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підтримка МГБ " sheetId="1" r:id="rId1"/>
    <sheet name="МГБ" sheetId="2" state="hidden" r:id="rId2"/>
  </sheets>
  <definedNames>
    <definedName name="_xlnm.Print_Titles" localSheetId="0">'підтримка МГБ '!$A:$B</definedName>
    <definedName name="_xlnm.Print_Area" localSheetId="1">'МГБ'!$A$1:$AS$34</definedName>
    <definedName name="_xlnm.Print_Area" localSheetId="0">'підтримка МГБ '!$A$1:$H$33</definedName>
  </definedNames>
  <calcPr fullCalcOnLoad="1"/>
</workbook>
</file>

<file path=xl/sharedStrings.xml><?xml version="1.0" encoding="utf-8"?>
<sst xmlns="http://schemas.openxmlformats.org/spreadsheetml/2006/main" count="132" uniqueCount="59">
  <si>
    <t>Регіон</t>
  </si>
  <si>
    <t>Обсяг коштів, тис. грн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</si>
  <si>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</si>
  <si>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</si>
  <si>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</si>
  <si>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</si>
  <si>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</si>
  <si>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</si>
  <si>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</si>
  <si>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</si>
  <si>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</si>
  <si>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</si>
  <si>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</si>
  <si>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</si>
  <si>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</si>
  <si>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</si>
  <si>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</si>
  <si>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</si>
  <si>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</si>
  <si>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</si>
  <si>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</si>
  <si>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</si>
  <si>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</si>
  <si>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</si>
  <si>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</si>
  <si>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</si>
  <si>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</si>
  <si>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Всього:</t>
  </si>
  <si>
    <t>Кількість, од.</t>
  </si>
  <si>
    <t>Гранична площа житла, кв. м</t>
  </si>
  <si>
    <t>Вартість 1 кв.м загальної площі (наказ від 01.03.18 № 46), тис. грн</t>
  </si>
  <si>
    <t xml:space="preserve">№ п/п </t>
  </si>
  <si>
    <t>2019 рік</t>
  </si>
  <si>
    <t>2020 рік</t>
  </si>
  <si>
    <t>2021 рік</t>
  </si>
  <si>
    <t>2022 рік</t>
  </si>
  <si>
    <t>затверджено</t>
  </si>
  <si>
    <t>очікуване виконання</t>
  </si>
  <si>
    <t>потреба, обрахована виходячи з норм діючого законодавства</t>
  </si>
  <si>
    <t>необхідно додатково</t>
  </si>
  <si>
    <t>звіт</t>
  </si>
  <si>
    <t>Потреба у житлових приміщеннях для створення МГБ, од.</t>
  </si>
  <si>
    <r>
      <t xml:space="preserve">Кількість дітей-сиріт та дітей, позбавлених батьківського піклування, які перебувають в інтернатних закладах </t>
    </r>
    <r>
      <rPr>
        <b/>
        <i/>
        <sz val="12"/>
        <color indexed="8"/>
        <rFont val="Times New Roman"/>
        <family val="1"/>
      </rPr>
      <t xml:space="preserve">станом на _________________, </t>
    </r>
    <r>
      <rPr>
        <b/>
        <sz val="12"/>
        <color indexed="8"/>
        <rFont val="Times New Roman"/>
        <family val="1"/>
      </rPr>
      <t>яких планується влаштувати до МГБ</t>
    </r>
  </si>
  <si>
    <r>
      <t xml:space="preserve">Кількість дітей-сиріт та дітей, позбавлених батьківського піклування, які перебувають в інтернатних закладах </t>
    </r>
    <r>
      <rPr>
        <b/>
        <i/>
        <sz val="12"/>
        <color indexed="8"/>
        <rFont val="Times New Roman"/>
        <family val="1"/>
      </rPr>
      <t>станом на _________________</t>
    </r>
  </si>
  <si>
    <t xml:space="preserve">ЗВЕДЕНИЙ РОЗРАХУНОК </t>
  </si>
  <si>
    <t>Форма 2020-2022 -2511180 - зведена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</si>
  <si>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 дітей-сиріт та дітей, позбавлених батьківського піклування, осіб з їх числа</t>
  </si>
  <si>
    <t xml:space="preserve">розподіл граничних </t>
  </si>
  <si>
    <t>витрат по проекту бюджету на 2021-2023 роки   по КПКВ 2511180</t>
  </si>
  <si>
    <t>2023 рік</t>
  </si>
  <si>
    <t>Форма 2021-2023 -2511180 - будівництво МГБ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</si>
  <si>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 дітей-сиріт та дітей, позбавлених батьківського піклування, осіб з їх числа</t>
  </si>
  <si>
    <t>витрат по проекту бюджету на 2023 рік  по КПКВ 2511180</t>
  </si>
  <si>
    <t xml:space="preserve">Кількість малих групових будинків, які будуть функціонувати у 2023 році, од </t>
  </si>
  <si>
    <t>Кількість дітей, які проживатимуть у малих групових будинках у 2023 році, всього, осіб</t>
  </si>
  <si>
    <t xml:space="preserve"> РОЗРАХУНОК </t>
  </si>
  <si>
    <t>у т.ч. з інвалідністю</t>
  </si>
  <si>
    <t>Середньомісячний розмір допомоги на 1 дитину виходячи з розміру  державної соціальної допомоги на одну дитину -  2,5 прожиткового мінімуму для дітей відповідного віку</t>
  </si>
  <si>
    <t>Середньомісячний розмір допомоги на 1 дитину виходячи з розміру  державної соціальної допомоги на одну дитину з інвалідністю - 3,5 прожиткового мінімуму для дітей відповідного віку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</si>
</sst>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 Cyr"/>
      <family val="1"/>
    </font>
    <font>
      <i/>
      <sz val="16"/>
      <name val="Times New Roman Cyr"/>
      <family val="1"/>
    </font>
    <font>
      <b/>
      <sz val="16"/>
      <name val="Times New Roman Cyr"/>
      <family val="1"/>
    </font>
    <font>
      <b/>
      <sz val="16"/>
      <color indexed="8"/>
      <name val="Times New Roman"/>
      <family val="1"/>
    </font>
    <font>
      <i/>
      <sz val="14"/>
      <name val="Times New Roman Cyr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5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1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tabSelected="1" view="pageBreakPreview" zoomScale="70" zoomScaleNormal="46" zoomScaleSheetLayoutView="70" zoomScalePageLayoutView="0" workbookViewId="0" topLeftCell="A1">
      <selection activeCell="M6" sqref="M6"/>
    </sheetView>
  </sheetViews>
  <sheetFormatPr defaultColWidth="8.8515625" defaultRowHeight="15"/>
  <cols>
    <col min="1" max="1" width="5.28125" style="21" customWidth="1"/>
    <col min="2" max="2" width="25.8515625" style="21" bestFit="1" customWidth="1"/>
    <col min="3" max="4" width="20.57421875" style="21" customWidth="1"/>
    <col min="5" max="5" width="18.57421875" style="21" customWidth="1"/>
    <col min="6" max="7" width="31.7109375" style="21" customWidth="1"/>
    <col min="8" max="8" width="17.140625" style="21" customWidth="1"/>
    <col min="9" max="16384" width="8.8515625" style="21" customWidth="1"/>
  </cols>
  <sheetData>
    <row r="1" spans="1:8" s="17" customFormat="1" ht="31.5" customHeight="1">
      <c r="A1" s="47" t="s">
        <v>55</v>
      </c>
      <c r="B1" s="47"/>
      <c r="C1" s="47"/>
      <c r="D1" s="47"/>
      <c r="E1" s="47"/>
      <c r="F1" s="47"/>
      <c r="G1" s="47"/>
      <c r="H1" s="47"/>
    </row>
    <row r="2" spans="1:8" s="17" customFormat="1" ht="20.25">
      <c r="A2" s="47" t="s">
        <v>52</v>
      </c>
      <c r="B2" s="47"/>
      <c r="C2" s="47"/>
      <c r="D2" s="47"/>
      <c r="E2" s="47"/>
      <c r="F2" s="47"/>
      <c r="G2" s="47"/>
      <c r="H2" s="47"/>
    </row>
    <row r="3" spans="1:11" s="20" customFormat="1" ht="82.5" customHeight="1">
      <c r="A3" s="22" t="s">
        <v>51</v>
      </c>
      <c r="B3" s="22"/>
      <c r="C3" s="22"/>
      <c r="D3" s="22"/>
      <c r="E3" s="22"/>
      <c r="F3" s="22"/>
      <c r="G3" s="22"/>
      <c r="H3" s="22"/>
      <c r="I3" s="19"/>
      <c r="J3" s="19"/>
      <c r="K3" s="19"/>
    </row>
    <row r="4" spans="1:11" s="20" customFormat="1" ht="20.25">
      <c r="A4" s="18"/>
      <c r="B4" s="34"/>
      <c r="C4" s="34"/>
      <c r="D4" s="34"/>
      <c r="E4" s="34"/>
      <c r="F4" s="34"/>
      <c r="G4" s="34"/>
      <c r="H4" s="34"/>
      <c r="I4" s="19"/>
      <c r="J4" s="19"/>
      <c r="K4" s="19"/>
    </row>
    <row r="5" spans="1:8" ht="45.75" customHeight="1">
      <c r="A5" s="23" t="s">
        <v>31</v>
      </c>
      <c r="B5" s="23" t="s">
        <v>0</v>
      </c>
      <c r="C5" s="48" t="s">
        <v>49</v>
      </c>
      <c r="D5" s="48"/>
      <c r="E5" s="48"/>
      <c r="F5" s="48"/>
      <c r="G5" s="48"/>
      <c r="H5" s="48"/>
    </row>
    <row r="6" spans="1:8" ht="88.5" customHeight="1">
      <c r="A6" s="23"/>
      <c r="B6" s="23"/>
      <c r="C6" s="23" t="s">
        <v>53</v>
      </c>
      <c r="D6" s="23" t="s">
        <v>54</v>
      </c>
      <c r="E6" s="23" t="s">
        <v>56</v>
      </c>
      <c r="F6" s="23" t="s">
        <v>57</v>
      </c>
      <c r="G6" s="23" t="s">
        <v>58</v>
      </c>
      <c r="H6" s="23" t="s">
        <v>1</v>
      </c>
    </row>
    <row r="7" spans="1:8" ht="88.5" customHeight="1">
      <c r="A7" s="23"/>
      <c r="B7" s="23"/>
      <c r="C7" s="23"/>
      <c r="D7" s="23"/>
      <c r="E7" s="23"/>
      <c r="F7" s="23"/>
      <c r="G7" s="23"/>
      <c r="H7" s="23"/>
    </row>
    <row r="8" spans="1:11" s="41" customFormat="1" ht="24" customHeight="1">
      <c r="A8" s="35">
        <v>1</v>
      </c>
      <c r="B8" s="36" t="s">
        <v>2</v>
      </c>
      <c r="C8" s="37">
        <v>2</v>
      </c>
      <c r="D8" s="38">
        <v>20</v>
      </c>
      <c r="E8" s="38">
        <v>3</v>
      </c>
      <c r="F8" s="38">
        <v>7082</v>
      </c>
      <c r="G8" s="38">
        <v>9919</v>
      </c>
      <c r="H8" s="39">
        <v>1801.8</v>
      </c>
      <c r="I8" s="40"/>
      <c r="K8" s="42"/>
    </row>
    <row r="9" spans="1:8" s="41" customFormat="1" ht="24" customHeight="1">
      <c r="A9" s="35">
        <v>2</v>
      </c>
      <c r="B9" s="36" t="s">
        <v>3</v>
      </c>
      <c r="C9" s="37">
        <v>0</v>
      </c>
      <c r="D9" s="38">
        <v>0</v>
      </c>
      <c r="E9" s="38"/>
      <c r="F9" s="38"/>
      <c r="G9" s="38"/>
      <c r="H9" s="39">
        <f aca="true" t="shared" si="0" ref="H9:H31">+(17*F9+E9*G9)*0.012</f>
        <v>0</v>
      </c>
    </row>
    <row r="10" spans="1:8" s="41" customFormat="1" ht="24" customHeight="1">
      <c r="A10" s="35">
        <v>3</v>
      </c>
      <c r="B10" s="36" t="s">
        <v>4</v>
      </c>
      <c r="C10" s="37">
        <v>8</v>
      </c>
      <c r="D10" s="38">
        <v>80</v>
      </c>
      <c r="E10" s="38">
        <v>13</v>
      </c>
      <c r="F10" s="38">
        <v>7082</v>
      </c>
      <c r="G10" s="38">
        <v>9919</v>
      </c>
      <c r="H10" s="39">
        <v>7251.2</v>
      </c>
    </row>
    <row r="11" spans="1:8" s="41" customFormat="1" ht="24" customHeight="1">
      <c r="A11" s="35">
        <v>4</v>
      </c>
      <c r="B11" s="36" t="s">
        <v>5</v>
      </c>
      <c r="C11" s="37">
        <v>0</v>
      </c>
      <c r="D11" s="38">
        <v>0</v>
      </c>
      <c r="E11" s="38"/>
      <c r="F11" s="38"/>
      <c r="G11" s="38"/>
      <c r="H11" s="39">
        <f t="shared" si="0"/>
        <v>0</v>
      </c>
    </row>
    <row r="12" spans="1:8" s="41" customFormat="1" ht="24" customHeight="1">
      <c r="A12" s="35">
        <v>5</v>
      </c>
      <c r="B12" s="36" t="s">
        <v>6</v>
      </c>
      <c r="C12" s="37">
        <v>0</v>
      </c>
      <c r="D12" s="38">
        <v>0</v>
      </c>
      <c r="E12" s="38"/>
      <c r="F12" s="38"/>
      <c r="G12" s="38"/>
      <c r="H12" s="39">
        <f t="shared" si="0"/>
        <v>0</v>
      </c>
    </row>
    <row r="13" spans="1:8" s="41" customFormat="1" ht="24" customHeight="1">
      <c r="A13" s="35">
        <v>6</v>
      </c>
      <c r="B13" s="36" t="s">
        <v>7</v>
      </c>
      <c r="C13" s="37">
        <v>0</v>
      </c>
      <c r="D13" s="38">
        <v>0</v>
      </c>
      <c r="E13" s="38"/>
      <c r="F13" s="38"/>
      <c r="G13" s="38"/>
      <c r="H13" s="39">
        <f t="shared" si="0"/>
        <v>0</v>
      </c>
    </row>
    <row r="14" spans="1:8" s="41" customFormat="1" ht="24" customHeight="1">
      <c r="A14" s="35">
        <v>7</v>
      </c>
      <c r="B14" s="36" t="s">
        <v>8</v>
      </c>
      <c r="C14" s="37">
        <v>0</v>
      </c>
      <c r="D14" s="38">
        <v>0</v>
      </c>
      <c r="E14" s="38"/>
      <c r="F14" s="38"/>
      <c r="G14" s="38"/>
      <c r="H14" s="39">
        <f t="shared" si="0"/>
        <v>0</v>
      </c>
    </row>
    <row r="15" spans="1:8" s="41" customFormat="1" ht="24" customHeight="1">
      <c r="A15" s="35">
        <v>8</v>
      </c>
      <c r="B15" s="36" t="s">
        <v>9</v>
      </c>
      <c r="C15" s="37">
        <v>0</v>
      </c>
      <c r="D15" s="38">
        <v>0</v>
      </c>
      <c r="E15" s="38"/>
      <c r="F15" s="38"/>
      <c r="G15" s="38"/>
      <c r="H15" s="39">
        <f t="shared" si="0"/>
        <v>0</v>
      </c>
    </row>
    <row r="16" spans="1:8" s="41" customFormat="1" ht="24" customHeight="1">
      <c r="A16" s="35">
        <v>9</v>
      </c>
      <c r="B16" s="36" t="s">
        <v>10</v>
      </c>
      <c r="C16" s="37">
        <v>0</v>
      </c>
      <c r="D16" s="38">
        <v>0</v>
      </c>
      <c r="E16" s="38"/>
      <c r="F16" s="38"/>
      <c r="G16" s="38"/>
      <c r="H16" s="39">
        <f t="shared" si="0"/>
        <v>0</v>
      </c>
    </row>
    <row r="17" spans="1:8" s="41" customFormat="1" ht="24" customHeight="1">
      <c r="A17" s="35">
        <v>10</v>
      </c>
      <c r="B17" s="36" t="s">
        <v>11</v>
      </c>
      <c r="C17" s="37">
        <v>0</v>
      </c>
      <c r="D17" s="38">
        <v>0</v>
      </c>
      <c r="E17" s="38"/>
      <c r="F17" s="38"/>
      <c r="G17" s="38"/>
      <c r="H17" s="39">
        <f t="shared" si="0"/>
        <v>0</v>
      </c>
    </row>
    <row r="18" spans="1:8" s="41" customFormat="1" ht="24" customHeight="1">
      <c r="A18" s="35">
        <v>11</v>
      </c>
      <c r="B18" s="36" t="s">
        <v>12</v>
      </c>
      <c r="C18" s="37">
        <v>0</v>
      </c>
      <c r="D18" s="38">
        <v>0</v>
      </c>
      <c r="E18" s="38"/>
      <c r="F18" s="38"/>
      <c r="G18" s="38"/>
      <c r="H18" s="39">
        <f t="shared" si="0"/>
        <v>0</v>
      </c>
    </row>
    <row r="19" spans="1:8" s="41" customFormat="1" ht="24" customHeight="1">
      <c r="A19" s="35">
        <v>12</v>
      </c>
      <c r="B19" s="36" t="s">
        <v>13</v>
      </c>
      <c r="C19" s="37">
        <v>0</v>
      </c>
      <c r="D19" s="38">
        <v>0</v>
      </c>
      <c r="E19" s="38"/>
      <c r="F19" s="38"/>
      <c r="G19" s="38"/>
      <c r="H19" s="39">
        <f t="shared" si="0"/>
        <v>0</v>
      </c>
    </row>
    <row r="20" spans="1:8" s="41" customFormat="1" ht="24" customHeight="1">
      <c r="A20" s="35">
        <v>13</v>
      </c>
      <c r="B20" s="36" t="s">
        <v>14</v>
      </c>
      <c r="C20" s="37">
        <v>0</v>
      </c>
      <c r="D20" s="38">
        <v>0</v>
      </c>
      <c r="E20" s="38"/>
      <c r="F20" s="38"/>
      <c r="G20" s="38"/>
      <c r="H20" s="39">
        <f t="shared" si="0"/>
        <v>0</v>
      </c>
    </row>
    <row r="21" spans="1:8" s="41" customFormat="1" ht="24" customHeight="1">
      <c r="A21" s="35">
        <v>14</v>
      </c>
      <c r="B21" s="36" t="s">
        <v>15</v>
      </c>
      <c r="C21" s="37">
        <v>0</v>
      </c>
      <c r="D21" s="38">
        <v>0</v>
      </c>
      <c r="E21" s="38"/>
      <c r="F21" s="38"/>
      <c r="G21" s="38"/>
      <c r="H21" s="39">
        <f t="shared" si="0"/>
        <v>0</v>
      </c>
    </row>
    <row r="22" spans="1:8" s="41" customFormat="1" ht="24" customHeight="1">
      <c r="A22" s="35">
        <v>15</v>
      </c>
      <c r="B22" s="36" t="s">
        <v>16</v>
      </c>
      <c r="C22" s="37">
        <v>0</v>
      </c>
      <c r="D22" s="38">
        <v>0</v>
      </c>
      <c r="E22" s="38"/>
      <c r="F22" s="38"/>
      <c r="G22" s="38"/>
      <c r="H22" s="39">
        <f t="shared" si="0"/>
        <v>0</v>
      </c>
    </row>
    <row r="23" spans="1:8" s="41" customFormat="1" ht="24" customHeight="1">
      <c r="A23" s="35">
        <v>16</v>
      </c>
      <c r="B23" s="36" t="s">
        <v>17</v>
      </c>
      <c r="C23" s="37">
        <v>0</v>
      </c>
      <c r="D23" s="38">
        <v>0</v>
      </c>
      <c r="E23" s="38"/>
      <c r="F23" s="38"/>
      <c r="G23" s="38"/>
      <c r="H23" s="39">
        <f t="shared" si="0"/>
        <v>0</v>
      </c>
    </row>
    <row r="24" spans="1:8" s="41" customFormat="1" ht="24" customHeight="1">
      <c r="A24" s="35">
        <v>17</v>
      </c>
      <c r="B24" s="36" t="s">
        <v>18</v>
      </c>
      <c r="C24" s="37">
        <v>0</v>
      </c>
      <c r="D24" s="38">
        <v>0</v>
      </c>
      <c r="E24" s="38"/>
      <c r="F24" s="38"/>
      <c r="G24" s="38"/>
      <c r="H24" s="39">
        <f t="shared" si="0"/>
        <v>0</v>
      </c>
    </row>
    <row r="25" spans="1:8" s="41" customFormat="1" ht="24" customHeight="1">
      <c r="A25" s="35">
        <v>18</v>
      </c>
      <c r="B25" s="36" t="s">
        <v>19</v>
      </c>
      <c r="C25" s="37">
        <v>0</v>
      </c>
      <c r="D25" s="38">
        <v>0</v>
      </c>
      <c r="E25" s="38"/>
      <c r="F25" s="38"/>
      <c r="G25" s="38"/>
      <c r="H25" s="39">
        <f t="shared" si="0"/>
        <v>0</v>
      </c>
    </row>
    <row r="26" spans="1:8" s="41" customFormat="1" ht="24" customHeight="1">
      <c r="A26" s="35">
        <v>19</v>
      </c>
      <c r="B26" s="36" t="s">
        <v>20</v>
      </c>
      <c r="C26" s="37">
        <v>0</v>
      </c>
      <c r="D26" s="38">
        <v>0</v>
      </c>
      <c r="E26" s="38"/>
      <c r="F26" s="38"/>
      <c r="G26" s="38"/>
      <c r="H26" s="39">
        <f t="shared" si="0"/>
        <v>0</v>
      </c>
    </row>
    <row r="27" spans="1:8" s="41" customFormat="1" ht="24" customHeight="1">
      <c r="A27" s="35">
        <v>20</v>
      </c>
      <c r="B27" s="36" t="s">
        <v>21</v>
      </c>
      <c r="C27" s="37">
        <v>0</v>
      </c>
      <c r="D27" s="38">
        <v>0</v>
      </c>
      <c r="E27" s="38"/>
      <c r="F27" s="38"/>
      <c r="G27" s="38"/>
      <c r="H27" s="39">
        <f t="shared" si="0"/>
        <v>0</v>
      </c>
    </row>
    <row r="28" spans="1:8" s="41" customFormat="1" ht="24" customHeight="1">
      <c r="A28" s="35">
        <v>21</v>
      </c>
      <c r="B28" s="36" t="s">
        <v>22</v>
      </c>
      <c r="C28" s="37">
        <v>0</v>
      </c>
      <c r="D28" s="38">
        <v>0</v>
      </c>
      <c r="E28" s="38"/>
      <c r="F28" s="38"/>
      <c r="G28" s="38"/>
      <c r="H28" s="39">
        <f t="shared" si="0"/>
        <v>0</v>
      </c>
    </row>
    <row r="29" spans="1:8" s="41" customFormat="1" ht="24" customHeight="1">
      <c r="A29" s="35">
        <v>22</v>
      </c>
      <c r="B29" s="36" t="s">
        <v>23</v>
      </c>
      <c r="C29" s="37">
        <v>0</v>
      </c>
      <c r="D29" s="38">
        <v>0</v>
      </c>
      <c r="E29" s="38"/>
      <c r="F29" s="38"/>
      <c r="G29" s="38"/>
      <c r="H29" s="39">
        <f t="shared" si="0"/>
        <v>0</v>
      </c>
    </row>
    <row r="30" spans="1:8" s="41" customFormat="1" ht="24" customHeight="1">
      <c r="A30" s="35">
        <v>23</v>
      </c>
      <c r="B30" s="36" t="s">
        <v>24</v>
      </c>
      <c r="C30" s="37">
        <v>0</v>
      </c>
      <c r="D30" s="38">
        <v>0</v>
      </c>
      <c r="E30" s="38"/>
      <c r="F30" s="38"/>
      <c r="G30" s="38"/>
      <c r="H30" s="39">
        <f t="shared" si="0"/>
        <v>0</v>
      </c>
    </row>
    <row r="31" spans="1:8" s="41" customFormat="1" ht="24" customHeight="1">
      <c r="A31" s="35">
        <v>24</v>
      </c>
      <c r="B31" s="36" t="s">
        <v>25</v>
      </c>
      <c r="C31" s="37">
        <v>0</v>
      </c>
      <c r="D31" s="38">
        <v>0</v>
      </c>
      <c r="E31" s="38"/>
      <c r="F31" s="38"/>
      <c r="G31" s="38"/>
      <c r="H31" s="39">
        <f t="shared" si="0"/>
        <v>0</v>
      </c>
    </row>
    <row r="32" spans="1:8" s="41" customFormat="1" ht="24" customHeight="1">
      <c r="A32" s="35">
        <v>25</v>
      </c>
      <c r="B32" s="36" t="s">
        <v>26</v>
      </c>
      <c r="C32" s="37">
        <v>1</v>
      </c>
      <c r="D32" s="38">
        <v>10</v>
      </c>
      <c r="E32" s="38">
        <v>2</v>
      </c>
      <c r="F32" s="38">
        <v>7082</v>
      </c>
      <c r="G32" s="38">
        <v>9919</v>
      </c>
      <c r="H32" s="39">
        <v>917.9</v>
      </c>
    </row>
    <row r="33" spans="1:8" s="43" customFormat="1" ht="24" customHeight="1">
      <c r="A33" s="45" t="s">
        <v>27</v>
      </c>
      <c r="B33" s="45"/>
      <c r="C33" s="46">
        <f>SUM(C8:C32)</f>
        <v>11</v>
      </c>
      <c r="D33" s="46">
        <f>SUM(D8:D32)</f>
        <v>110</v>
      </c>
      <c r="E33" s="46"/>
      <c r="F33" s="46">
        <v>9980</v>
      </c>
      <c r="G33" s="46">
        <v>9980</v>
      </c>
      <c r="H33" s="44">
        <f>SUM(H8:H32)</f>
        <v>9970.9</v>
      </c>
    </row>
  </sheetData>
  <sheetProtection/>
  <mergeCells count="14">
    <mergeCell ref="F6:F7"/>
    <mergeCell ref="H6:H7"/>
    <mergeCell ref="A33:B33"/>
    <mergeCell ref="A1:H1"/>
    <mergeCell ref="A2:H2"/>
    <mergeCell ref="B4:H4"/>
    <mergeCell ref="A5:A7"/>
    <mergeCell ref="B5:B7"/>
    <mergeCell ref="C5:H5"/>
    <mergeCell ref="C6:C7"/>
    <mergeCell ref="D6:D7"/>
    <mergeCell ref="E6:E7"/>
    <mergeCell ref="G6:G7"/>
    <mergeCell ref="A3:H3"/>
  </mergeCells>
  <printOptions horizontalCentered="1"/>
  <pageMargins left="0.3937007874015748" right="0.3937007874015748" top="0.7874015748031497" bottom="0.5905511811023623" header="0.3937007874015748" footer="0.3937007874015748"/>
  <pageSetup fitToWidth="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34"/>
  <sheetViews>
    <sheetView view="pageBreakPreview" zoomScale="81" zoomScaleSheetLayoutView="81" zoomScalePageLayoutView="0" workbookViewId="0" topLeftCell="A1">
      <selection activeCell="AN16" sqref="AN16"/>
    </sheetView>
  </sheetViews>
  <sheetFormatPr defaultColWidth="9.140625" defaultRowHeight="15"/>
  <cols>
    <col min="1" max="1" width="5.28125" style="0" customWidth="1"/>
    <col min="2" max="2" width="23.00390625" style="0" customWidth="1"/>
    <col min="3" max="4" width="23.28125" style="0" customWidth="1"/>
    <col min="5" max="5" width="17.7109375" style="0" customWidth="1"/>
    <col min="6" max="6" width="18.00390625" style="0" customWidth="1"/>
    <col min="7" max="45" width="19.28125" style="0" customWidth="1"/>
  </cols>
  <sheetData>
    <row r="1" spans="32:49" s="13" customFormat="1" ht="20.25">
      <c r="AF1" s="16" t="s">
        <v>50</v>
      </c>
      <c r="AW1" s="14" t="s">
        <v>45</v>
      </c>
    </row>
    <row r="2" spans="1:68" s="15" customFormat="1" ht="20.2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</row>
    <row r="3" spans="1:68" s="15" customFormat="1" ht="20.2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</row>
    <row r="4" spans="1:93" ht="60.75" customHeight="1">
      <c r="A4" s="33" t="s">
        <v>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</row>
    <row r="5" spans="1:45" ht="34.5" customHeight="1">
      <c r="A5" s="28" t="s">
        <v>31</v>
      </c>
      <c r="B5" s="28" t="s">
        <v>0</v>
      </c>
      <c r="C5" s="28" t="s">
        <v>43</v>
      </c>
      <c r="D5" s="29" t="s">
        <v>42</v>
      </c>
      <c r="E5" s="29" t="s">
        <v>41</v>
      </c>
      <c r="F5" s="28" t="s">
        <v>30</v>
      </c>
      <c r="G5" s="24" t="s">
        <v>32</v>
      </c>
      <c r="H5" s="25"/>
      <c r="I5" s="25"/>
      <c r="J5" s="25"/>
      <c r="K5" s="25"/>
      <c r="L5" s="26"/>
      <c r="M5" s="24" t="s">
        <v>33</v>
      </c>
      <c r="N5" s="25"/>
      <c r="O5" s="25"/>
      <c r="P5" s="25"/>
      <c r="Q5" s="25"/>
      <c r="R5" s="26"/>
      <c r="S5" s="24" t="s">
        <v>34</v>
      </c>
      <c r="T5" s="25"/>
      <c r="U5" s="25"/>
      <c r="V5" s="25"/>
      <c r="W5" s="25"/>
      <c r="X5" s="25"/>
      <c r="Y5" s="25"/>
      <c r="Z5" s="25"/>
      <c r="AA5" s="26"/>
      <c r="AB5" s="24" t="s">
        <v>35</v>
      </c>
      <c r="AC5" s="25"/>
      <c r="AD5" s="25"/>
      <c r="AE5" s="25"/>
      <c r="AF5" s="25"/>
      <c r="AG5" s="25"/>
      <c r="AH5" s="25"/>
      <c r="AI5" s="25"/>
      <c r="AJ5" s="26"/>
      <c r="AK5" s="24" t="s">
        <v>49</v>
      </c>
      <c r="AL5" s="25"/>
      <c r="AM5" s="25"/>
      <c r="AN5" s="25"/>
      <c r="AO5" s="25"/>
      <c r="AP5" s="25"/>
      <c r="AQ5" s="25"/>
      <c r="AR5" s="25"/>
      <c r="AS5" s="26"/>
    </row>
    <row r="6" spans="1:45" ht="51.75" customHeight="1">
      <c r="A6" s="28"/>
      <c r="B6" s="28"/>
      <c r="C6" s="28"/>
      <c r="D6" s="30"/>
      <c r="E6" s="30"/>
      <c r="F6" s="28"/>
      <c r="G6" s="24" t="s">
        <v>36</v>
      </c>
      <c r="H6" s="25"/>
      <c r="I6" s="26"/>
      <c r="J6" s="24" t="s">
        <v>40</v>
      </c>
      <c r="K6" s="25"/>
      <c r="L6" s="26"/>
      <c r="M6" s="24" t="s">
        <v>36</v>
      </c>
      <c r="N6" s="25"/>
      <c r="O6" s="26"/>
      <c r="P6" s="24" t="s">
        <v>37</v>
      </c>
      <c r="Q6" s="25"/>
      <c r="R6" s="26"/>
      <c r="S6" s="24" t="s">
        <v>38</v>
      </c>
      <c r="T6" s="25"/>
      <c r="U6" s="26"/>
      <c r="V6" s="24" t="s">
        <v>47</v>
      </c>
      <c r="W6" s="25"/>
      <c r="X6" s="26"/>
      <c r="Y6" s="24" t="s">
        <v>39</v>
      </c>
      <c r="Z6" s="25"/>
      <c r="AA6" s="26"/>
      <c r="AB6" s="24" t="s">
        <v>38</v>
      </c>
      <c r="AC6" s="25"/>
      <c r="AD6" s="26"/>
      <c r="AE6" s="24" t="s">
        <v>47</v>
      </c>
      <c r="AF6" s="25"/>
      <c r="AG6" s="26"/>
      <c r="AH6" s="24" t="s">
        <v>39</v>
      </c>
      <c r="AI6" s="25"/>
      <c r="AJ6" s="26"/>
      <c r="AK6" s="24" t="s">
        <v>38</v>
      </c>
      <c r="AL6" s="25"/>
      <c r="AM6" s="26"/>
      <c r="AN6" s="24" t="s">
        <v>47</v>
      </c>
      <c r="AO6" s="25"/>
      <c r="AP6" s="26"/>
      <c r="AQ6" s="24" t="s">
        <v>39</v>
      </c>
      <c r="AR6" s="25"/>
      <c r="AS6" s="26"/>
    </row>
    <row r="7" spans="1:45" ht="117.75" customHeight="1">
      <c r="A7" s="28"/>
      <c r="B7" s="28"/>
      <c r="C7" s="28"/>
      <c r="D7" s="31"/>
      <c r="E7" s="31"/>
      <c r="F7" s="28"/>
      <c r="G7" s="9" t="s">
        <v>28</v>
      </c>
      <c r="H7" s="9" t="s">
        <v>29</v>
      </c>
      <c r="I7" s="9" t="s">
        <v>1</v>
      </c>
      <c r="J7" s="9" t="s">
        <v>28</v>
      </c>
      <c r="K7" s="9" t="s">
        <v>29</v>
      </c>
      <c r="L7" s="9" t="s">
        <v>1</v>
      </c>
      <c r="M7" s="9" t="s">
        <v>28</v>
      </c>
      <c r="N7" s="9" t="s">
        <v>29</v>
      </c>
      <c r="O7" s="9" t="s">
        <v>1</v>
      </c>
      <c r="P7" s="9" t="s">
        <v>28</v>
      </c>
      <c r="Q7" s="9" t="s">
        <v>29</v>
      </c>
      <c r="R7" s="9" t="s">
        <v>1</v>
      </c>
      <c r="S7" s="9" t="s">
        <v>28</v>
      </c>
      <c r="T7" s="9" t="s">
        <v>29</v>
      </c>
      <c r="U7" s="9" t="s">
        <v>1</v>
      </c>
      <c r="V7" s="9" t="s">
        <v>28</v>
      </c>
      <c r="W7" s="9" t="s">
        <v>29</v>
      </c>
      <c r="X7" s="9" t="s">
        <v>1</v>
      </c>
      <c r="Y7" s="12" t="s">
        <v>28</v>
      </c>
      <c r="Z7" s="12" t="s">
        <v>29</v>
      </c>
      <c r="AA7" s="12" t="s">
        <v>1</v>
      </c>
      <c r="AB7" s="9" t="s">
        <v>28</v>
      </c>
      <c r="AC7" s="9" t="s">
        <v>29</v>
      </c>
      <c r="AD7" s="9" t="s">
        <v>1</v>
      </c>
      <c r="AE7" s="9" t="s">
        <v>28</v>
      </c>
      <c r="AF7" s="9" t="s">
        <v>29</v>
      </c>
      <c r="AG7" s="9" t="s">
        <v>1</v>
      </c>
      <c r="AH7" s="9" t="s">
        <v>28</v>
      </c>
      <c r="AI7" s="9" t="s">
        <v>29</v>
      </c>
      <c r="AJ7" s="9" t="s">
        <v>1</v>
      </c>
      <c r="AK7" s="9" t="s">
        <v>28</v>
      </c>
      <c r="AL7" s="9" t="s">
        <v>29</v>
      </c>
      <c r="AM7" s="9" t="s">
        <v>1</v>
      </c>
      <c r="AN7" s="9" t="s">
        <v>28</v>
      </c>
      <c r="AO7" s="9" t="s">
        <v>29</v>
      </c>
      <c r="AP7" s="9" t="s">
        <v>1</v>
      </c>
      <c r="AQ7" s="9" t="s">
        <v>28</v>
      </c>
      <c r="AR7" s="9" t="s">
        <v>29</v>
      </c>
      <c r="AS7" s="9" t="s">
        <v>1</v>
      </c>
    </row>
    <row r="8" spans="1:45" ht="17.25" customHeight="1">
      <c r="A8" s="7">
        <v>1</v>
      </c>
      <c r="B8" s="1">
        <f>+A8+1</f>
        <v>2</v>
      </c>
      <c r="C8" s="1">
        <f>+B8+1</f>
        <v>3</v>
      </c>
      <c r="D8" s="1">
        <f>+C8+1</f>
        <v>4</v>
      </c>
      <c r="E8" s="1">
        <f>+D8+1</f>
        <v>5</v>
      </c>
      <c r="F8" s="1">
        <f>+E8+1</f>
        <v>6</v>
      </c>
      <c r="G8" s="1">
        <f>+F8+1</f>
        <v>7</v>
      </c>
      <c r="H8" s="1">
        <f>+G8+1</f>
        <v>8</v>
      </c>
      <c r="I8" s="1">
        <f>+H8+1</f>
        <v>9</v>
      </c>
      <c r="J8" s="1">
        <f>+I8+1</f>
        <v>10</v>
      </c>
      <c r="K8" s="1">
        <f>+J8+1</f>
        <v>11</v>
      </c>
      <c r="L8" s="1">
        <f>+K8+1</f>
        <v>12</v>
      </c>
      <c r="M8" s="1">
        <f>+L8+1</f>
        <v>13</v>
      </c>
      <c r="N8" s="1">
        <f>+M8+1</f>
        <v>14</v>
      </c>
      <c r="O8" s="1">
        <f>+N8+1</f>
        <v>15</v>
      </c>
      <c r="P8" s="1">
        <f>+O8+1</f>
        <v>16</v>
      </c>
      <c r="Q8" s="1">
        <f>+P8+1</f>
        <v>17</v>
      </c>
      <c r="R8" s="1">
        <f>+Q8+1</f>
        <v>18</v>
      </c>
      <c r="S8" s="1">
        <f>+R8+1</f>
        <v>19</v>
      </c>
      <c r="T8" s="1">
        <f>+S8+1</f>
        <v>20</v>
      </c>
      <c r="U8" s="1">
        <f>+T8+1</f>
        <v>21</v>
      </c>
      <c r="V8" s="1">
        <f>+U8+1</f>
        <v>22</v>
      </c>
      <c r="W8" s="1">
        <f>+V8+1</f>
        <v>23</v>
      </c>
      <c r="X8" s="1">
        <f>+W8+1</f>
        <v>24</v>
      </c>
      <c r="Y8" s="1">
        <f>+X8+1</f>
        <v>25</v>
      </c>
      <c r="Z8" s="1">
        <f>+Y8+1</f>
        <v>26</v>
      </c>
      <c r="AA8" s="1">
        <f>+Z8+1</f>
        <v>27</v>
      </c>
      <c r="AB8" s="1">
        <f>+AA8+1</f>
        <v>28</v>
      </c>
      <c r="AC8" s="1">
        <f>+AB8+1</f>
        <v>29</v>
      </c>
      <c r="AD8" s="1">
        <f>+AC8+1</f>
        <v>30</v>
      </c>
      <c r="AE8" s="1">
        <f>+AD8+1</f>
        <v>31</v>
      </c>
      <c r="AF8" s="1">
        <f>+AE8+1</f>
        <v>32</v>
      </c>
      <c r="AG8" s="1">
        <f>+AF8+1</f>
        <v>33</v>
      </c>
      <c r="AH8" s="1">
        <f>+AG8+1</f>
        <v>34</v>
      </c>
      <c r="AI8" s="1">
        <f>+AH8+1</f>
        <v>35</v>
      </c>
      <c r="AJ8" s="1">
        <f>+AI8+1</f>
        <v>36</v>
      </c>
      <c r="AK8" s="1">
        <f>+AJ8+1</f>
        <v>37</v>
      </c>
      <c r="AL8" s="1">
        <f>+AK8+1</f>
        <v>38</v>
      </c>
      <c r="AM8" s="1">
        <f>+AL8+1</f>
        <v>39</v>
      </c>
      <c r="AN8" s="1">
        <f>+AM8+1</f>
        <v>40</v>
      </c>
      <c r="AO8" s="1">
        <f>+AN8+1</f>
        <v>41</v>
      </c>
      <c r="AP8" s="1">
        <f>+AO8+1</f>
        <v>42</v>
      </c>
      <c r="AQ8" s="1">
        <f>+AP8+1</f>
        <v>43</v>
      </c>
      <c r="AR8" s="1">
        <f>+AQ8+1</f>
        <v>44</v>
      </c>
      <c r="AS8" s="1">
        <f>+AR8+1</f>
        <v>45</v>
      </c>
    </row>
    <row r="9" spans="1:45" ht="15.75">
      <c r="A9" s="4">
        <v>1</v>
      </c>
      <c r="B9" s="3" t="s">
        <v>2</v>
      </c>
      <c r="C9" s="5"/>
      <c r="D9" s="5"/>
      <c r="E9" s="4"/>
      <c r="F9" s="4"/>
      <c r="G9" s="4"/>
      <c r="H9" s="4"/>
      <c r="I9" s="4"/>
      <c r="J9" s="4"/>
      <c r="K9" s="4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5.75">
      <c r="A10" s="4">
        <v>2</v>
      </c>
      <c r="B10" s="3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15.75">
      <c r="A11" s="4">
        <v>3</v>
      </c>
      <c r="B11" s="3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5.75">
      <c r="A12" s="4">
        <v>4</v>
      </c>
      <c r="B12" s="3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5.75">
      <c r="A13" s="4">
        <v>5</v>
      </c>
      <c r="B13" s="3" t="s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15.75">
      <c r="A14" s="4">
        <v>6</v>
      </c>
      <c r="B14" s="3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15.75">
      <c r="A15" s="4">
        <v>7</v>
      </c>
      <c r="B15" s="3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15.75">
      <c r="A16" s="4">
        <v>8</v>
      </c>
      <c r="B16" s="3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15.75">
      <c r="A17" s="4">
        <v>9</v>
      </c>
      <c r="B17" s="3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5.75">
      <c r="A18" s="4">
        <v>10</v>
      </c>
      <c r="B18" s="3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15.75">
      <c r="A19" s="4">
        <v>11</v>
      </c>
      <c r="B19" s="3" t="s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15.75">
      <c r="A20" s="4">
        <v>12</v>
      </c>
      <c r="B20" s="3" t="s">
        <v>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15.75">
      <c r="A21" s="4">
        <v>13</v>
      </c>
      <c r="B21" s="3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15.75">
      <c r="A22" s="4">
        <v>14</v>
      </c>
      <c r="B22" s="3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15.75">
      <c r="A23" s="4">
        <v>15</v>
      </c>
      <c r="B23" s="3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15.75">
      <c r="A24" s="4">
        <v>16</v>
      </c>
      <c r="B24" s="3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ht="15.75">
      <c r="A25" s="4">
        <v>17</v>
      </c>
      <c r="B25" s="3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15.75">
      <c r="A26" s="4">
        <v>18</v>
      </c>
      <c r="B26" s="3" t="s">
        <v>19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5.75">
      <c r="A27" s="4">
        <v>19</v>
      </c>
      <c r="B27" s="3" t="s">
        <v>20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15.75">
      <c r="A28" s="4">
        <v>20</v>
      </c>
      <c r="B28" s="3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5.75">
      <c r="A29" s="4">
        <v>21</v>
      </c>
      <c r="B29" s="3" t="s">
        <v>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5.75">
      <c r="A30" s="4">
        <v>22</v>
      </c>
      <c r="B30" s="3" t="s">
        <v>23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5.75">
      <c r="A31" s="4">
        <v>23</v>
      </c>
      <c r="B31" s="3" t="s">
        <v>24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15.75">
      <c r="A32" s="4">
        <v>24</v>
      </c>
      <c r="B32" s="3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15.75">
      <c r="A33" s="4">
        <v>25</v>
      </c>
      <c r="B33" s="3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8" customFormat="1" ht="15.75">
      <c r="A34" s="27" t="s">
        <v>27</v>
      </c>
      <c r="B34" s="27"/>
      <c r="C34" s="2"/>
      <c r="D34" s="2"/>
      <c r="E34" s="6"/>
      <c r="F34" s="6"/>
      <c r="G34" s="6"/>
      <c r="H34" s="6"/>
      <c r="I34" s="6"/>
      <c r="J34" s="6"/>
      <c r="K34" s="6"/>
      <c r="L34" s="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</sheetData>
  <sheetProtection/>
  <mergeCells count="28">
    <mergeCell ref="Y6:AA6"/>
    <mergeCell ref="S5:AA5"/>
    <mergeCell ref="M5:R5"/>
    <mergeCell ref="A2:BP2"/>
    <mergeCell ref="A3:BP3"/>
    <mergeCell ref="AK6:AM6"/>
    <mergeCell ref="AN6:AP6"/>
    <mergeCell ref="AQ6:AS6"/>
    <mergeCell ref="AB5:AJ5"/>
    <mergeCell ref="AB6:AD6"/>
    <mergeCell ref="AE6:AG6"/>
    <mergeCell ref="AH6:AJ6"/>
    <mergeCell ref="A4:CO4"/>
    <mergeCell ref="AK5:AS5"/>
    <mergeCell ref="M6:O6"/>
    <mergeCell ref="P6:R6"/>
    <mergeCell ref="S6:U6"/>
    <mergeCell ref="V6:X6"/>
    <mergeCell ref="A34:B34"/>
    <mergeCell ref="A5:A7"/>
    <mergeCell ref="B5:B7"/>
    <mergeCell ref="C5:C7"/>
    <mergeCell ref="G6:I6"/>
    <mergeCell ref="D5:D7"/>
    <mergeCell ref="E5:E7"/>
    <mergeCell ref="F5:F7"/>
    <mergeCell ref="G5:L5"/>
    <mergeCell ref="J6:L6"/>
  </mergeCells>
  <printOptions/>
  <pageMargins left="0.2362204724409449" right="0.2362204724409449" top="0.7480314960629921" bottom="0.7480314960629921" header="0.31496062992125984" footer="0.31496062992125984"/>
  <pageSetup fitToWidth="4" horizontalDpi="600" verticalDpi="600" orientation="landscape" paperSize="9" scale="27" r:id="rId1"/>
  <colBreaks count="1" manualBreakCount="1">
    <brk id="2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zeleniy</dc:creator>
  <cp:keywords/>
  <dc:description/>
  <cp:lastModifiedBy>Марценюк Сергій Климович</cp:lastModifiedBy>
  <cp:lastPrinted>2022-09-08T14:23:47Z</cp:lastPrinted>
  <dcterms:created xsi:type="dcterms:W3CDTF">2017-09-18T14:03:12Z</dcterms:created>
  <dcterms:modified xsi:type="dcterms:W3CDTF">2022-09-08T14:25:29Z</dcterms:modified>
  <cp:category/>
  <cp:version/>
  <cp:contentType/>
  <cp:contentStatus/>
</cp:coreProperties>
</file>