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аспорт бюджетної програми 0610" sheetId="1" r:id="rId1"/>
  </sheets>
  <definedNames/>
  <calcPr fullCalcOnLoad="1"/>
</workbook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<sst xmlns="http://schemas.openxmlformats.org/spreadsheetml/2006/main" count="192" uniqueCount="106">
  <si>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</si>
  <si>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</si>
  <si>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</si>
  <si>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</si>
  <si>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</si>
  <si>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</si>
  <si>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</si>
  <si>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</si>
  <si>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</si>
  <si>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</si>
  <si>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</si>
  <si>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</si>
  <si>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</si>
  <si>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</si>
  <si>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</si>
  <si>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</si>
  <si>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</si>
  <si>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</si>
  <si>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</si>
  <si>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</si>
  <si>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</si>
  <si>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</si>
  <si>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</si>
  <si>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</si>
  <si>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</si>
  <si>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</si>
  <si>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</si>
  <si>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</si>
  <si>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</si>
  <si>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</si>
  <si>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</si>
  <si>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</si>
  <si>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</si>
  <si>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</si>
  <si>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</si>
  <si>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</si>
  <si>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</si>
  <si>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</si>
  <si>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</si>
  <si>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</si>
  <si>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</si>
  <si>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</si>
  <si>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</si>
  <si>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</si>
  <si>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</si>
  <si>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</si>
  <si>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</si>
  <si>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</si>
  <si>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</si>
  <si>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</si>
  <si>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</si>
  <si>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</si>
  <si>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</si>
  <si>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</si>
  <si>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</si>
  <si>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</si>
  <si>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</si>
  <si>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</si>
  <si>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</si>
  <si>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</si>
  <si>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</si>
  <si>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Начальник відділу освіти, молоді та спорту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</si>
  <si>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</si>
  <si>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</si>
  <si>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</si>
  <si>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</si>
  <si>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</si>
  <si>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</si>
  <si>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</si>
  <si>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</si>
  <si>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</si>
  <si>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</si>
  <si>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</si>
  <si>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</si>
  <si>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</si>
  <si>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</si>
  <si>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</si>
  <si>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</si>
  <si>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</si>
  <si>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</si>
  <si>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</si>
  <si>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</si>
  <si>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</si>
  <si>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</si>
  <si>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</si>
  <si>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</si>
  <si>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</si>
  <si>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</si>
  <si>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</si>
  <si>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</si>
  <si>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</si>
  <si>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</si>
  <si>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</si>
  <si>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</si>
  <si>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</si>
  <si>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</si>
  <si>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рік».</t>
  </si>
  <si>
    <t>4. Обсяг бюджетних призначень/бюджетних асигнувань –6220000,00гривень , у тому числі загального фонду – 5920000,00 гривень та спеціального фонду – 300000,00 гривень .</t>
  </si>
  <si>
    <t>№ 12/34 від 15.01.2020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</si>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</sst>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172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B55">
      <selection activeCell="O67" sqref="O6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4" t="s">
        <v>0</v>
      </c>
      <c r="K2" s="74"/>
      <c r="L2" s="74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75" t="s">
        <v>1</v>
      </c>
      <c r="K3" s="75"/>
      <c r="L3" s="75"/>
      <c r="M3" s="1"/>
    </row>
    <row r="4" spans="1:13" ht="13.5" customHeight="1">
      <c r="A4" s="1"/>
      <c r="B4" s="1"/>
      <c r="C4" s="1"/>
      <c r="D4" s="1"/>
      <c r="E4" s="1"/>
      <c r="F4" s="1"/>
      <c r="G4" s="76" t="s">
        <v>2</v>
      </c>
      <c r="H4" s="76"/>
      <c r="I4" s="76"/>
      <c r="J4" s="76"/>
      <c r="K4" s="76"/>
      <c r="L4" s="76"/>
      <c r="M4" s="1"/>
    </row>
    <row r="5" spans="1:13" ht="13.5" customHeight="1">
      <c r="A5" s="1"/>
      <c r="B5" s="1"/>
      <c r="C5" s="1"/>
      <c r="D5" s="1"/>
      <c r="E5" s="1"/>
      <c r="F5" s="1"/>
      <c r="G5" s="77" t="s">
        <v>3</v>
      </c>
      <c r="H5" s="77"/>
      <c r="I5" s="77"/>
      <c r="J5" s="77"/>
      <c r="K5" s="77"/>
      <c r="L5" s="77"/>
      <c r="M5" s="1"/>
    </row>
    <row r="6" spans="1:13" ht="27" customHeight="1">
      <c r="A6" s="1"/>
      <c r="B6" s="1"/>
      <c r="C6" s="1"/>
      <c r="D6" s="1"/>
      <c r="E6" s="1"/>
      <c r="F6" s="1"/>
      <c r="G6" s="78" t="s">
        <v>4</v>
      </c>
      <c r="H6" s="78"/>
      <c r="I6" s="78"/>
      <c r="J6" s="78"/>
      <c r="K6" s="78"/>
      <c r="L6" s="78"/>
      <c r="M6" s="1"/>
    </row>
    <row r="7" spans="1:13" ht="9.75" customHeight="1">
      <c r="A7" s="1"/>
      <c r="B7" s="1"/>
      <c r="C7" s="1"/>
      <c r="D7" s="1"/>
      <c r="E7" s="1"/>
      <c r="F7" s="1"/>
      <c r="G7" s="63" t="s">
        <v>5</v>
      </c>
      <c r="H7" s="63"/>
      <c r="I7" s="63"/>
      <c r="J7" s="63"/>
      <c r="K7" s="63"/>
      <c r="L7" s="63"/>
      <c r="M7" s="1"/>
    </row>
    <row r="8" spans="1:13" ht="12.75" customHeight="1">
      <c r="A8" s="1"/>
      <c r="B8" s="1"/>
      <c r="C8" s="1"/>
      <c r="D8" s="1"/>
      <c r="E8" s="1"/>
      <c r="F8" s="1"/>
      <c r="G8" s="62" t="s">
        <v>6</v>
      </c>
      <c r="H8" s="62"/>
      <c r="I8" s="62"/>
      <c r="J8" s="62"/>
      <c r="K8" s="62"/>
      <c r="L8" s="62"/>
      <c r="M8" s="1"/>
    </row>
    <row r="9" spans="1:13" ht="9.75" customHeight="1">
      <c r="A9" s="1"/>
      <c r="B9" s="1"/>
      <c r="C9" s="1"/>
      <c r="D9" s="1"/>
      <c r="E9" s="1"/>
      <c r="F9" s="1"/>
      <c r="G9" s="63" t="s">
        <v>7</v>
      </c>
      <c r="H9" s="63"/>
      <c r="I9" s="63"/>
      <c r="J9" s="63"/>
      <c r="K9" s="63"/>
      <c r="L9" s="63"/>
      <c r="M9" s="1"/>
    </row>
    <row r="10" spans="1:13" ht="14.25" customHeight="1">
      <c r="A10" s="1"/>
      <c r="B10" s="1"/>
      <c r="C10" s="1"/>
      <c r="D10" s="1"/>
      <c r="E10" s="1"/>
      <c r="F10" s="1"/>
      <c r="G10" s="64" t="s">
        <v>98</v>
      </c>
      <c r="H10" s="64"/>
      <c r="I10" s="64"/>
      <c r="J10" s="64"/>
      <c r="K10" s="64"/>
      <c r="L10" s="64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65" t="s">
        <v>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1"/>
    </row>
    <row r="13" spans="1:13" ht="16.5" customHeight="1">
      <c r="A13" s="1"/>
      <c r="B13" s="66" t="s">
        <v>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1"/>
    </row>
    <row r="14" spans="1:13" ht="18" customHeight="1">
      <c r="A14" s="1"/>
      <c r="B14" s="2" t="s">
        <v>10</v>
      </c>
      <c r="C14" s="3" t="s">
        <v>11</v>
      </c>
      <c r="D14" s="64" t="s">
        <v>4</v>
      </c>
      <c r="E14" s="64"/>
      <c r="F14" s="64"/>
      <c r="G14" s="64"/>
      <c r="H14" s="64"/>
      <c r="I14" s="64"/>
      <c r="J14" s="64"/>
      <c r="K14" s="64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9" t="s">
        <v>14</v>
      </c>
      <c r="E15" s="79"/>
      <c r="F15" s="79"/>
      <c r="G15" s="79"/>
      <c r="H15" s="79"/>
      <c r="I15" s="79"/>
      <c r="J15" s="79"/>
      <c r="K15" s="79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64" t="s">
        <v>54</v>
      </c>
      <c r="E16" s="64"/>
      <c r="F16" s="64"/>
      <c r="G16" s="64"/>
      <c r="H16" s="64"/>
      <c r="I16" s="64"/>
      <c r="J16" s="64"/>
      <c r="K16" s="64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9" t="s">
        <v>18</v>
      </c>
      <c r="E17" s="79"/>
      <c r="F17" s="79"/>
      <c r="G17" s="79"/>
      <c r="H17" s="79"/>
      <c r="I17" s="79"/>
      <c r="J17" s="79"/>
      <c r="K17" s="79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63</v>
      </c>
      <c r="D18" s="8">
        <v>1010</v>
      </c>
      <c r="E18" s="22" t="s">
        <v>62</v>
      </c>
      <c r="F18" s="80" t="s">
        <v>64</v>
      </c>
      <c r="G18" s="80"/>
      <c r="H18" s="80"/>
      <c r="I18" s="80"/>
      <c r="J18" s="80"/>
      <c r="K18" s="80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9" t="s">
        <v>22</v>
      </c>
      <c r="G19" s="79"/>
      <c r="H19" s="79"/>
      <c r="I19" s="79"/>
      <c r="J19" s="79"/>
      <c r="K19" s="79"/>
      <c r="L19" s="5" t="s">
        <v>23</v>
      </c>
      <c r="M19" s="1"/>
    </row>
    <row r="20" spans="1:13" ht="34.5" customHeight="1">
      <c r="A20" s="1"/>
      <c r="B20" s="81" t="s">
        <v>97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1"/>
    </row>
    <row r="21" spans="1:13" ht="18" customHeight="1">
      <c r="A21" s="1"/>
      <c r="B21" s="82" t="s">
        <v>24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1"/>
    </row>
    <row r="22" spans="1:13" ht="105" customHeight="1">
      <c r="A22" s="1"/>
      <c r="B22" s="83" t="s">
        <v>96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"/>
    </row>
    <row r="23" spans="1:13" ht="0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9.5" customHeight="1">
      <c r="A24" s="1"/>
      <c r="B24" s="84" t="s">
        <v>25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1"/>
    </row>
    <row r="25" spans="1:13" ht="25.5" customHeight="1">
      <c r="A25" s="1"/>
      <c r="B25" s="10" t="s">
        <v>26</v>
      </c>
      <c r="C25" s="85" t="s">
        <v>27</v>
      </c>
      <c r="D25" s="85"/>
      <c r="E25" s="85"/>
      <c r="F25" s="85"/>
      <c r="G25" s="85"/>
      <c r="H25" s="85"/>
      <c r="I25" s="85"/>
      <c r="J25" s="85"/>
      <c r="K25" s="85"/>
      <c r="L25" s="85"/>
      <c r="M25" s="1"/>
    </row>
    <row r="26" spans="1:13" ht="18" customHeight="1">
      <c r="A26" s="1"/>
      <c r="B26" s="10"/>
      <c r="C26" s="85" t="s">
        <v>65</v>
      </c>
      <c r="D26" s="85"/>
      <c r="E26" s="85"/>
      <c r="F26" s="85"/>
      <c r="G26" s="85"/>
      <c r="H26" s="85"/>
      <c r="I26" s="85"/>
      <c r="J26" s="85"/>
      <c r="K26" s="85"/>
      <c r="L26" s="85"/>
      <c r="M26" s="1"/>
    </row>
    <row r="27" spans="1:13" ht="19.5" customHeight="1">
      <c r="A27" s="1"/>
      <c r="B27" s="84" t="s">
        <v>28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1"/>
    </row>
    <row r="28" spans="1:13" ht="15.75" customHeight="1">
      <c r="A28" s="1"/>
      <c r="B28" s="64" t="s">
        <v>66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1"/>
    </row>
    <row r="29" spans="1:13" ht="19.5" customHeight="1">
      <c r="A29" s="1"/>
      <c r="B29" s="84" t="s">
        <v>29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1"/>
    </row>
    <row r="30" spans="1:13" ht="25.5" customHeight="1">
      <c r="A30" s="1"/>
      <c r="B30" s="10" t="s">
        <v>26</v>
      </c>
      <c r="C30" s="85" t="s">
        <v>30</v>
      </c>
      <c r="D30" s="85"/>
      <c r="E30" s="85"/>
      <c r="F30" s="85"/>
      <c r="G30" s="85"/>
      <c r="H30" s="85"/>
      <c r="I30" s="85"/>
      <c r="J30" s="85"/>
      <c r="K30" s="85"/>
      <c r="L30" s="85"/>
      <c r="M30" s="1"/>
    </row>
    <row r="31" spans="1:13" ht="15" customHeight="1">
      <c r="A31" s="1"/>
      <c r="B31" s="10" t="s">
        <v>31</v>
      </c>
      <c r="C31" s="86" t="s">
        <v>67</v>
      </c>
      <c r="D31" s="86"/>
      <c r="E31" s="86"/>
      <c r="F31" s="86"/>
      <c r="G31" s="86"/>
      <c r="H31" s="86"/>
      <c r="I31" s="86"/>
      <c r="J31" s="86"/>
      <c r="K31" s="86"/>
      <c r="L31" s="86"/>
      <c r="M31" s="1"/>
    </row>
    <row r="32" spans="1:13" ht="15.75" customHeight="1">
      <c r="A32" s="1"/>
      <c r="B32" s="10">
        <v>2</v>
      </c>
      <c r="C32" s="86" t="s">
        <v>68</v>
      </c>
      <c r="D32" s="86"/>
      <c r="E32" s="86"/>
      <c r="F32" s="86"/>
      <c r="G32" s="86"/>
      <c r="H32" s="86"/>
      <c r="I32" s="86"/>
      <c r="J32" s="86"/>
      <c r="K32" s="86"/>
      <c r="L32" s="86"/>
      <c r="M32" s="1"/>
    </row>
    <row r="33" spans="1:13" ht="25.5" customHeight="1">
      <c r="A33" s="1"/>
      <c r="B33" s="84" t="s">
        <v>32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85" t="s">
        <v>34</v>
      </c>
      <c r="D35" s="85"/>
      <c r="E35" s="85"/>
      <c r="F35" s="85"/>
      <c r="G35" s="85"/>
      <c r="H35" s="85" t="s">
        <v>35</v>
      </c>
      <c r="I35" s="85"/>
      <c r="J35" s="85"/>
      <c r="K35" s="10" t="s">
        <v>36</v>
      </c>
      <c r="L35" s="10" t="s">
        <v>37</v>
      </c>
      <c r="M35" s="1"/>
    </row>
    <row r="36" spans="1:13" ht="9.75" customHeight="1">
      <c r="A36" s="1"/>
      <c r="B36" s="12" t="s">
        <v>31</v>
      </c>
      <c r="C36" s="87" t="s">
        <v>38</v>
      </c>
      <c r="D36" s="87"/>
      <c r="E36" s="87"/>
      <c r="F36" s="87"/>
      <c r="G36" s="87"/>
      <c r="H36" s="87" t="s">
        <v>39</v>
      </c>
      <c r="I36" s="87"/>
      <c r="J36" s="87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88" t="s">
        <v>67</v>
      </c>
      <c r="D37" s="88"/>
      <c r="E37" s="88"/>
      <c r="F37" s="88"/>
      <c r="G37" s="88"/>
      <c r="H37" s="89">
        <v>5920000</v>
      </c>
      <c r="I37" s="89"/>
      <c r="J37" s="89"/>
      <c r="K37" s="39">
        <v>300000</v>
      </c>
      <c r="L37" s="39">
        <f>H37+K37</f>
        <v>6220000</v>
      </c>
      <c r="M37" s="1"/>
    </row>
    <row r="38" spans="1:13" ht="19.5" customHeight="1">
      <c r="A38" s="1"/>
      <c r="B38" s="10">
        <v>2</v>
      </c>
      <c r="C38" s="88" t="s">
        <v>69</v>
      </c>
      <c r="D38" s="88"/>
      <c r="E38" s="88"/>
      <c r="F38" s="88"/>
      <c r="G38" s="88"/>
      <c r="H38" s="89">
        <v>8000</v>
      </c>
      <c r="I38" s="89"/>
      <c r="J38" s="89"/>
      <c r="K38" s="39">
        <v>0</v>
      </c>
      <c r="L38" s="39">
        <f>H38+K38</f>
        <v>8000</v>
      </c>
      <c r="M38" s="1"/>
    </row>
    <row r="39" spans="1:13" ht="19.5" customHeight="1">
      <c r="A39" s="1"/>
      <c r="B39" s="10">
        <v>3</v>
      </c>
      <c r="C39" s="88" t="s">
        <v>104</v>
      </c>
      <c r="D39" s="88"/>
      <c r="E39" s="88"/>
      <c r="F39" s="88"/>
      <c r="G39" s="88"/>
      <c r="H39" s="89">
        <v>130768.81</v>
      </c>
      <c r="I39" s="89"/>
      <c r="J39" s="89"/>
      <c r="K39" s="39">
        <v>0</v>
      </c>
      <c r="L39" s="39">
        <f>H39+K39</f>
        <v>130768.81</v>
      </c>
      <c r="M39" s="1"/>
    </row>
    <row r="40" spans="1:13" ht="13.5" customHeight="1">
      <c r="A40" s="1"/>
      <c r="B40" s="85" t="s">
        <v>37</v>
      </c>
      <c r="C40" s="85"/>
      <c r="D40" s="85"/>
      <c r="E40" s="85"/>
      <c r="F40" s="85"/>
      <c r="G40" s="85"/>
      <c r="H40" s="90">
        <f>H37</f>
        <v>5920000</v>
      </c>
      <c r="I40" s="90"/>
      <c r="J40" s="90"/>
      <c r="K40" s="40">
        <f>K37</f>
        <v>300000</v>
      </c>
      <c r="L40" s="39">
        <f>H40+K40</f>
        <v>6220000</v>
      </c>
      <c r="M40" s="1"/>
    </row>
    <row r="41" spans="1:13" ht="25.5" customHeight="1">
      <c r="A41" s="1"/>
      <c r="B41" s="84" t="s">
        <v>42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33</v>
      </c>
      <c r="M42" s="1"/>
    </row>
    <row r="43" spans="1:13" ht="27" customHeight="1">
      <c r="A43" s="1"/>
      <c r="B43" s="10" t="s">
        <v>26</v>
      </c>
      <c r="C43" s="85" t="s">
        <v>43</v>
      </c>
      <c r="D43" s="85"/>
      <c r="E43" s="85"/>
      <c r="F43" s="85"/>
      <c r="G43" s="85"/>
      <c r="H43" s="85"/>
      <c r="I43" s="85" t="s">
        <v>35</v>
      </c>
      <c r="J43" s="85"/>
      <c r="K43" s="10" t="s">
        <v>36</v>
      </c>
      <c r="L43" s="10" t="s">
        <v>37</v>
      </c>
      <c r="M43" s="1"/>
    </row>
    <row r="44" spans="1:13" ht="9.75" customHeight="1">
      <c r="A44" s="1"/>
      <c r="B44" s="12" t="s">
        <v>31</v>
      </c>
      <c r="C44" s="87" t="s">
        <v>38</v>
      </c>
      <c r="D44" s="87"/>
      <c r="E44" s="87"/>
      <c r="F44" s="87"/>
      <c r="G44" s="87"/>
      <c r="H44" s="87"/>
      <c r="I44" s="87" t="s">
        <v>39</v>
      </c>
      <c r="J44" s="87"/>
      <c r="K44" s="12" t="s">
        <v>40</v>
      </c>
      <c r="L44" s="12" t="s">
        <v>41</v>
      </c>
      <c r="M44" s="1"/>
    </row>
    <row r="45" spans="1:13" ht="28.5" customHeight="1">
      <c r="A45" s="1"/>
      <c r="B45" s="13" t="s">
        <v>31</v>
      </c>
      <c r="C45" s="88" t="s">
        <v>70</v>
      </c>
      <c r="D45" s="88"/>
      <c r="E45" s="88"/>
      <c r="F45" s="88"/>
      <c r="G45" s="88"/>
      <c r="H45" s="88"/>
      <c r="I45" s="89">
        <v>550000</v>
      </c>
      <c r="J45" s="89"/>
      <c r="K45" s="39">
        <v>0</v>
      </c>
      <c r="L45" s="39">
        <f>I45+K45</f>
        <v>550000</v>
      </c>
      <c r="M45" s="1"/>
    </row>
    <row r="46" spans="1:13" ht="13.5" customHeight="1">
      <c r="A46" s="1"/>
      <c r="B46" s="14" t="s">
        <v>6</v>
      </c>
      <c r="C46" s="85" t="s">
        <v>37</v>
      </c>
      <c r="D46" s="85"/>
      <c r="E46" s="85"/>
      <c r="F46" s="85"/>
      <c r="G46" s="85"/>
      <c r="H46" s="85"/>
      <c r="I46" s="90">
        <f>I45</f>
        <v>550000</v>
      </c>
      <c r="J46" s="90"/>
      <c r="K46" s="40">
        <v>0</v>
      </c>
      <c r="L46" s="39">
        <f>I46+K46</f>
        <v>550000</v>
      </c>
      <c r="M46" s="1"/>
    </row>
    <row r="47" spans="1:13" ht="25.5" customHeight="1">
      <c r="A47" s="1"/>
      <c r="B47" s="84" t="s">
        <v>44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1"/>
    </row>
    <row r="48" spans="1:13" ht="25.5" customHeight="1">
      <c r="A48" s="1"/>
      <c r="B48" s="10" t="s">
        <v>26</v>
      </c>
      <c r="C48" s="85" t="s">
        <v>45</v>
      </c>
      <c r="D48" s="85"/>
      <c r="E48" s="10" t="s">
        <v>46</v>
      </c>
      <c r="F48" s="85" t="s">
        <v>47</v>
      </c>
      <c r="G48" s="85"/>
      <c r="H48" s="85"/>
      <c r="I48" s="85" t="s">
        <v>35</v>
      </c>
      <c r="J48" s="85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87" t="s">
        <v>38</v>
      </c>
      <c r="D49" s="87"/>
      <c r="E49" s="12" t="s">
        <v>39</v>
      </c>
      <c r="F49" s="87" t="s">
        <v>40</v>
      </c>
      <c r="G49" s="87"/>
      <c r="H49" s="87"/>
      <c r="I49" s="87" t="s">
        <v>41</v>
      </c>
      <c r="J49" s="87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91" t="s">
        <v>50</v>
      </c>
      <c r="D50" s="91"/>
      <c r="E50" s="26" t="s">
        <v>6</v>
      </c>
      <c r="F50" s="92" t="s">
        <v>6</v>
      </c>
      <c r="G50" s="92"/>
      <c r="H50" s="92"/>
      <c r="I50" s="92" t="s">
        <v>6</v>
      </c>
      <c r="J50" s="92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93" t="s">
        <v>71</v>
      </c>
      <c r="D51" s="93"/>
      <c r="E51" s="29" t="s">
        <v>51</v>
      </c>
      <c r="F51" s="93" t="s">
        <v>76</v>
      </c>
      <c r="G51" s="93"/>
      <c r="H51" s="93"/>
      <c r="I51" s="94">
        <v>10</v>
      </c>
      <c r="J51" s="94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93" t="s">
        <v>72</v>
      </c>
      <c r="D52" s="93"/>
      <c r="E52" s="29" t="s">
        <v>51</v>
      </c>
      <c r="F52" s="93" t="s">
        <v>76</v>
      </c>
      <c r="G52" s="93"/>
      <c r="H52" s="93"/>
      <c r="I52" s="94">
        <v>2</v>
      </c>
      <c r="J52" s="94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93" t="s">
        <v>73</v>
      </c>
      <c r="D53" s="93"/>
      <c r="E53" s="29" t="s">
        <v>51</v>
      </c>
      <c r="F53" s="102" t="s">
        <v>60</v>
      </c>
      <c r="G53" s="93"/>
      <c r="H53" s="93"/>
      <c r="I53" s="97">
        <v>23</v>
      </c>
      <c r="J53" s="97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93" t="s">
        <v>74</v>
      </c>
      <c r="D54" s="93"/>
      <c r="E54" s="29" t="s">
        <v>51</v>
      </c>
      <c r="F54" s="102" t="s">
        <v>60</v>
      </c>
      <c r="G54" s="93"/>
      <c r="H54" s="93"/>
      <c r="I54" s="97">
        <v>25.65</v>
      </c>
      <c r="J54" s="97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93" t="s">
        <v>75</v>
      </c>
      <c r="D55" s="93"/>
      <c r="E55" s="29" t="s">
        <v>51</v>
      </c>
      <c r="F55" s="102" t="s">
        <v>60</v>
      </c>
      <c r="G55" s="93"/>
      <c r="H55" s="93"/>
      <c r="I55" s="97">
        <v>4</v>
      </c>
      <c r="J55" s="97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44" t="s">
        <v>55</v>
      </c>
      <c r="D56" s="45"/>
      <c r="E56" s="17" t="s">
        <v>6</v>
      </c>
      <c r="F56" s="69"/>
      <c r="G56" s="70"/>
      <c r="H56" s="71"/>
      <c r="I56" s="48"/>
      <c r="J56" s="49"/>
      <c r="K56" s="18"/>
      <c r="L56" s="18"/>
      <c r="M56" s="1"/>
    </row>
    <row r="57" spans="1:13" ht="23.25" customHeight="1">
      <c r="A57" s="1"/>
      <c r="B57" s="17" t="s">
        <v>6</v>
      </c>
      <c r="C57" s="46" t="s">
        <v>77</v>
      </c>
      <c r="D57" s="47"/>
      <c r="E57" s="30" t="s">
        <v>80</v>
      </c>
      <c r="F57" s="46" t="s">
        <v>79</v>
      </c>
      <c r="G57" s="68"/>
      <c r="H57" s="47"/>
      <c r="I57" s="50">
        <v>242</v>
      </c>
      <c r="J57" s="50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46" t="s">
        <v>78</v>
      </c>
      <c r="D58" s="47"/>
      <c r="E58" s="30" t="s">
        <v>80</v>
      </c>
      <c r="F58" s="46" t="s">
        <v>81</v>
      </c>
      <c r="G58" s="68"/>
      <c r="H58" s="47"/>
      <c r="I58" s="50">
        <v>242</v>
      </c>
      <c r="J58" s="50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57" t="s">
        <v>56</v>
      </c>
      <c r="D59" s="58"/>
      <c r="E59" s="17" t="s">
        <v>6</v>
      </c>
      <c r="F59" s="59"/>
      <c r="G59" s="60"/>
      <c r="H59" s="61"/>
      <c r="I59" s="72"/>
      <c r="J59" s="73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46" t="s">
        <v>82</v>
      </c>
      <c r="D60" s="47"/>
      <c r="E60" s="30" t="s">
        <v>85</v>
      </c>
      <c r="F60" s="67" t="s">
        <v>57</v>
      </c>
      <c r="G60" s="68"/>
      <c r="H60" s="47"/>
      <c r="I60" s="51">
        <f>H37/I58</f>
        <v>24462.80991735537</v>
      </c>
      <c r="J60" s="51"/>
      <c r="K60" s="19">
        <f>K37/I58</f>
        <v>1239.6694214876034</v>
      </c>
      <c r="L60" s="21">
        <f t="shared" si="0"/>
        <v>25702.479338842975</v>
      </c>
      <c r="M60" s="1"/>
    </row>
    <row r="61" spans="1:13" ht="17.25" customHeight="1">
      <c r="A61" s="1"/>
      <c r="B61" s="17" t="s">
        <v>6</v>
      </c>
      <c r="C61" s="46" t="s">
        <v>83</v>
      </c>
      <c r="D61" s="47"/>
      <c r="E61" s="30" t="s">
        <v>105</v>
      </c>
      <c r="F61" s="67" t="s">
        <v>57</v>
      </c>
      <c r="G61" s="68"/>
      <c r="H61" s="47"/>
      <c r="I61" s="107">
        <v>39.9</v>
      </c>
      <c r="J61" s="107"/>
      <c r="K61" s="19">
        <v>0</v>
      </c>
      <c r="L61" s="21">
        <f t="shared" si="0"/>
        <v>39.9</v>
      </c>
      <c r="M61" s="1"/>
    </row>
    <row r="62" spans="1:13" ht="21.75" customHeight="1">
      <c r="A62" s="1"/>
      <c r="B62" s="17" t="s">
        <v>6</v>
      </c>
      <c r="C62" s="46" t="s">
        <v>84</v>
      </c>
      <c r="D62" s="47"/>
      <c r="E62" s="30" t="s">
        <v>80</v>
      </c>
      <c r="F62" s="67" t="s">
        <v>57</v>
      </c>
      <c r="G62" s="68"/>
      <c r="H62" s="47"/>
      <c r="I62" s="56">
        <v>26</v>
      </c>
      <c r="J62" s="56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57" t="s">
        <v>58</v>
      </c>
      <c r="D63" s="58"/>
      <c r="E63" s="17" t="s">
        <v>6</v>
      </c>
      <c r="F63" s="59"/>
      <c r="G63" s="60"/>
      <c r="H63" s="61"/>
      <c r="I63" s="72"/>
      <c r="J63" s="73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46" t="s">
        <v>86</v>
      </c>
      <c r="D64" s="47"/>
      <c r="E64" s="31" t="s">
        <v>59</v>
      </c>
      <c r="F64" s="67" t="s">
        <v>57</v>
      </c>
      <c r="G64" s="68"/>
      <c r="H64" s="47"/>
      <c r="I64" s="56">
        <v>55</v>
      </c>
      <c r="J64" s="56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52" t="s">
        <v>87</v>
      </c>
      <c r="D65" s="53"/>
      <c r="E65" s="32" t="s">
        <v>51</v>
      </c>
      <c r="F65" s="54" t="s">
        <v>57</v>
      </c>
      <c r="G65" s="55"/>
      <c r="H65" s="53"/>
      <c r="I65" s="56">
        <v>165</v>
      </c>
      <c r="J65" s="56"/>
      <c r="K65" s="19">
        <v>0</v>
      </c>
      <c r="L65" s="21">
        <f>I65+K65</f>
        <v>165</v>
      </c>
      <c r="M65" s="1"/>
    </row>
    <row r="66" spans="1:13" ht="31.5" customHeight="1">
      <c r="A66" s="1"/>
      <c r="B66" s="17" t="s">
        <v>6</v>
      </c>
      <c r="C66" s="52" t="s">
        <v>101</v>
      </c>
      <c r="D66" s="53"/>
      <c r="E66" s="32" t="s">
        <v>102</v>
      </c>
      <c r="F66" s="52" t="s">
        <v>103</v>
      </c>
      <c r="G66" s="55"/>
      <c r="H66" s="53"/>
      <c r="I66" s="51">
        <v>130768.81</v>
      </c>
      <c r="J66" s="51"/>
      <c r="K66" s="19"/>
      <c r="L66" s="43">
        <v>130768.81</v>
      </c>
      <c r="M66" s="1"/>
    </row>
    <row r="67" spans="1:13" ht="17.25" customHeight="1">
      <c r="A67" s="1"/>
      <c r="B67" s="16"/>
      <c r="C67" s="103" t="s">
        <v>88</v>
      </c>
      <c r="D67" s="45"/>
      <c r="E67" s="17" t="s">
        <v>6</v>
      </c>
      <c r="F67" s="69"/>
      <c r="G67" s="70"/>
      <c r="H67" s="71"/>
      <c r="I67" s="48"/>
      <c r="J67" s="49"/>
      <c r="K67" s="18"/>
      <c r="L67" s="18"/>
      <c r="M67" s="1"/>
    </row>
    <row r="68" spans="1:13" ht="17.25" customHeight="1">
      <c r="A68" s="1"/>
      <c r="B68" s="17">
        <v>5</v>
      </c>
      <c r="C68" s="91" t="s">
        <v>50</v>
      </c>
      <c r="D68" s="91"/>
      <c r="E68" s="30"/>
      <c r="F68" s="46"/>
      <c r="G68" s="68"/>
      <c r="H68" s="47"/>
      <c r="I68" s="56"/>
      <c r="J68" s="56"/>
      <c r="K68" s="19"/>
      <c r="L68" s="21"/>
      <c r="M68" s="1"/>
    </row>
    <row r="69" spans="1:13" ht="17.25" customHeight="1">
      <c r="A69" s="1"/>
      <c r="B69" s="17" t="s">
        <v>6</v>
      </c>
      <c r="C69" s="46" t="s">
        <v>89</v>
      </c>
      <c r="D69" s="47"/>
      <c r="E69" s="30" t="s">
        <v>85</v>
      </c>
      <c r="F69" s="46" t="s">
        <v>94</v>
      </c>
      <c r="G69" s="68"/>
      <c r="H69" s="47"/>
      <c r="I69" s="51">
        <v>8000</v>
      </c>
      <c r="J69" s="51"/>
      <c r="K69" s="19">
        <v>0</v>
      </c>
      <c r="L69" s="42">
        <f>I69+K69</f>
        <v>8000</v>
      </c>
      <c r="M69" s="1"/>
    </row>
    <row r="70" spans="1:13" ht="17.25" customHeight="1">
      <c r="A70" s="1"/>
      <c r="B70" s="16">
        <v>6</v>
      </c>
      <c r="C70" s="44" t="s">
        <v>55</v>
      </c>
      <c r="D70" s="45"/>
      <c r="E70" s="17" t="s">
        <v>6</v>
      </c>
      <c r="F70" s="59"/>
      <c r="G70" s="60"/>
      <c r="H70" s="61"/>
      <c r="I70" s="72"/>
      <c r="J70" s="73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46" t="s">
        <v>90</v>
      </c>
      <c r="D71" s="47"/>
      <c r="E71" s="30" t="s">
        <v>93</v>
      </c>
      <c r="F71" s="46" t="s">
        <v>95</v>
      </c>
      <c r="G71" s="68"/>
      <c r="H71" s="47"/>
      <c r="I71" s="56">
        <v>10</v>
      </c>
      <c r="J71" s="56"/>
      <c r="K71" s="19">
        <v>0</v>
      </c>
      <c r="L71" s="21">
        <f>I71+K71</f>
        <v>10</v>
      </c>
      <c r="M71" s="1"/>
    </row>
    <row r="72" spans="1:13" ht="17.25" customHeight="1">
      <c r="A72" s="1"/>
      <c r="B72" s="17">
        <v>7</v>
      </c>
      <c r="C72" s="57" t="s">
        <v>56</v>
      </c>
      <c r="D72" s="58"/>
      <c r="E72" s="30"/>
      <c r="F72" s="67"/>
      <c r="G72" s="68"/>
      <c r="H72" s="47"/>
      <c r="I72" s="56"/>
      <c r="J72" s="56"/>
      <c r="K72" s="19"/>
      <c r="L72" s="21"/>
      <c r="M72" s="1"/>
    </row>
    <row r="73" spans="1:13" ht="17.25" customHeight="1">
      <c r="A73" s="1"/>
      <c r="B73" s="17" t="s">
        <v>6</v>
      </c>
      <c r="C73" s="46" t="s">
        <v>91</v>
      </c>
      <c r="D73" s="47"/>
      <c r="E73" s="30" t="s">
        <v>85</v>
      </c>
      <c r="F73" s="67" t="s">
        <v>57</v>
      </c>
      <c r="G73" s="68"/>
      <c r="H73" s="47"/>
      <c r="I73" s="51">
        <f>I69/I71</f>
        <v>800</v>
      </c>
      <c r="J73" s="51"/>
      <c r="K73" s="19">
        <v>0</v>
      </c>
      <c r="L73" s="21">
        <f>I73+K73</f>
        <v>800</v>
      </c>
      <c r="M73" s="1"/>
    </row>
    <row r="74" spans="1:13" ht="17.25" customHeight="1">
      <c r="A74" s="1"/>
      <c r="B74" s="33">
        <v>8</v>
      </c>
      <c r="C74" s="105" t="s">
        <v>58</v>
      </c>
      <c r="D74" s="106"/>
      <c r="E74" s="34" t="s">
        <v>6</v>
      </c>
      <c r="F74" s="59"/>
      <c r="G74" s="60"/>
      <c r="H74" s="61"/>
      <c r="I74" s="72"/>
      <c r="J74" s="73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93" t="s">
        <v>92</v>
      </c>
      <c r="D75" s="93"/>
      <c r="E75" s="37" t="s">
        <v>59</v>
      </c>
      <c r="F75" s="102" t="s">
        <v>57</v>
      </c>
      <c r="G75" s="93"/>
      <c r="H75" s="93"/>
      <c r="I75" s="104">
        <v>100</v>
      </c>
      <c r="J75" s="104"/>
      <c r="K75" s="38">
        <v>0</v>
      </c>
      <c r="L75" s="21">
        <f>I75+K75</f>
        <v>100</v>
      </c>
      <c r="M75" s="1"/>
    </row>
    <row r="76" spans="1:1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95" t="s">
        <v>61</v>
      </c>
      <c r="D77" s="96"/>
      <c r="E77" s="96"/>
      <c r="F77" s="1"/>
      <c r="G77" s="1"/>
      <c r="H77" s="1"/>
      <c r="I77" s="64" t="s">
        <v>100</v>
      </c>
      <c r="J77" s="64"/>
      <c r="K77" s="64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98" t="s">
        <v>53</v>
      </c>
      <c r="J78" s="98"/>
      <c r="K78" s="98"/>
      <c r="L78" s="1"/>
      <c r="M78" s="1"/>
    </row>
    <row r="79" spans="1:13" ht="13.5" customHeight="1">
      <c r="A79" s="1"/>
      <c r="B79" s="1"/>
      <c r="C79" s="82" t="s">
        <v>99</v>
      </c>
      <c r="D79" s="82"/>
      <c r="E79" s="82"/>
      <c r="F79" s="1"/>
      <c r="G79" s="1"/>
      <c r="H79" s="1"/>
      <c r="I79" s="1"/>
      <c r="J79" s="1"/>
      <c r="K79" s="1"/>
      <c r="L79" s="1"/>
      <c r="M79" s="1"/>
    </row>
    <row r="80" spans="1:13" ht="9.75" customHeight="1">
      <c r="A80" s="1"/>
      <c r="B80" s="1"/>
      <c r="C80" s="64"/>
      <c r="D80" s="64"/>
      <c r="E80" s="64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1"/>
      <c r="B81" s="1"/>
      <c r="C81" s="99"/>
      <c r="D81" s="99"/>
      <c r="E81" s="99"/>
      <c r="F81" s="1"/>
      <c r="G81" s="1"/>
      <c r="H81" s="1"/>
      <c r="I81" s="64"/>
      <c r="J81" s="64"/>
      <c r="K81" s="64"/>
      <c r="L81" s="1"/>
      <c r="M81" s="1"/>
    </row>
    <row r="82" spans="1:13" ht="6.75" customHeight="1">
      <c r="A82" s="1"/>
      <c r="B82" s="1"/>
      <c r="C82" s="1"/>
      <c r="D82" s="1"/>
      <c r="E82" s="1"/>
      <c r="F82" s="15"/>
      <c r="G82" s="1"/>
      <c r="H82" s="1"/>
      <c r="I82" s="98"/>
      <c r="J82" s="98"/>
      <c r="K82" s="98"/>
      <c r="L82" s="1"/>
      <c r="M82" s="1"/>
    </row>
    <row r="83" spans="1:13" ht="9" customHeight="1">
      <c r="A83" s="1"/>
      <c r="B83" s="1"/>
      <c r="C83" s="100"/>
      <c r="D83" s="101"/>
      <c r="E83" s="101"/>
      <c r="F83" s="1"/>
      <c r="G83" s="1"/>
      <c r="H83" s="1"/>
      <c r="I83" s="1"/>
      <c r="J83" s="1"/>
      <c r="K83" s="1"/>
      <c r="L83" s="1"/>
      <c r="M83" s="1"/>
    </row>
    <row r="84" spans="1:13" ht="13.5" customHeight="1">
      <c r="A84" s="1"/>
      <c r="B84" s="1"/>
      <c r="C84" s="99"/>
      <c r="D84" s="99"/>
      <c r="E84" s="99"/>
      <c r="F84" s="1"/>
      <c r="G84" s="1"/>
      <c r="H84" s="1"/>
      <c r="I84" s="1"/>
      <c r="J84" s="1"/>
      <c r="K84" s="1"/>
      <c r="L84" s="1"/>
      <c r="M84" s="1"/>
    </row>
    <row r="85" spans="1:13" ht="34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</sheetData>
  <sheetProtection/>
  <mergeCells count="146">
    <mergeCell ref="H38:J38"/>
    <mergeCell ref="C72:D72"/>
    <mergeCell ref="F72:H72"/>
    <mergeCell ref="I72:J72"/>
    <mergeCell ref="C70:D70"/>
    <mergeCell ref="F70:H70"/>
    <mergeCell ref="I70:J70"/>
    <mergeCell ref="C75:D75"/>
    <mergeCell ref="F75:H75"/>
    <mergeCell ref="I75:J75"/>
    <mergeCell ref="C73:D73"/>
    <mergeCell ref="F73:H73"/>
    <mergeCell ref="I73:J73"/>
    <mergeCell ref="C74:D74"/>
    <mergeCell ref="F74:H74"/>
    <mergeCell ref="I74:J74"/>
    <mergeCell ref="C71:D71"/>
    <mergeCell ref="F71:H71"/>
    <mergeCell ref="I71:J71"/>
    <mergeCell ref="I67:J67"/>
    <mergeCell ref="C68:D68"/>
    <mergeCell ref="F68:H68"/>
    <mergeCell ref="I68:J68"/>
    <mergeCell ref="C69:D69"/>
    <mergeCell ref="F69:H69"/>
    <mergeCell ref="I69:J69"/>
    <mergeCell ref="C54:D54"/>
    <mergeCell ref="C55:D55"/>
    <mergeCell ref="F52:H52"/>
    <mergeCell ref="F53:H53"/>
    <mergeCell ref="C67:D67"/>
    <mergeCell ref="F67:H67"/>
    <mergeCell ref="F54:H54"/>
    <mergeCell ref="F55:H55"/>
    <mergeCell ref="C66:D66"/>
    <mergeCell ref="C59:D59"/>
    <mergeCell ref="I78:K78"/>
    <mergeCell ref="C84:E84"/>
    <mergeCell ref="C79:E79"/>
    <mergeCell ref="C80:E80"/>
    <mergeCell ref="C81:E81"/>
    <mergeCell ref="I81:K81"/>
    <mergeCell ref="I82:K82"/>
    <mergeCell ref="C83:E83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C50:D50"/>
    <mergeCell ref="F50:H50"/>
    <mergeCell ref="I50:J50"/>
    <mergeCell ref="C51:D51"/>
    <mergeCell ref="F51:H51"/>
    <mergeCell ref="I51:J51"/>
    <mergeCell ref="B47:L47"/>
    <mergeCell ref="C48:D48"/>
    <mergeCell ref="F48:H48"/>
    <mergeCell ref="I48:J48"/>
    <mergeCell ref="C49:D49"/>
    <mergeCell ref="F49:H49"/>
    <mergeCell ref="I49:J49"/>
    <mergeCell ref="C44:H44"/>
    <mergeCell ref="I44:J44"/>
    <mergeCell ref="C45:H45"/>
    <mergeCell ref="I45:J45"/>
    <mergeCell ref="C46:H46"/>
    <mergeCell ref="I46:J46"/>
    <mergeCell ref="C37:G37"/>
    <mergeCell ref="H37:J37"/>
    <mergeCell ref="B40:G40"/>
    <mergeCell ref="H40:J40"/>
    <mergeCell ref="B41:L41"/>
    <mergeCell ref="C43:H43"/>
    <mergeCell ref="I43:J43"/>
    <mergeCell ref="C39:G39"/>
    <mergeCell ref="H39:J39"/>
    <mergeCell ref="C38:G38"/>
    <mergeCell ref="C30:L30"/>
    <mergeCell ref="C31:L31"/>
    <mergeCell ref="B33:L33"/>
    <mergeCell ref="C35:G35"/>
    <mergeCell ref="H35:J35"/>
    <mergeCell ref="C36:G36"/>
    <mergeCell ref="H36:J36"/>
    <mergeCell ref="C32:L32"/>
    <mergeCell ref="B24:L24"/>
    <mergeCell ref="C25:L25"/>
    <mergeCell ref="B27:L27"/>
    <mergeCell ref="B28:L28"/>
    <mergeCell ref="C26:L26"/>
    <mergeCell ref="B29:L29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C61:D61"/>
    <mergeCell ref="C62:D62"/>
    <mergeCell ref="I60:J60"/>
    <mergeCell ref="C65:D65"/>
    <mergeCell ref="F65:H65"/>
    <mergeCell ref="I65:J65"/>
    <mergeCell ref="I62:J62"/>
    <mergeCell ref="C63:D63"/>
    <mergeCell ref="C64:D64"/>
    <mergeCell ref="C56:D56"/>
    <mergeCell ref="C57:D57"/>
    <mergeCell ref="C58:D58"/>
    <mergeCell ref="I56:J56"/>
    <mergeCell ref="I57:J57"/>
    <mergeCell ref="C60:D60"/>
    <mergeCell ref="I58:J58"/>
    <mergeCell ref="F59:H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2020-01-16T14:56:03Z</cp:lastPrinted>
  <dcterms:created xsi:type="dcterms:W3CDTF">2020-01-09T10:27:58Z</dcterms:created>
  <dcterms:modified xsi:type="dcterms:W3CDTF">2020-02-28T10:51:44Z</dcterms:modified>
  <cp:category/>
  <cp:version/>
  <cp:contentType/>
  <cp:contentStatus/>
</cp:coreProperties>
</file>