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0 зміни 23.09.2024 (3104, 2010, 6030, 7461, 8220, 824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J68" i="2" l="1"/>
  <c r="AR68" i="2" l="1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<sst xmlns="http://schemas.openxmlformats.org/spreadsheetml/2006/main" count="218" uniqueCount="144">
  <si>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</si>
  <si>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</si>
  <si>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</si>
  <si>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</si>
  <si>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</si>
  <si>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</si>
  <si>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</si>
  <si>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</si>
  <si>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</si>
  <si>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</si>
  <si>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</si>
  <si>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</si>
  <si>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</si>
  <si>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</si>
  <si>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</si>
  <si>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</si>
  <si>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</si>
  <si>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</si>
  <si>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</si>
  <si>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</si>
  <si>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</si>
  <si>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</si>
  <si>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</si>
  <si>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</si>
  <si>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</si>
  <si>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</si>
  <si>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</si>
  <si>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</si>
  <si>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</si>
  <si>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</si>
  <si>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</si>
  <si>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</si>
  <si>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</si>
  <si>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</si>
  <si>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</si>
  <si>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</si>
  <si>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</si>
  <si>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</si>
  <si>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</si>
  <si>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</si>
  <si>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</si>
  <si>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</si>
  <si>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</si>
  <si>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</si>
  <si>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</si>
  <si>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</si>
  <si>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</si>
  <si>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</si>
  <si>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</si>
  <si>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</si>
  <si>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</si>
  <si>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</si>
  <si>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</si>
  <si>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</si>
  <si>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</si>
  <si>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</si>
  <si>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</si>
  <si>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</si>
  <si>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</si>
  <si>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</si>
  <si>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</si>
  <si>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</si>
  <si>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</si>
  <si>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</si>
  <si>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</si>
  <si>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</si>
  <si>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</si>
  <si>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</si>
  <si>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</si>
  <si>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</si>
  <si>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 (насос, висоторіз)</t>
  </si>
  <si>
    <t>Оприбуткування ОЗ та матеріалів, що надійшли від благодійних організацій, згідно довідки у натуральній формі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</si>
  <si>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</si>
  <si>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</si>
  <si>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</si>
  <si>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</si>
  <si>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</si>
  <si>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</si>
  <si>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</si>
  <si>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насосу, висоторізу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</si>
  <si>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</si>
  <si>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</si>
  <si>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</si>
  <si>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</si>
  <si>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</si>
  <si>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</si>
  <si>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</si>
  <si>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</si>
  <si>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</si>
  <si>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</si>
  <si>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</si>
  <si>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</si>
  <si>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</si>
  <si>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продукту</t>
  </si>
  <si>
    <t>кількість насосів</t>
  </si>
  <si>
    <t>од.</t>
  </si>
  <si>
    <t>плановий розрахунок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</si>
  <si>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</si>
  <si>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</si>
  <si>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</si>
  <si>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</si>
  <si>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</si>
  <si>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</si>
  <si>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</si>
  <si>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внутрішній облік</t>
  </si>
  <si>
    <t>кількість висоторізів, що планується придбати</t>
  </si>
  <si>
    <t>кількість об'єктів культурної спадщини на яких планується провести поточний ремонт</t>
  </si>
  <si>
    <t>ефективності</t>
  </si>
  <si>
    <t>середня вартість придбання насосів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</si>
  <si>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</si>
  <si>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</si>
  <si>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</si>
  <si>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</si>
  <si>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</si>
  <si>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середня вартість 1 висоторізу</t>
  </si>
  <si>
    <t>середні витрати на поточний ремонт об'єктів культурної спадщини</t>
  </si>
  <si>
    <t>якості</t>
  </si>
  <si>
    <t>рівень освоєння коштів на придбання насосу, висоторізу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</si>
  <si>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</si>
  <si>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</si>
  <si>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</si>
  <si>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</si>
  <si>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</si>
  <si>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1231; від 18.07.2024 № 1284, від 13.08.2024 № 1290, від 20.09.2024 № 1325;_x000D_
- Рішення виконавчого комітету міської ради від 21.02.2024 № 55, із змінами, внесеними виконавчим комітетом міської ради від 29.02.2024 №73, від 29.04.2024 № 127, від 12.09.2024 № 262;_x000D_
- Лист від 22.04.2024 № 05-27/84, від 16.05.2024 № 05-27/106; лист від 14.06.2024 № 05-27-136; лист від 22.07.2024 № 05-27/157</t>
  </si>
  <si>
    <t>'Підвищення рівня благоустрою населених пунктів громади</t>
  </si>
  <si>
    <t>0100000</t>
  </si>
  <si>
    <t>23.09.2024</t>
  </si>
  <si>
    <t>141-ОД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</si>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</sst>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zoomScaleNormal="100" zoomScaleSheetLayoutView="100" workbookViewId="0">
      <selection activeCell="T7" sqref="T6:T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18"/>
      <c r="BJ1" s="118"/>
      <c r="BK1" s="118"/>
      <c r="BL1" s="118"/>
    </row>
    <row r="2" spans="1:77" ht="44.25" customHeight="1" x14ac:dyDescent="0.2">
      <c r="AO2" s="50" t="s">
        <v>34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.95" customHeight="1" x14ac:dyDescent="0.2">
      <c r="AO3" s="51" t="s">
        <v>0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5" customHeight="1" x14ac:dyDescent="0.2">
      <c r="AO4" s="99" t="s">
        <v>128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32.1" customHeight="1" x14ac:dyDescent="0.2">
      <c r="AO5" s="96" t="s">
        <v>129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x14ac:dyDescent="0.2">
      <c r="AO6" s="98" t="s">
        <v>20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</row>
    <row r="7" spans="1:77" ht="7.5" customHeight="1" x14ac:dyDescent="0.2"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8" spans="1:77" ht="12.75" customHeight="1" x14ac:dyDescent="0.2">
      <c r="AO8" s="39" t="s">
        <v>126</v>
      </c>
      <c r="AP8" s="40"/>
      <c r="AQ8" s="40"/>
      <c r="AR8" s="40"/>
      <c r="AS8" s="40"/>
      <c r="AT8" s="40"/>
      <c r="AU8" s="40"/>
      <c r="AV8" s="1" t="s">
        <v>61</v>
      </c>
      <c r="AW8" s="39" t="s">
        <v>127</v>
      </c>
      <c r="AX8" s="40"/>
      <c r="AY8" s="40"/>
      <c r="AZ8" s="40"/>
      <c r="BA8" s="40"/>
      <c r="BB8" s="40"/>
      <c r="BC8" s="40"/>
      <c r="BD8" s="40"/>
      <c r="BE8" s="40"/>
      <c r="BF8" s="40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15.75" customHeight="1" x14ac:dyDescent="0.2">
      <c r="A12" s="46" t="s">
        <v>134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43" t="s">
        <v>125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4"/>
      <c r="N14" s="41" t="s">
        <v>129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5"/>
      <c r="AU14" s="43" t="s">
        <v>131</v>
      </c>
      <c r="AV14" s="44"/>
      <c r="AW14" s="44"/>
      <c r="AX14" s="44"/>
      <c r="AY14" s="44"/>
      <c r="AZ14" s="44"/>
      <c r="BA14" s="44"/>
      <c r="BB14" s="4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5" t="s">
        <v>54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3"/>
      <c r="N15" s="42" t="s">
        <v>60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3"/>
      <c r="AU15" s="45" t="s">
        <v>53</v>
      </c>
      <c r="AV15" s="45"/>
      <c r="AW15" s="45"/>
      <c r="AX15" s="45"/>
      <c r="AY15" s="45"/>
      <c r="AZ15" s="45"/>
      <c r="BA15" s="45"/>
      <c r="BB15" s="4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43" t="s">
        <v>137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4"/>
      <c r="N17" s="41" t="s">
        <v>129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5"/>
      <c r="AU17" s="43" t="s">
        <v>131</v>
      </c>
      <c r="AV17" s="44"/>
      <c r="AW17" s="44"/>
      <c r="AX17" s="44"/>
      <c r="AY17" s="44"/>
      <c r="AZ17" s="44"/>
      <c r="BA17" s="44"/>
      <c r="BB17" s="4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5" t="s">
        <v>54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3"/>
      <c r="N18" s="42" t="s">
        <v>59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33"/>
      <c r="AU18" s="45" t="s">
        <v>53</v>
      </c>
      <c r="AV18" s="45"/>
      <c r="AW18" s="45"/>
      <c r="AX18" s="45"/>
      <c r="AY18" s="45"/>
      <c r="AZ18" s="45"/>
      <c r="BA18" s="45"/>
      <c r="BB18" s="4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43" t="s">
        <v>135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3" t="s">
        <v>138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6"/>
      <c r="AA20" s="43" t="s">
        <v>139</v>
      </c>
      <c r="AB20" s="44"/>
      <c r="AC20" s="44"/>
      <c r="AD20" s="44"/>
      <c r="AE20" s="44"/>
      <c r="AF20" s="44"/>
      <c r="AG20" s="44"/>
      <c r="AH20" s="44"/>
      <c r="AI20" s="44"/>
      <c r="AJ20" s="26"/>
      <c r="AK20" s="47" t="s">
        <v>136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6"/>
      <c r="BE20" s="43" t="s">
        <v>132</v>
      </c>
      <c r="BF20" s="44"/>
      <c r="BG20" s="44"/>
      <c r="BH20" s="44"/>
      <c r="BI20" s="44"/>
      <c r="BJ20" s="44"/>
      <c r="BK20" s="44"/>
      <c r="BL20" s="4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5" t="s">
        <v>54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N21" s="45" t="s">
        <v>55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28"/>
      <c r="AA21" s="49" t="s">
        <v>56</v>
      </c>
      <c r="AB21" s="49"/>
      <c r="AC21" s="49"/>
      <c r="AD21" s="49"/>
      <c r="AE21" s="49"/>
      <c r="AF21" s="49"/>
      <c r="AG21" s="49"/>
      <c r="AH21" s="49"/>
      <c r="AI21" s="49"/>
      <c r="AJ21" s="28"/>
      <c r="AK21" s="48" t="s">
        <v>57</v>
      </c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28"/>
      <c r="BE21" s="45" t="s">
        <v>58</v>
      </c>
      <c r="BF21" s="45"/>
      <c r="BG21" s="45"/>
      <c r="BH21" s="45"/>
      <c r="BI21" s="45"/>
      <c r="BJ21" s="45"/>
      <c r="BK21" s="45"/>
      <c r="BL21" s="4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00" t="s">
        <v>49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53">
        <v>16402199.449999999</v>
      </c>
      <c r="V23" s="53"/>
      <c r="W23" s="53"/>
      <c r="X23" s="53"/>
      <c r="Y23" s="53"/>
      <c r="Z23" s="53"/>
      <c r="AA23" s="53"/>
      <c r="AB23" s="53"/>
      <c r="AC23" s="53"/>
      <c r="AD23" s="53"/>
      <c r="AE23" s="54" t="s">
        <v>50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3">
        <v>10719100</v>
      </c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53">
        <v>5683099.4500000002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51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393.75" customHeight="1" x14ac:dyDescent="0.2">
      <c r="A27" s="64" t="s">
        <v>123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">
      <c r="A30" s="68" t="s">
        <v>27</v>
      </c>
      <c r="B30" s="68"/>
      <c r="C30" s="68"/>
      <c r="D30" s="68"/>
      <c r="E30" s="68"/>
      <c r="F30" s="68"/>
      <c r="G30" s="56" t="s">
        <v>39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56">
        <v>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ht="10.5" hidden="1" customHeight="1" x14ac:dyDescent="0.2">
      <c r="A32" s="52" t="s">
        <v>32</v>
      </c>
      <c r="B32" s="52"/>
      <c r="C32" s="52"/>
      <c r="D32" s="52"/>
      <c r="E32" s="52"/>
      <c r="F32" s="52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92" t="s">
        <v>64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64" t="s">
        <v>124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">
      <c r="A39" s="68" t="s">
        <v>27</v>
      </c>
      <c r="B39" s="68"/>
      <c r="C39" s="68"/>
      <c r="D39" s="68"/>
      <c r="E39" s="68"/>
      <c r="F39" s="68"/>
      <c r="G39" s="56" t="s">
        <v>24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56">
        <v>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92" t="s">
        <v>65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92" t="s">
        <v>66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3" t="s">
        <v>40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2" t="s">
        <v>133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69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60" t="s">
        <v>8</v>
      </c>
      <c r="AD50" s="60"/>
      <c r="AE50" s="60"/>
      <c r="AF50" s="60"/>
      <c r="AG50" s="60"/>
      <c r="AH50" s="60"/>
      <c r="AI50" s="60"/>
      <c r="AJ50" s="60"/>
      <c r="AK50" s="60" t="s">
        <v>9</v>
      </c>
      <c r="AL50" s="60"/>
      <c r="AM50" s="60"/>
      <c r="AN50" s="60"/>
      <c r="AO50" s="60"/>
      <c r="AP50" s="60"/>
      <c r="AQ50" s="60"/>
      <c r="AR50" s="60"/>
      <c r="AS50" s="59" t="s">
        <v>10</v>
      </c>
      <c r="AT50" s="60"/>
      <c r="AU50" s="60"/>
      <c r="AV50" s="60"/>
      <c r="AW50" s="60"/>
      <c r="AX50" s="60"/>
      <c r="AY50" s="60"/>
      <c r="AZ50" s="6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52">
        <v>1</v>
      </c>
      <c r="B51" s="52"/>
      <c r="C51" s="52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5">
        <v>1500000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 t="shared" ref="AS51:AS58" si="0">AC51+AK51</f>
        <v>1500000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5">
        <v>1500000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 t="shared" si="0"/>
        <v>1500000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2">
        <v>3</v>
      </c>
      <c r="B53" s="52"/>
      <c r="C53" s="52"/>
      <c r="D53" s="92" t="s">
        <v>69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55">
        <v>6619100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 t="shared" si="0"/>
        <v>6619100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2">
        <v>4</v>
      </c>
      <c r="B54" s="52"/>
      <c r="C54" s="52"/>
      <c r="D54" s="92" t="s">
        <v>70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55">
        <v>0</v>
      </c>
      <c r="AD54" s="55"/>
      <c r="AE54" s="55"/>
      <c r="AF54" s="55"/>
      <c r="AG54" s="55"/>
      <c r="AH54" s="55"/>
      <c r="AI54" s="55"/>
      <c r="AJ54" s="55"/>
      <c r="AK54" s="55">
        <v>105000</v>
      </c>
      <c r="AL54" s="55"/>
      <c r="AM54" s="55"/>
      <c r="AN54" s="55"/>
      <c r="AO54" s="55"/>
      <c r="AP54" s="55"/>
      <c r="AQ54" s="55"/>
      <c r="AR54" s="55"/>
      <c r="AS54" s="55">
        <f t="shared" si="0"/>
        <v>105000</v>
      </c>
      <c r="AT54" s="55"/>
      <c r="AU54" s="55"/>
      <c r="AV54" s="55"/>
      <c r="AW54" s="55"/>
      <c r="AX54" s="55"/>
      <c r="AY54" s="55"/>
      <c r="AZ54" s="55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52">
        <v>5</v>
      </c>
      <c r="B55" s="52"/>
      <c r="C55" s="52"/>
      <c r="D55" s="92" t="s">
        <v>71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55">
        <v>0</v>
      </c>
      <c r="AD55" s="55"/>
      <c r="AE55" s="55"/>
      <c r="AF55" s="55"/>
      <c r="AG55" s="55"/>
      <c r="AH55" s="55"/>
      <c r="AI55" s="55"/>
      <c r="AJ55" s="55"/>
      <c r="AK55" s="55">
        <v>5578099.4500000002</v>
      </c>
      <c r="AL55" s="55"/>
      <c r="AM55" s="55"/>
      <c r="AN55" s="55"/>
      <c r="AO55" s="55"/>
      <c r="AP55" s="55"/>
      <c r="AQ55" s="55"/>
      <c r="AR55" s="55"/>
      <c r="AS55" s="55">
        <f t="shared" si="0"/>
        <v>5578099.4500000002</v>
      </c>
      <c r="AT55" s="55"/>
      <c r="AU55" s="55"/>
      <c r="AV55" s="55"/>
      <c r="AW55" s="55"/>
      <c r="AX55" s="55"/>
      <c r="AY55" s="55"/>
      <c r="AZ55" s="55"/>
      <c r="BA55" s="21"/>
      <c r="BB55" s="21"/>
      <c r="BC55" s="21"/>
      <c r="BD55" s="21"/>
      <c r="BE55" s="21"/>
      <c r="BF55" s="21"/>
      <c r="BG55" s="21"/>
      <c r="BH55" s="21"/>
    </row>
    <row r="56" spans="1:79" ht="56.25" customHeight="1" x14ac:dyDescent="0.2">
      <c r="A56" s="52">
        <v>6</v>
      </c>
      <c r="B56" s="52"/>
      <c r="C56" s="52"/>
      <c r="D56" s="92" t="s">
        <v>72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55">
        <v>900000</v>
      </c>
      <c r="AD56" s="55"/>
      <c r="AE56" s="55"/>
      <c r="AF56" s="55"/>
      <c r="AG56" s="55"/>
      <c r="AH56" s="55"/>
      <c r="AI56" s="55"/>
      <c r="AJ56" s="55"/>
      <c r="AK56" s="55">
        <v>0</v>
      </c>
      <c r="AL56" s="55"/>
      <c r="AM56" s="55"/>
      <c r="AN56" s="55"/>
      <c r="AO56" s="55"/>
      <c r="AP56" s="55"/>
      <c r="AQ56" s="55"/>
      <c r="AR56" s="55"/>
      <c r="AS56" s="55">
        <f t="shared" si="0"/>
        <v>900000</v>
      </c>
      <c r="AT56" s="55"/>
      <c r="AU56" s="55"/>
      <c r="AV56" s="55"/>
      <c r="AW56" s="55"/>
      <c r="AX56" s="55"/>
      <c r="AY56" s="55"/>
      <c r="AZ56" s="55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52">
        <v>7</v>
      </c>
      <c r="B57" s="52"/>
      <c r="C57" s="52"/>
      <c r="D57" s="92" t="s">
        <v>73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55">
        <v>200000</v>
      </c>
      <c r="AD57" s="55"/>
      <c r="AE57" s="55"/>
      <c r="AF57" s="55"/>
      <c r="AG57" s="55"/>
      <c r="AH57" s="55"/>
      <c r="AI57" s="55"/>
      <c r="AJ57" s="55"/>
      <c r="AK57" s="55">
        <v>0</v>
      </c>
      <c r="AL57" s="55"/>
      <c r="AM57" s="55"/>
      <c r="AN57" s="55"/>
      <c r="AO57" s="55"/>
      <c r="AP57" s="55"/>
      <c r="AQ57" s="55"/>
      <c r="AR57" s="55"/>
      <c r="AS57" s="55">
        <f t="shared" si="0"/>
        <v>200000</v>
      </c>
      <c r="AT57" s="55"/>
      <c r="AU57" s="55"/>
      <c r="AV57" s="55"/>
      <c r="AW57" s="55"/>
      <c r="AX57" s="55"/>
      <c r="AY57" s="55"/>
      <c r="AZ57" s="55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107"/>
      <c r="B58" s="107"/>
      <c r="C58" s="107"/>
      <c r="D58" s="111" t="s">
        <v>74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83">
        <v>10719100</v>
      </c>
      <c r="AD58" s="83"/>
      <c r="AE58" s="83"/>
      <c r="AF58" s="83"/>
      <c r="AG58" s="83"/>
      <c r="AH58" s="83"/>
      <c r="AI58" s="83"/>
      <c r="AJ58" s="83"/>
      <c r="AK58" s="83">
        <v>5683099.4500000002</v>
      </c>
      <c r="AL58" s="83"/>
      <c r="AM58" s="83"/>
      <c r="AN58" s="83"/>
      <c r="AO58" s="83"/>
      <c r="AP58" s="83"/>
      <c r="AQ58" s="83"/>
      <c r="AR58" s="83"/>
      <c r="AS58" s="83">
        <f t="shared" si="0"/>
        <v>16402199.449999999</v>
      </c>
      <c r="AT58" s="83"/>
      <c r="AU58" s="83"/>
      <c r="AV58" s="83"/>
      <c r="AW58" s="83"/>
      <c r="AX58" s="83"/>
      <c r="AY58" s="83"/>
      <c r="AZ58" s="83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51" t="s">
        <v>41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15" customHeight="1" x14ac:dyDescent="0.2">
      <c r="A61" s="62" t="s">
        <v>133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69" t="s">
        <v>33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52" t="s">
        <v>6</v>
      </c>
      <c r="B65" s="52"/>
      <c r="C65" s="52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0" t="s">
        <v>8</v>
      </c>
      <c r="AC65" s="60"/>
      <c r="AD65" s="60"/>
      <c r="AE65" s="60"/>
      <c r="AF65" s="60"/>
      <c r="AG65" s="60"/>
      <c r="AH65" s="60"/>
      <c r="AI65" s="60"/>
      <c r="AJ65" s="60" t="s">
        <v>9</v>
      </c>
      <c r="AK65" s="60"/>
      <c r="AL65" s="60"/>
      <c r="AM65" s="60"/>
      <c r="AN65" s="60"/>
      <c r="AO65" s="60"/>
      <c r="AP65" s="60"/>
      <c r="AQ65" s="60"/>
      <c r="AR65" s="60" t="s">
        <v>10</v>
      </c>
      <c r="AS65" s="60"/>
      <c r="AT65" s="60"/>
      <c r="AU65" s="60"/>
      <c r="AV65" s="60"/>
      <c r="AW65" s="60"/>
      <c r="AX65" s="60"/>
      <c r="AY65" s="60"/>
      <c r="CA65" s="1" t="s">
        <v>15</v>
      </c>
    </row>
    <row r="66" spans="1:79" ht="38.25" customHeight="1" x14ac:dyDescent="0.2">
      <c r="A66" s="52">
        <v>1</v>
      </c>
      <c r="B66" s="52"/>
      <c r="C66" s="52"/>
      <c r="D66" s="92" t="s">
        <v>75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4"/>
      <c r="AB66" s="55">
        <v>10519100</v>
      </c>
      <c r="AC66" s="55"/>
      <c r="AD66" s="55"/>
      <c r="AE66" s="55"/>
      <c r="AF66" s="55"/>
      <c r="AG66" s="55"/>
      <c r="AH66" s="55"/>
      <c r="AI66" s="55"/>
      <c r="AJ66" s="55">
        <v>105000</v>
      </c>
      <c r="AK66" s="55"/>
      <c r="AL66" s="55"/>
      <c r="AM66" s="55"/>
      <c r="AN66" s="55"/>
      <c r="AO66" s="55"/>
      <c r="AP66" s="55"/>
      <c r="AQ66" s="55"/>
      <c r="AR66" s="55">
        <f>AB66+AJ66</f>
        <v>10624100</v>
      </c>
      <c r="AS66" s="55"/>
      <c r="AT66" s="55"/>
      <c r="AU66" s="55"/>
      <c r="AV66" s="55"/>
      <c r="AW66" s="55"/>
      <c r="AX66" s="55"/>
      <c r="AY66" s="55"/>
      <c r="CA66" s="1" t="s">
        <v>16</v>
      </c>
    </row>
    <row r="67" spans="1:79" ht="25.5" customHeight="1" x14ac:dyDescent="0.2">
      <c r="A67" s="52">
        <v>2</v>
      </c>
      <c r="B67" s="52"/>
      <c r="C67" s="52"/>
      <c r="D67" s="92" t="s">
        <v>76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  <c r="AB67" s="55">
        <v>200000</v>
      </c>
      <c r="AC67" s="55"/>
      <c r="AD67" s="55"/>
      <c r="AE67" s="55"/>
      <c r="AF67" s="55"/>
      <c r="AG67" s="55"/>
      <c r="AH67" s="55"/>
      <c r="AI67" s="55"/>
      <c r="AJ67" s="55">
        <v>0</v>
      </c>
      <c r="AK67" s="55"/>
      <c r="AL67" s="55"/>
      <c r="AM67" s="55"/>
      <c r="AN67" s="55"/>
      <c r="AO67" s="55"/>
      <c r="AP67" s="55"/>
      <c r="AQ67" s="55"/>
      <c r="AR67" s="55">
        <f>AB67+AJ67</f>
        <v>200000</v>
      </c>
      <c r="AS67" s="55"/>
      <c r="AT67" s="55"/>
      <c r="AU67" s="55"/>
      <c r="AV67" s="55"/>
      <c r="AW67" s="55"/>
      <c r="AX67" s="55"/>
      <c r="AY67" s="55"/>
    </row>
    <row r="68" spans="1:79" s="4" customFormat="1" ht="12.75" customHeight="1" x14ac:dyDescent="0.2">
      <c r="A68" s="107"/>
      <c r="B68" s="107"/>
      <c r="C68" s="107"/>
      <c r="D68" s="111" t="s">
        <v>26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3"/>
      <c r="AB68" s="83">
        <v>10719100</v>
      </c>
      <c r="AC68" s="83"/>
      <c r="AD68" s="83"/>
      <c r="AE68" s="83"/>
      <c r="AF68" s="83"/>
      <c r="AG68" s="83"/>
      <c r="AH68" s="83"/>
      <c r="AI68" s="83"/>
      <c r="AJ68" s="83">
        <f>SUM(AJ66:AQ67)</f>
        <v>105000</v>
      </c>
      <c r="AK68" s="83"/>
      <c r="AL68" s="83"/>
      <c r="AM68" s="83"/>
      <c r="AN68" s="83"/>
      <c r="AO68" s="83"/>
      <c r="AP68" s="83"/>
      <c r="AQ68" s="83"/>
      <c r="AR68" s="83">
        <f>AB68+AJ68</f>
        <v>10824100</v>
      </c>
      <c r="AS68" s="83"/>
      <c r="AT68" s="83"/>
      <c r="AU68" s="83"/>
      <c r="AV68" s="83"/>
      <c r="AW68" s="83"/>
      <c r="AX68" s="83"/>
      <c r="AY68" s="83"/>
    </row>
    <row r="70" spans="1:79" ht="15.75" customHeight="1" x14ac:dyDescent="0.2">
      <c r="A70" s="63" t="s">
        <v>42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30" customHeight="1" x14ac:dyDescent="0.2">
      <c r="A71" s="61" t="s">
        <v>27</v>
      </c>
      <c r="B71" s="61"/>
      <c r="C71" s="61"/>
      <c r="D71" s="61"/>
      <c r="E71" s="61"/>
      <c r="F71" s="61"/>
      <c r="G71" s="75" t="s">
        <v>43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1" t="s">
        <v>2</v>
      </c>
      <c r="AA71" s="61"/>
      <c r="AB71" s="61"/>
      <c r="AC71" s="61"/>
      <c r="AD71" s="61"/>
      <c r="AE71" s="61" t="s">
        <v>1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75" t="s">
        <v>28</v>
      </c>
      <c r="AP71" s="76"/>
      <c r="AQ71" s="76"/>
      <c r="AR71" s="76"/>
      <c r="AS71" s="76"/>
      <c r="AT71" s="76"/>
      <c r="AU71" s="76"/>
      <c r="AV71" s="77"/>
      <c r="AW71" s="75" t="s">
        <v>29</v>
      </c>
      <c r="AX71" s="76"/>
      <c r="AY71" s="76"/>
      <c r="AZ71" s="76"/>
      <c r="BA71" s="76"/>
      <c r="BB71" s="76"/>
      <c r="BC71" s="76"/>
      <c r="BD71" s="77"/>
      <c r="BE71" s="75" t="s">
        <v>26</v>
      </c>
      <c r="BF71" s="76"/>
      <c r="BG71" s="76"/>
      <c r="BH71" s="76"/>
      <c r="BI71" s="76"/>
      <c r="BJ71" s="76"/>
      <c r="BK71" s="76"/>
      <c r="BL71" s="77"/>
    </row>
    <row r="72" spans="1:79" ht="15.75" customHeight="1" x14ac:dyDescent="0.2">
      <c r="A72" s="61">
        <v>1</v>
      </c>
      <c r="B72" s="61"/>
      <c r="C72" s="61"/>
      <c r="D72" s="61"/>
      <c r="E72" s="61"/>
      <c r="F72" s="61"/>
      <c r="G72" s="75">
        <v>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61">
        <v>3</v>
      </c>
      <c r="AA72" s="61"/>
      <c r="AB72" s="61"/>
      <c r="AC72" s="61"/>
      <c r="AD72" s="61"/>
      <c r="AE72" s="61">
        <v>4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1">
        <v>5</v>
      </c>
      <c r="AP72" s="61"/>
      <c r="AQ72" s="61"/>
      <c r="AR72" s="61"/>
      <c r="AS72" s="61"/>
      <c r="AT72" s="61"/>
      <c r="AU72" s="61"/>
      <c r="AV72" s="61"/>
      <c r="AW72" s="61">
        <v>6</v>
      </c>
      <c r="AX72" s="61"/>
      <c r="AY72" s="61"/>
      <c r="AZ72" s="61"/>
      <c r="BA72" s="61"/>
      <c r="BB72" s="61"/>
      <c r="BC72" s="61"/>
      <c r="BD72" s="61"/>
      <c r="BE72" s="61">
        <v>7</v>
      </c>
      <c r="BF72" s="61"/>
      <c r="BG72" s="61"/>
      <c r="BH72" s="61"/>
      <c r="BI72" s="61"/>
      <c r="BJ72" s="61"/>
      <c r="BK72" s="61"/>
      <c r="BL72" s="61"/>
    </row>
    <row r="73" spans="1:79" ht="12.75" hidden="1" customHeight="1" x14ac:dyDescent="0.2">
      <c r="A73" s="52" t="s">
        <v>32</v>
      </c>
      <c r="B73" s="52"/>
      <c r="C73" s="52"/>
      <c r="D73" s="52"/>
      <c r="E73" s="52"/>
      <c r="F73" s="52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2" t="s">
        <v>19</v>
      </c>
      <c r="AA73" s="52"/>
      <c r="AB73" s="52"/>
      <c r="AC73" s="52"/>
      <c r="AD73" s="52"/>
      <c r="AE73" s="105" t="s">
        <v>31</v>
      </c>
      <c r="AF73" s="105"/>
      <c r="AG73" s="105"/>
      <c r="AH73" s="105"/>
      <c r="AI73" s="105"/>
      <c r="AJ73" s="105"/>
      <c r="AK73" s="105"/>
      <c r="AL73" s="105"/>
      <c r="AM73" s="105"/>
      <c r="AN73" s="65"/>
      <c r="AO73" s="60" t="s">
        <v>8</v>
      </c>
      <c r="AP73" s="60"/>
      <c r="AQ73" s="60"/>
      <c r="AR73" s="60"/>
      <c r="AS73" s="60"/>
      <c r="AT73" s="60"/>
      <c r="AU73" s="60"/>
      <c r="AV73" s="60"/>
      <c r="AW73" s="60" t="s">
        <v>30</v>
      </c>
      <c r="AX73" s="60"/>
      <c r="AY73" s="60"/>
      <c r="AZ73" s="60"/>
      <c r="BA73" s="60"/>
      <c r="BB73" s="60"/>
      <c r="BC73" s="60"/>
      <c r="BD73" s="60"/>
      <c r="BE73" s="60" t="s">
        <v>78</v>
      </c>
      <c r="BF73" s="60"/>
      <c r="BG73" s="60"/>
      <c r="BH73" s="60"/>
      <c r="BI73" s="60"/>
      <c r="BJ73" s="60"/>
      <c r="BK73" s="60"/>
      <c r="BL73" s="60"/>
      <c r="CA73" s="1" t="s">
        <v>17</v>
      </c>
    </row>
    <row r="74" spans="1:79" s="4" customFormat="1" ht="12.75" customHeight="1" x14ac:dyDescent="0.2">
      <c r="A74" s="107">
        <v>0</v>
      </c>
      <c r="B74" s="107"/>
      <c r="C74" s="107"/>
      <c r="D74" s="107"/>
      <c r="E74" s="107"/>
      <c r="F74" s="107"/>
      <c r="G74" s="86" t="s">
        <v>77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10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CA74" s="4" t="s">
        <v>18</v>
      </c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89" t="s">
        <v>79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59" t="s">
        <v>80</v>
      </c>
      <c r="AA75" s="59"/>
      <c r="AB75" s="59"/>
      <c r="AC75" s="59"/>
      <c r="AD75" s="59"/>
      <c r="AE75" s="59" t="s">
        <v>81</v>
      </c>
      <c r="AF75" s="59"/>
      <c r="AG75" s="59"/>
      <c r="AH75" s="59"/>
      <c r="AI75" s="59"/>
      <c r="AJ75" s="59"/>
      <c r="AK75" s="59"/>
      <c r="AL75" s="59"/>
      <c r="AM75" s="59"/>
      <c r="AN75" s="114"/>
      <c r="AO75" s="55">
        <v>0</v>
      </c>
      <c r="AP75" s="55"/>
      <c r="AQ75" s="55"/>
      <c r="AR75" s="55"/>
      <c r="AS75" s="55"/>
      <c r="AT75" s="55"/>
      <c r="AU75" s="55"/>
      <c r="AV75" s="55"/>
      <c r="AW75" s="55">
        <v>105000</v>
      </c>
      <c r="AX75" s="55"/>
      <c r="AY75" s="55"/>
      <c r="AZ75" s="55"/>
      <c r="BA75" s="55"/>
      <c r="BB75" s="55"/>
      <c r="BC75" s="55"/>
      <c r="BD75" s="55"/>
      <c r="BE75" s="55">
        <v>105000</v>
      </c>
      <c r="BF75" s="55"/>
      <c r="BG75" s="55"/>
      <c r="BH75" s="55"/>
      <c r="BI75" s="55"/>
      <c r="BJ75" s="55"/>
      <c r="BK75" s="55"/>
      <c r="BL75" s="55"/>
    </row>
    <row r="76" spans="1:79" ht="25.5" customHeight="1" x14ac:dyDescent="0.2">
      <c r="A76" s="52">
        <v>0</v>
      </c>
      <c r="B76" s="52"/>
      <c r="C76" s="52"/>
      <c r="D76" s="52"/>
      <c r="E76" s="52"/>
      <c r="F76" s="52"/>
      <c r="G76" s="89" t="s">
        <v>82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59" t="s">
        <v>80</v>
      </c>
      <c r="AA76" s="59"/>
      <c r="AB76" s="59"/>
      <c r="AC76" s="59"/>
      <c r="AD76" s="59"/>
      <c r="AE76" s="89" t="s">
        <v>83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55">
        <v>1500000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1500000</v>
      </c>
      <c r="BF76" s="55"/>
      <c r="BG76" s="55"/>
      <c r="BH76" s="55"/>
      <c r="BI76" s="55"/>
      <c r="BJ76" s="55"/>
      <c r="BK76" s="55"/>
      <c r="BL76" s="55"/>
    </row>
    <row r="77" spans="1:79" ht="38.25" customHeight="1" x14ac:dyDescent="0.2">
      <c r="A77" s="52">
        <v>0</v>
      </c>
      <c r="B77" s="52"/>
      <c r="C77" s="52"/>
      <c r="D77" s="52"/>
      <c r="E77" s="52"/>
      <c r="F77" s="52"/>
      <c r="G77" s="89" t="s">
        <v>84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59" t="s">
        <v>80</v>
      </c>
      <c r="AA77" s="59"/>
      <c r="AB77" s="59"/>
      <c r="AC77" s="59"/>
      <c r="AD77" s="59"/>
      <c r="AE77" s="89" t="s">
        <v>83</v>
      </c>
      <c r="AF77" s="90"/>
      <c r="AG77" s="90"/>
      <c r="AH77" s="90"/>
      <c r="AI77" s="90"/>
      <c r="AJ77" s="90"/>
      <c r="AK77" s="90"/>
      <c r="AL77" s="90"/>
      <c r="AM77" s="90"/>
      <c r="AN77" s="91"/>
      <c r="AO77" s="55">
        <v>1500000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1500000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89" t="s">
        <v>85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59" t="s">
        <v>80</v>
      </c>
      <c r="AA78" s="59"/>
      <c r="AB78" s="59"/>
      <c r="AC78" s="59"/>
      <c r="AD78" s="59"/>
      <c r="AE78" s="89" t="s">
        <v>83</v>
      </c>
      <c r="AF78" s="90"/>
      <c r="AG78" s="90"/>
      <c r="AH78" s="90"/>
      <c r="AI78" s="90"/>
      <c r="AJ78" s="90"/>
      <c r="AK78" s="90"/>
      <c r="AL78" s="90"/>
      <c r="AM78" s="90"/>
      <c r="AN78" s="91"/>
      <c r="AO78" s="55">
        <v>7519100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7519100</v>
      </c>
      <c r="BF78" s="55"/>
      <c r="BG78" s="55"/>
      <c r="BH78" s="55"/>
      <c r="BI78" s="55"/>
      <c r="BJ78" s="55"/>
      <c r="BK78" s="55"/>
      <c r="BL78" s="55"/>
    </row>
    <row r="79" spans="1:79" ht="12.75" customHeight="1" x14ac:dyDescent="0.2">
      <c r="A79" s="52">
        <v>0</v>
      </c>
      <c r="B79" s="52"/>
      <c r="C79" s="52"/>
      <c r="D79" s="52"/>
      <c r="E79" s="52"/>
      <c r="F79" s="52"/>
      <c r="G79" s="89" t="s">
        <v>86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59" t="s">
        <v>87</v>
      </c>
      <c r="AA79" s="59"/>
      <c r="AB79" s="59"/>
      <c r="AC79" s="59"/>
      <c r="AD79" s="59"/>
      <c r="AE79" s="89" t="s">
        <v>88</v>
      </c>
      <c r="AF79" s="90"/>
      <c r="AG79" s="90"/>
      <c r="AH79" s="90"/>
      <c r="AI79" s="90"/>
      <c r="AJ79" s="90"/>
      <c r="AK79" s="90"/>
      <c r="AL79" s="90"/>
      <c r="AM79" s="90"/>
      <c r="AN79" s="91"/>
      <c r="AO79" s="55">
        <v>29.5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29.5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89" t="s">
        <v>89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59" t="s">
        <v>87</v>
      </c>
      <c r="AA80" s="59"/>
      <c r="AB80" s="59"/>
      <c r="AC80" s="59"/>
      <c r="AD80" s="59"/>
      <c r="AE80" s="89" t="s">
        <v>88</v>
      </c>
      <c r="AF80" s="90"/>
      <c r="AG80" s="90"/>
      <c r="AH80" s="90"/>
      <c r="AI80" s="90"/>
      <c r="AJ80" s="90"/>
      <c r="AK80" s="90"/>
      <c r="AL80" s="90"/>
      <c r="AM80" s="90"/>
      <c r="AN80" s="91"/>
      <c r="AO80" s="55">
        <v>14.5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14.5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89" t="s">
        <v>90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59" t="s">
        <v>87</v>
      </c>
      <c r="AA81" s="59"/>
      <c r="AB81" s="59"/>
      <c r="AC81" s="59"/>
      <c r="AD81" s="59"/>
      <c r="AE81" s="89" t="s">
        <v>88</v>
      </c>
      <c r="AF81" s="90"/>
      <c r="AG81" s="90"/>
      <c r="AH81" s="90"/>
      <c r="AI81" s="90"/>
      <c r="AJ81" s="90"/>
      <c r="AK81" s="90"/>
      <c r="AL81" s="90"/>
      <c r="AM81" s="90"/>
      <c r="AN81" s="91"/>
      <c r="AO81" s="55">
        <v>15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15</v>
      </c>
      <c r="BF81" s="55"/>
      <c r="BG81" s="55"/>
      <c r="BH81" s="55"/>
      <c r="BI81" s="55"/>
      <c r="BJ81" s="55"/>
      <c r="BK81" s="55"/>
      <c r="BL81" s="55"/>
    </row>
    <row r="82" spans="1:64" ht="25.5" customHeight="1" x14ac:dyDescent="0.2">
      <c r="A82" s="52">
        <v>0</v>
      </c>
      <c r="B82" s="52"/>
      <c r="C82" s="52"/>
      <c r="D82" s="52"/>
      <c r="E82" s="52"/>
      <c r="F82" s="52"/>
      <c r="G82" s="89" t="s">
        <v>91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59" t="s">
        <v>80</v>
      </c>
      <c r="AA82" s="59"/>
      <c r="AB82" s="59"/>
      <c r="AC82" s="59"/>
      <c r="AD82" s="59"/>
      <c r="AE82" s="89" t="s">
        <v>81</v>
      </c>
      <c r="AF82" s="90"/>
      <c r="AG82" s="90"/>
      <c r="AH82" s="90"/>
      <c r="AI82" s="90"/>
      <c r="AJ82" s="90"/>
      <c r="AK82" s="90"/>
      <c r="AL82" s="90"/>
      <c r="AM82" s="90"/>
      <c r="AN82" s="91"/>
      <c r="AO82" s="55">
        <v>0</v>
      </c>
      <c r="AP82" s="55"/>
      <c r="AQ82" s="55"/>
      <c r="AR82" s="55"/>
      <c r="AS82" s="55"/>
      <c r="AT82" s="55"/>
      <c r="AU82" s="55"/>
      <c r="AV82" s="55"/>
      <c r="AW82" s="55">
        <v>5578099.4500000002</v>
      </c>
      <c r="AX82" s="55"/>
      <c r="AY82" s="55"/>
      <c r="AZ82" s="55"/>
      <c r="BA82" s="55"/>
      <c r="BB82" s="55"/>
      <c r="BC82" s="55"/>
      <c r="BD82" s="55"/>
      <c r="BE82" s="55">
        <v>5578099.4500000002</v>
      </c>
      <c r="BF82" s="55"/>
      <c r="BG82" s="55"/>
      <c r="BH82" s="55"/>
      <c r="BI82" s="55"/>
      <c r="BJ82" s="55"/>
      <c r="BK82" s="55"/>
      <c r="BL82" s="55"/>
    </row>
    <row r="83" spans="1:64" ht="25.5" customHeight="1" x14ac:dyDescent="0.2">
      <c r="A83" s="52">
        <v>0</v>
      </c>
      <c r="B83" s="52"/>
      <c r="C83" s="52"/>
      <c r="D83" s="52"/>
      <c r="E83" s="52"/>
      <c r="F83" s="52"/>
      <c r="G83" s="89" t="s">
        <v>92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59" t="s">
        <v>80</v>
      </c>
      <c r="AA83" s="59"/>
      <c r="AB83" s="59"/>
      <c r="AC83" s="59"/>
      <c r="AD83" s="59"/>
      <c r="AE83" s="89" t="s">
        <v>81</v>
      </c>
      <c r="AF83" s="90"/>
      <c r="AG83" s="90"/>
      <c r="AH83" s="90"/>
      <c r="AI83" s="90"/>
      <c r="AJ83" s="90"/>
      <c r="AK83" s="90"/>
      <c r="AL83" s="90"/>
      <c r="AM83" s="90"/>
      <c r="AN83" s="91"/>
      <c r="AO83" s="55">
        <v>200000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200000</v>
      </c>
      <c r="BF83" s="55"/>
      <c r="BG83" s="55"/>
      <c r="BH83" s="55"/>
      <c r="BI83" s="55"/>
      <c r="BJ83" s="55"/>
      <c r="BK83" s="55"/>
      <c r="BL83" s="55"/>
    </row>
    <row r="84" spans="1:64" s="4" customFormat="1" ht="12.75" customHeight="1" x14ac:dyDescent="0.2">
      <c r="A84" s="107">
        <v>0</v>
      </c>
      <c r="B84" s="107"/>
      <c r="C84" s="107"/>
      <c r="D84" s="107"/>
      <c r="E84" s="107"/>
      <c r="F84" s="107"/>
      <c r="G84" s="115" t="s">
        <v>93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08"/>
      <c r="AA84" s="108"/>
      <c r="AB84" s="108"/>
      <c r="AC84" s="108"/>
      <c r="AD84" s="108"/>
      <c r="AE84" s="115"/>
      <c r="AF84" s="116"/>
      <c r="AG84" s="116"/>
      <c r="AH84" s="116"/>
      <c r="AI84" s="116"/>
      <c r="AJ84" s="116"/>
      <c r="AK84" s="116"/>
      <c r="AL84" s="116"/>
      <c r="AM84" s="116"/>
      <c r="AN84" s="117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89" t="s">
        <v>94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59" t="s">
        <v>95</v>
      </c>
      <c r="AA85" s="59"/>
      <c r="AB85" s="59"/>
      <c r="AC85" s="59"/>
      <c r="AD85" s="59"/>
      <c r="AE85" s="89" t="s">
        <v>96</v>
      </c>
      <c r="AF85" s="90"/>
      <c r="AG85" s="90"/>
      <c r="AH85" s="90"/>
      <c r="AI85" s="90"/>
      <c r="AJ85" s="90"/>
      <c r="AK85" s="90"/>
      <c r="AL85" s="90"/>
      <c r="AM85" s="90"/>
      <c r="AN85" s="91"/>
      <c r="AO85" s="55">
        <v>0</v>
      </c>
      <c r="AP85" s="55"/>
      <c r="AQ85" s="55"/>
      <c r="AR85" s="55"/>
      <c r="AS85" s="55"/>
      <c r="AT85" s="55"/>
      <c r="AU85" s="55"/>
      <c r="AV85" s="55"/>
      <c r="AW85" s="55">
        <v>2</v>
      </c>
      <c r="AX85" s="55"/>
      <c r="AY85" s="55"/>
      <c r="AZ85" s="55"/>
      <c r="BA85" s="55"/>
      <c r="BB85" s="55"/>
      <c r="BC85" s="55"/>
      <c r="BD85" s="55"/>
      <c r="BE85" s="55">
        <v>2</v>
      </c>
      <c r="BF85" s="55"/>
      <c r="BG85" s="55"/>
      <c r="BH85" s="55"/>
      <c r="BI85" s="55"/>
      <c r="BJ85" s="55"/>
      <c r="BK85" s="55"/>
      <c r="BL85" s="55"/>
    </row>
    <row r="86" spans="1:64" ht="38.25" customHeight="1" x14ac:dyDescent="0.2">
      <c r="A86" s="52">
        <v>0</v>
      </c>
      <c r="B86" s="52"/>
      <c r="C86" s="52"/>
      <c r="D86" s="52"/>
      <c r="E86" s="52"/>
      <c r="F86" s="52"/>
      <c r="G86" s="89" t="s">
        <v>97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59" t="s">
        <v>98</v>
      </c>
      <c r="AA86" s="59"/>
      <c r="AB86" s="59"/>
      <c r="AC86" s="59"/>
      <c r="AD86" s="59"/>
      <c r="AE86" s="89" t="s">
        <v>83</v>
      </c>
      <c r="AF86" s="90"/>
      <c r="AG86" s="90"/>
      <c r="AH86" s="90"/>
      <c r="AI86" s="90"/>
      <c r="AJ86" s="90"/>
      <c r="AK86" s="90"/>
      <c r="AL86" s="90"/>
      <c r="AM86" s="90"/>
      <c r="AN86" s="91"/>
      <c r="AO86" s="55">
        <v>82.5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82.5</v>
      </c>
      <c r="BF86" s="55"/>
      <c r="BG86" s="55"/>
      <c r="BH86" s="55"/>
      <c r="BI86" s="55"/>
      <c r="BJ86" s="55"/>
      <c r="BK86" s="55"/>
      <c r="BL86" s="55"/>
    </row>
    <row r="87" spans="1:64" ht="51" customHeight="1" x14ac:dyDescent="0.2">
      <c r="A87" s="52">
        <v>0</v>
      </c>
      <c r="B87" s="52"/>
      <c r="C87" s="52"/>
      <c r="D87" s="52"/>
      <c r="E87" s="52"/>
      <c r="F87" s="52"/>
      <c r="G87" s="89" t="s">
        <v>99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59" t="s">
        <v>100</v>
      </c>
      <c r="AA87" s="59"/>
      <c r="AB87" s="59"/>
      <c r="AC87" s="59"/>
      <c r="AD87" s="59"/>
      <c r="AE87" s="89" t="s">
        <v>83</v>
      </c>
      <c r="AF87" s="90"/>
      <c r="AG87" s="90"/>
      <c r="AH87" s="90"/>
      <c r="AI87" s="90"/>
      <c r="AJ87" s="90"/>
      <c r="AK87" s="90"/>
      <c r="AL87" s="90"/>
      <c r="AM87" s="90"/>
      <c r="AN87" s="91"/>
      <c r="AO87" s="55">
        <v>1500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1500</v>
      </c>
      <c r="BF87" s="55"/>
      <c r="BG87" s="55"/>
      <c r="BH87" s="55"/>
      <c r="BI87" s="55"/>
      <c r="BJ87" s="55"/>
      <c r="BK87" s="55"/>
      <c r="BL87" s="55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89" t="s">
        <v>101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59" t="s">
        <v>102</v>
      </c>
      <c r="AA88" s="59"/>
      <c r="AB88" s="59"/>
      <c r="AC88" s="59"/>
      <c r="AD88" s="59"/>
      <c r="AE88" s="89" t="s">
        <v>83</v>
      </c>
      <c r="AF88" s="90"/>
      <c r="AG88" s="90"/>
      <c r="AH88" s="90"/>
      <c r="AI88" s="90"/>
      <c r="AJ88" s="90"/>
      <c r="AK88" s="90"/>
      <c r="AL88" s="90"/>
      <c r="AM88" s="90"/>
      <c r="AN88" s="91"/>
      <c r="AO88" s="55">
        <v>2900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2900</v>
      </c>
      <c r="BF88" s="55"/>
      <c r="BG88" s="55"/>
      <c r="BH88" s="55"/>
      <c r="BI88" s="55"/>
      <c r="BJ88" s="55"/>
      <c r="BK88" s="55"/>
      <c r="BL88" s="55"/>
    </row>
    <row r="89" spans="1:64" ht="25.5" customHeight="1" x14ac:dyDescent="0.2">
      <c r="A89" s="52">
        <v>0</v>
      </c>
      <c r="B89" s="52"/>
      <c r="C89" s="52"/>
      <c r="D89" s="52"/>
      <c r="E89" s="52"/>
      <c r="F89" s="52"/>
      <c r="G89" s="89" t="s">
        <v>103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  <c r="Z89" s="59" t="s">
        <v>95</v>
      </c>
      <c r="AA89" s="59"/>
      <c r="AB89" s="59"/>
      <c r="AC89" s="59"/>
      <c r="AD89" s="59"/>
      <c r="AE89" s="89" t="s">
        <v>104</v>
      </c>
      <c r="AF89" s="90"/>
      <c r="AG89" s="90"/>
      <c r="AH89" s="90"/>
      <c r="AI89" s="90"/>
      <c r="AJ89" s="90"/>
      <c r="AK89" s="90"/>
      <c r="AL89" s="90"/>
      <c r="AM89" s="90"/>
      <c r="AN89" s="91"/>
      <c r="AO89" s="55">
        <v>0</v>
      </c>
      <c r="AP89" s="55"/>
      <c r="AQ89" s="55"/>
      <c r="AR89" s="55"/>
      <c r="AS89" s="55"/>
      <c r="AT89" s="55"/>
      <c r="AU89" s="55"/>
      <c r="AV89" s="55"/>
      <c r="AW89" s="55">
        <v>262</v>
      </c>
      <c r="AX89" s="55"/>
      <c r="AY89" s="55"/>
      <c r="AZ89" s="55"/>
      <c r="BA89" s="55"/>
      <c r="BB89" s="55"/>
      <c r="BC89" s="55"/>
      <c r="BD89" s="55"/>
      <c r="BE89" s="55">
        <v>262</v>
      </c>
      <c r="BF89" s="55"/>
      <c r="BG89" s="55"/>
      <c r="BH89" s="55"/>
      <c r="BI89" s="55"/>
      <c r="BJ89" s="55"/>
      <c r="BK89" s="55"/>
      <c r="BL89" s="55"/>
    </row>
    <row r="90" spans="1:64" ht="12.75" customHeight="1" x14ac:dyDescent="0.2">
      <c r="A90" s="52">
        <v>0</v>
      </c>
      <c r="B90" s="52"/>
      <c r="C90" s="52"/>
      <c r="D90" s="52"/>
      <c r="E90" s="52"/>
      <c r="F90" s="52"/>
      <c r="G90" s="89" t="s">
        <v>105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59" t="s">
        <v>95</v>
      </c>
      <c r="AA90" s="59"/>
      <c r="AB90" s="59"/>
      <c r="AC90" s="59"/>
      <c r="AD90" s="59"/>
      <c r="AE90" s="89" t="s">
        <v>96</v>
      </c>
      <c r="AF90" s="90"/>
      <c r="AG90" s="90"/>
      <c r="AH90" s="90"/>
      <c r="AI90" s="90"/>
      <c r="AJ90" s="90"/>
      <c r="AK90" s="90"/>
      <c r="AL90" s="90"/>
      <c r="AM90" s="90"/>
      <c r="AN90" s="91"/>
      <c r="AO90" s="55">
        <v>0</v>
      </c>
      <c r="AP90" s="55"/>
      <c r="AQ90" s="55"/>
      <c r="AR90" s="55"/>
      <c r="AS90" s="55"/>
      <c r="AT90" s="55"/>
      <c r="AU90" s="55"/>
      <c r="AV90" s="55"/>
      <c r="AW90" s="55">
        <v>1</v>
      </c>
      <c r="AX90" s="55"/>
      <c r="AY90" s="55"/>
      <c r="AZ90" s="55"/>
      <c r="BA90" s="55"/>
      <c r="BB90" s="55"/>
      <c r="BC90" s="55"/>
      <c r="BD90" s="55"/>
      <c r="BE90" s="55">
        <v>1</v>
      </c>
      <c r="BF90" s="55"/>
      <c r="BG90" s="55"/>
      <c r="BH90" s="55"/>
      <c r="BI90" s="55"/>
      <c r="BJ90" s="55"/>
      <c r="BK90" s="55"/>
      <c r="BL90" s="55"/>
    </row>
    <row r="91" spans="1:64" ht="25.5" customHeight="1" x14ac:dyDescent="0.2">
      <c r="A91" s="52">
        <v>0</v>
      </c>
      <c r="B91" s="52"/>
      <c r="C91" s="52"/>
      <c r="D91" s="52"/>
      <c r="E91" s="52"/>
      <c r="F91" s="52"/>
      <c r="G91" s="89" t="s">
        <v>106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  <c r="Z91" s="59" t="s">
        <v>95</v>
      </c>
      <c r="AA91" s="59"/>
      <c r="AB91" s="59"/>
      <c r="AC91" s="59"/>
      <c r="AD91" s="59"/>
      <c r="AE91" s="89" t="s">
        <v>83</v>
      </c>
      <c r="AF91" s="90"/>
      <c r="AG91" s="90"/>
      <c r="AH91" s="90"/>
      <c r="AI91" s="90"/>
      <c r="AJ91" s="90"/>
      <c r="AK91" s="90"/>
      <c r="AL91" s="90"/>
      <c r="AM91" s="90"/>
      <c r="AN91" s="91"/>
      <c r="AO91" s="55">
        <v>1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1</v>
      </c>
      <c r="BF91" s="55"/>
      <c r="BG91" s="55"/>
      <c r="BH91" s="55"/>
      <c r="BI91" s="55"/>
      <c r="BJ91" s="55"/>
      <c r="BK91" s="55"/>
      <c r="BL91" s="55"/>
    </row>
    <row r="92" spans="1:64" s="4" customFormat="1" ht="12.75" customHeight="1" x14ac:dyDescent="0.2">
      <c r="A92" s="107">
        <v>0</v>
      </c>
      <c r="B92" s="107"/>
      <c r="C92" s="107"/>
      <c r="D92" s="107"/>
      <c r="E92" s="107"/>
      <c r="F92" s="107"/>
      <c r="G92" s="115" t="s">
        <v>107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108"/>
      <c r="AA92" s="108"/>
      <c r="AB92" s="108"/>
      <c r="AC92" s="108"/>
      <c r="AD92" s="108"/>
      <c r="AE92" s="115"/>
      <c r="AF92" s="116"/>
      <c r="AG92" s="116"/>
      <c r="AH92" s="116"/>
      <c r="AI92" s="116"/>
      <c r="AJ92" s="116"/>
      <c r="AK92" s="116"/>
      <c r="AL92" s="116"/>
      <c r="AM92" s="116"/>
      <c r="AN92" s="117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64" ht="12.75" customHeight="1" x14ac:dyDescent="0.2">
      <c r="A93" s="52">
        <v>0</v>
      </c>
      <c r="B93" s="52"/>
      <c r="C93" s="52"/>
      <c r="D93" s="52"/>
      <c r="E93" s="52"/>
      <c r="F93" s="52"/>
      <c r="G93" s="89" t="s">
        <v>108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1"/>
      <c r="Z93" s="59" t="s">
        <v>80</v>
      </c>
      <c r="AA93" s="59"/>
      <c r="AB93" s="59"/>
      <c r="AC93" s="59"/>
      <c r="AD93" s="59"/>
      <c r="AE93" s="89" t="s">
        <v>109</v>
      </c>
      <c r="AF93" s="90"/>
      <c r="AG93" s="90"/>
      <c r="AH93" s="90"/>
      <c r="AI93" s="90"/>
      <c r="AJ93" s="90"/>
      <c r="AK93" s="90"/>
      <c r="AL93" s="90"/>
      <c r="AM93" s="90"/>
      <c r="AN93" s="91"/>
      <c r="AO93" s="55">
        <v>0</v>
      </c>
      <c r="AP93" s="55"/>
      <c r="AQ93" s="55"/>
      <c r="AR93" s="55"/>
      <c r="AS93" s="55"/>
      <c r="AT93" s="55"/>
      <c r="AU93" s="55"/>
      <c r="AV93" s="55"/>
      <c r="AW93" s="55">
        <v>35000</v>
      </c>
      <c r="AX93" s="55"/>
      <c r="AY93" s="55"/>
      <c r="AZ93" s="55"/>
      <c r="BA93" s="55"/>
      <c r="BB93" s="55"/>
      <c r="BC93" s="55"/>
      <c r="BD93" s="55"/>
      <c r="BE93" s="55">
        <v>35000</v>
      </c>
      <c r="BF93" s="55"/>
      <c r="BG93" s="55"/>
      <c r="BH93" s="55"/>
      <c r="BI93" s="55"/>
      <c r="BJ93" s="55"/>
      <c r="BK93" s="55"/>
      <c r="BL93" s="55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89" t="s">
        <v>110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1"/>
      <c r="Z94" s="59" t="s">
        <v>80</v>
      </c>
      <c r="AA94" s="59"/>
      <c r="AB94" s="59"/>
      <c r="AC94" s="59"/>
      <c r="AD94" s="59"/>
      <c r="AE94" s="89" t="s">
        <v>109</v>
      </c>
      <c r="AF94" s="90"/>
      <c r="AG94" s="90"/>
      <c r="AH94" s="90"/>
      <c r="AI94" s="90"/>
      <c r="AJ94" s="90"/>
      <c r="AK94" s="90"/>
      <c r="AL94" s="90"/>
      <c r="AM94" s="90"/>
      <c r="AN94" s="91"/>
      <c r="AO94" s="55">
        <v>18181.82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18181.82</v>
      </c>
      <c r="BF94" s="55"/>
      <c r="BG94" s="55"/>
      <c r="BH94" s="55"/>
      <c r="BI94" s="55"/>
      <c r="BJ94" s="55"/>
      <c r="BK94" s="55"/>
      <c r="BL94" s="5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89" t="s">
        <v>111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59" t="s">
        <v>80</v>
      </c>
      <c r="AA95" s="59"/>
      <c r="AB95" s="59"/>
      <c r="AC95" s="59"/>
      <c r="AD95" s="59"/>
      <c r="AE95" s="89" t="s">
        <v>109</v>
      </c>
      <c r="AF95" s="90"/>
      <c r="AG95" s="90"/>
      <c r="AH95" s="90"/>
      <c r="AI95" s="90"/>
      <c r="AJ95" s="90"/>
      <c r="AK95" s="90"/>
      <c r="AL95" s="90"/>
      <c r="AM95" s="90"/>
      <c r="AN95" s="91"/>
      <c r="AO95" s="55">
        <v>1000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1000</v>
      </c>
      <c r="BF95" s="55"/>
      <c r="BG95" s="55"/>
      <c r="BH95" s="55"/>
      <c r="BI95" s="55"/>
      <c r="BJ95" s="55"/>
      <c r="BK95" s="55"/>
      <c r="BL95" s="55"/>
    </row>
    <row r="96" spans="1:64" ht="25.5" customHeight="1" x14ac:dyDescent="0.2">
      <c r="A96" s="52">
        <v>0</v>
      </c>
      <c r="B96" s="52"/>
      <c r="C96" s="52"/>
      <c r="D96" s="52"/>
      <c r="E96" s="52"/>
      <c r="F96" s="52"/>
      <c r="G96" s="89" t="s">
        <v>112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1"/>
      <c r="Z96" s="59" t="s">
        <v>80</v>
      </c>
      <c r="AA96" s="59"/>
      <c r="AB96" s="59"/>
      <c r="AC96" s="59"/>
      <c r="AD96" s="59"/>
      <c r="AE96" s="89" t="s">
        <v>109</v>
      </c>
      <c r="AF96" s="90"/>
      <c r="AG96" s="90"/>
      <c r="AH96" s="90"/>
      <c r="AI96" s="90"/>
      <c r="AJ96" s="90"/>
      <c r="AK96" s="90"/>
      <c r="AL96" s="90"/>
      <c r="AM96" s="90"/>
      <c r="AN96" s="91"/>
      <c r="AO96" s="55">
        <v>254884.75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v>254884.75</v>
      </c>
      <c r="BF96" s="55"/>
      <c r="BG96" s="55"/>
      <c r="BH96" s="55"/>
      <c r="BI96" s="55"/>
      <c r="BJ96" s="55"/>
      <c r="BK96" s="55"/>
      <c r="BL96" s="55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89" t="s">
        <v>113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59" t="s">
        <v>80</v>
      </c>
      <c r="AA97" s="59"/>
      <c r="AB97" s="59"/>
      <c r="AC97" s="59"/>
      <c r="AD97" s="59"/>
      <c r="AE97" s="89" t="s">
        <v>104</v>
      </c>
      <c r="AF97" s="90"/>
      <c r="AG97" s="90"/>
      <c r="AH97" s="90"/>
      <c r="AI97" s="90"/>
      <c r="AJ97" s="90"/>
      <c r="AK97" s="90"/>
      <c r="AL97" s="90"/>
      <c r="AM97" s="90"/>
      <c r="AN97" s="91"/>
      <c r="AO97" s="55">
        <v>0</v>
      </c>
      <c r="AP97" s="55"/>
      <c r="AQ97" s="55"/>
      <c r="AR97" s="55"/>
      <c r="AS97" s="55"/>
      <c r="AT97" s="55"/>
      <c r="AU97" s="55"/>
      <c r="AV97" s="55"/>
      <c r="AW97" s="55">
        <v>21290.46</v>
      </c>
      <c r="AX97" s="55"/>
      <c r="AY97" s="55"/>
      <c r="AZ97" s="55"/>
      <c r="BA97" s="55"/>
      <c r="BB97" s="55"/>
      <c r="BC97" s="55"/>
      <c r="BD97" s="55"/>
      <c r="BE97" s="55">
        <v>21290.46</v>
      </c>
      <c r="BF97" s="55"/>
      <c r="BG97" s="55"/>
      <c r="BH97" s="55"/>
      <c r="BI97" s="55"/>
      <c r="BJ97" s="55"/>
      <c r="BK97" s="55"/>
      <c r="BL97" s="55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89" t="s">
        <v>114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59" t="s">
        <v>80</v>
      </c>
      <c r="AA98" s="59"/>
      <c r="AB98" s="59"/>
      <c r="AC98" s="59"/>
      <c r="AD98" s="59"/>
      <c r="AE98" s="89" t="s">
        <v>109</v>
      </c>
      <c r="AF98" s="90"/>
      <c r="AG98" s="90"/>
      <c r="AH98" s="90"/>
      <c r="AI98" s="90"/>
      <c r="AJ98" s="90"/>
      <c r="AK98" s="90"/>
      <c r="AL98" s="90"/>
      <c r="AM98" s="90"/>
      <c r="AN98" s="91"/>
      <c r="AO98" s="55">
        <v>0</v>
      </c>
      <c r="AP98" s="55"/>
      <c r="AQ98" s="55"/>
      <c r="AR98" s="55"/>
      <c r="AS98" s="55"/>
      <c r="AT98" s="55"/>
      <c r="AU98" s="55"/>
      <c r="AV98" s="55"/>
      <c r="AW98" s="55">
        <v>35000</v>
      </c>
      <c r="AX98" s="55"/>
      <c r="AY98" s="55"/>
      <c r="AZ98" s="55"/>
      <c r="BA98" s="55"/>
      <c r="BB98" s="55"/>
      <c r="BC98" s="55"/>
      <c r="BD98" s="55"/>
      <c r="BE98" s="55">
        <v>35000</v>
      </c>
      <c r="BF98" s="55"/>
      <c r="BG98" s="55"/>
      <c r="BH98" s="55"/>
      <c r="BI98" s="55"/>
      <c r="BJ98" s="55"/>
      <c r="BK98" s="55"/>
      <c r="BL98" s="55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89" t="s">
        <v>115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59" t="s">
        <v>80</v>
      </c>
      <c r="AA99" s="59"/>
      <c r="AB99" s="59"/>
      <c r="AC99" s="59"/>
      <c r="AD99" s="59"/>
      <c r="AE99" s="89" t="s">
        <v>104</v>
      </c>
      <c r="AF99" s="90"/>
      <c r="AG99" s="90"/>
      <c r="AH99" s="90"/>
      <c r="AI99" s="90"/>
      <c r="AJ99" s="90"/>
      <c r="AK99" s="90"/>
      <c r="AL99" s="90"/>
      <c r="AM99" s="90"/>
      <c r="AN99" s="91"/>
      <c r="AO99" s="55">
        <v>200000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200000</v>
      </c>
      <c r="BF99" s="55"/>
      <c r="BG99" s="55"/>
      <c r="BH99" s="55"/>
      <c r="BI99" s="55"/>
      <c r="BJ99" s="55"/>
      <c r="BK99" s="55"/>
      <c r="BL99" s="55"/>
    </row>
    <row r="100" spans="1:64" s="4" customFormat="1" ht="12.75" customHeight="1" x14ac:dyDescent="0.2">
      <c r="A100" s="107">
        <v>0</v>
      </c>
      <c r="B100" s="107"/>
      <c r="C100" s="107"/>
      <c r="D100" s="107"/>
      <c r="E100" s="107"/>
      <c r="F100" s="107"/>
      <c r="G100" s="115" t="s">
        <v>116</v>
      </c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7"/>
      <c r="Z100" s="108"/>
      <c r="AA100" s="108"/>
      <c r="AB100" s="108"/>
      <c r="AC100" s="108"/>
      <c r="AD100" s="108"/>
      <c r="AE100" s="115"/>
      <c r="AF100" s="116"/>
      <c r="AG100" s="116"/>
      <c r="AH100" s="116"/>
      <c r="AI100" s="116"/>
      <c r="AJ100" s="116"/>
      <c r="AK100" s="116"/>
      <c r="AL100" s="116"/>
      <c r="AM100" s="116"/>
      <c r="AN100" s="117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</row>
    <row r="101" spans="1:64" ht="12.75" customHeight="1" x14ac:dyDescent="0.2">
      <c r="A101" s="52">
        <v>0</v>
      </c>
      <c r="B101" s="52"/>
      <c r="C101" s="52"/>
      <c r="D101" s="52"/>
      <c r="E101" s="52"/>
      <c r="F101" s="52"/>
      <c r="G101" s="89" t="s">
        <v>117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59" t="s">
        <v>118</v>
      </c>
      <c r="AA101" s="59"/>
      <c r="AB101" s="59"/>
      <c r="AC101" s="59"/>
      <c r="AD101" s="59"/>
      <c r="AE101" s="89" t="s">
        <v>104</v>
      </c>
      <c r="AF101" s="90"/>
      <c r="AG101" s="90"/>
      <c r="AH101" s="90"/>
      <c r="AI101" s="90"/>
      <c r="AJ101" s="90"/>
      <c r="AK101" s="90"/>
      <c r="AL101" s="90"/>
      <c r="AM101" s="90"/>
      <c r="AN101" s="91"/>
      <c r="AO101" s="55">
        <v>0</v>
      </c>
      <c r="AP101" s="55"/>
      <c r="AQ101" s="55"/>
      <c r="AR101" s="55"/>
      <c r="AS101" s="55"/>
      <c r="AT101" s="55"/>
      <c r="AU101" s="55"/>
      <c r="AV101" s="55"/>
      <c r="AW101" s="55">
        <v>100</v>
      </c>
      <c r="AX101" s="55"/>
      <c r="AY101" s="55"/>
      <c r="AZ101" s="55"/>
      <c r="BA101" s="55"/>
      <c r="BB101" s="55"/>
      <c r="BC101" s="55"/>
      <c r="BD101" s="55"/>
      <c r="BE101" s="55">
        <v>100</v>
      </c>
      <c r="BF101" s="55"/>
      <c r="BG101" s="55"/>
      <c r="BH101" s="55"/>
      <c r="BI101" s="55"/>
      <c r="BJ101" s="55"/>
      <c r="BK101" s="55"/>
      <c r="BL101" s="55"/>
    </row>
    <row r="102" spans="1:64" ht="38.25" customHeight="1" x14ac:dyDescent="0.2">
      <c r="A102" s="52">
        <v>0</v>
      </c>
      <c r="B102" s="52"/>
      <c r="C102" s="52"/>
      <c r="D102" s="52"/>
      <c r="E102" s="52"/>
      <c r="F102" s="52"/>
      <c r="G102" s="89" t="s">
        <v>119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1"/>
      <c r="Z102" s="59" t="s">
        <v>118</v>
      </c>
      <c r="AA102" s="59"/>
      <c r="AB102" s="59"/>
      <c r="AC102" s="59"/>
      <c r="AD102" s="59"/>
      <c r="AE102" s="89" t="s">
        <v>109</v>
      </c>
      <c r="AF102" s="90"/>
      <c r="AG102" s="90"/>
      <c r="AH102" s="90"/>
      <c r="AI102" s="90"/>
      <c r="AJ102" s="90"/>
      <c r="AK102" s="90"/>
      <c r="AL102" s="90"/>
      <c r="AM102" s="90"/>
      <c r="AN102" s="91"/>
      <c r="AO102" s="55">
        <v>100</v>
      </c>
      <c r="AP102" s="55"/>
      <c r="AQ102" s="55"/>
      <c r="AR102" s="55"/>
      <c r="AS102" s="55"/>
      <c r="AT102" s="55"/>
      <c r="AU102" s="55"/>
      <c r="AV102" s="55"/>
      <c r="AW102" s="55">
        <v>0</v>
      </c>
      <c r="AX102" s="55"/>
      <c r="AY102" s="55"/>
      <c r="AZ102" s="55"/>
      <c r="BA102" s="55"/>
      <c r="BB102" s="55"/>
      <c r="BC102" s="55"/>
      <c r="BD102" s="55"/>
      <c r="BE102" s="55">
        <v>100</v>
      </c>
      <c r="BF102" s="55"/>
      <c r="BG102" s="55"/>
      <c r="BH102" s="55"/>
      <c r="BI102" s="55"/>
      <c r="BJ102" s="55"/>
      <c r="BK102" s="55"/>
      <c r="BL102" s="55"/>
    </row>
    <row r="103" spans="1:64" ht="51" customHeight="1" x14ac:dyDescent="0.2">
      <c r="A103" s="52">
        <v>0</v>
      </c>
      <c r="B103" s="52"/>
      <c r="C103" s="52"/>
      <c r="D103" s="52"/>
      <c r="E103" s="52"/>
      <c r="F103" s="52"/>
      <c r="G103" s="89" t="s">
        <v>120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1"/>
      <c r="Z103" s="59" t="s">
        <v>118</v>
      </c>
      <c r="AA103" s="59"/>
      <c r="AB103" s="59"/>
      <c r="AC103" s="59"/>
      <c r="AD103" s="59"/>
      <c r="AE103" s="89" t="s">
        <v>109</v>
      </c>
      <c r="AF103" s="90"/>
      <c r="AG103" s="90"/>
      <c r="AH103" s="90"/>
      <c r="AI103" s="90"/>
      <c r="AJ103" s="90"/>
      <c r="AK103" s="90"/>
      <c r="AL103" s="90"/>
      <c r="AM103" s="90"/>
      <c r="AN103" s="91"/>
      <c r="AO103" s="55">
        <v>100</v>
      </c>
      <c r="AP103" s="55"/>
      <c r="AQ103" s="55"/>
      <c r="AR103" s="55"/>
      <c r="AS103" s="55"/>
      <c r="AT103" s="55"/>
      <c r="AU103" s="55"/>
      <c r="AV103" s="55"/>
      <c r="AW103" s="55">
        <v>0</v>
      </c>
      <c r="AX103" s="55"/>
      <c r="AY103" s="55"/>
      <c r="AZ103" s="55"/>
      <c r="BA103" s="55"/>
      <c r="BB103" s="55"/>
      <c r="BC103" s="55"/>
      <c r="BD103" s="55"/>
      <c r="BE103" s="55">
        <v>100</v>
      </c>
      <c r="BF103" s="55"/>
      <c r="BG103" s="55"/>
      <c r="BH103" s="55"/>
      <c r="BI103" s="55"/>
      <c r="BJ103" s="55"/>
      <c r="BK103" s="55"/>
      <c r="BL103" s="55"/>
    </row>
    <row r="104" spans="1:64" ht="25.5" customHeight="1" x14ac:dyDescent="0.2">
      <c r="A104" s="52">
        <v>0</v>
      </c>
      <c r="B104" s="52"/>
      <c r="C104" s="52"/>
      <c r="D104" s="52"/>
      <c r="E104" s="52"/>
      <c r="F104" s="52"/>
      <c r="G104" s="89" t="s">
        <v>121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59" t="s">
        <v>118</v>
      </c>
      <c r="AA104" s="59"/>
      <c r="AB104" s="59"/>
      <c r="AC104" s="59"/>
      <c r="AD104" s="59"/>
      <c r="AE104" s="89" t="s">
        <v>109</v>
      </c>
      <c r="AF104" s="90"/>
      <c r="AG104" s="90"/>
      <c r="AH104" s="90"/>
      <c r="AI104" s="90"/>
      <c r="AJ104" s="90"/>
      <c r="AK104" s="90"/>
      <c r="AL104" s="90"/>
      <c r="AM104" s="90"/>
      <c r="AN104" s="91"/>
      <c r="AO104" s="55">
        <v>100</v>
      </c>
      <c r="AP104" s="55"/>
      <c r="AQ104" s="55"/>
      <c r="AR104" s="55"/>
      <c r="AS104" s="55"/>
      <c r="AT104" s="55"/>
      <c r="AU104" s="55"/>
      <c r="AV104" s="55"/>
      <c r="AW104" s="55">
        <v>0</v>
      </c>
      <c r="AX104" s="55"/>
      <c r="AY104" s="55"/>
      <c r="AZ104" s="55"/>
      <c r="BA104" s="55"/>
      <c r="BB104" s="55"/>
      <c r="BC104" s="55"/>
      <c r="BD104" s="55"/>
      <c r="BE104" s="55">
        <v>100</v>
      </c>
      <c r="BF104" s="55"/>
      <c r="BG104" s="55"/>
      <c r="BH104" s="55"/>
      <c r="BI104" s="55"/>
      <c r="BJ104" s="55"/>
      <c r="BK104" s="55"/>
      <c r="BL104" s="55"/>
    </row>
    <row r="105" spans="1:64" ht="25.5" customHeight="1" x14ac:dyDescent="0.2">
      <c r="A105" s="52">
        <v>0</v>
      </c>
      <c r="B105" s="52"/>
      <c r="C105" s="52"/>
      <c r="D105" s="52"/>
      <c r="E105" s="52"/>
      <c r="F105" s="52"/>
      <c r="G105" s="89" t="s">
        <v>122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1"/>
      <c r="Z105" s="59" t="s">
        <v>118</v>
      </c>
      <c r="AA105" s="59"/>
      <c r="AB105" s="59"/>
      <c r="AC105" s="59"/>
      <c r="AD105" s="59"/>
      <c r="AE105" s="89" t="s">
        <v>109</v>
      </c>
      <c r="AF105" s="90"/>
      <c r="AG105" s="90"/>
      <c r="AH105" s="90"/>
      <c r="AI105" s="90"/>
      <c r="AJ105" s="90"/>
      <c r="AK105" s="90"/>
      <c r="AL105" s="90"/>
      <c r="AM105" s="90"/>
      <c r="AN105" s="91"/>
      <c r="AO105" s="55">
        <v>100</v>
      </c>
      <c r="AP105" s="55"/>
      <c r="AQ105" s="55"/>
      <c r="AR105" s="55"/>
      <c r="AS105" s="55"/>
      <c r="AT105" s="55"/>
      <c r="AU105" s="55"/>
      <c r="AV105" s="55"/>
      <c r="AW105" s="55">
        <v>0</v>
      </c>
      <c r="AX105" s="55"/>
      <c r="AY105" s="55"/>
      <c r="AZ105" s="55"/>
      <c r="BA105" s="55"/>
      <c r="BB105" s="55"/>
      <c r="BC105" s="55"/>
      <c r="BD105" s="55"/>
      <c r="BE105" s="55">
        <v>100</v>
      </c>
      <c r="BF105" s="55"/>
      <c r="BG105" s="55"/>
      <c r="BH105" s="55"/>
      <c r="BI105" s="55"/>
      <c r="BJ105" s="55"/>
      <c r="BK105" s="55"/>
      <c r="BL105" s="55"/>
    </row>
    <row r="106" spans="1:64" x14ac:dyDescent="0.2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">
      <c r="A108" s="103" t="s">
        <v>140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5"/>
      <c r="AO108" s="81" t="s">
        <v>141</v>
      </c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</row>
    <row r="109" spans="1:6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85" t="s">
        <v>5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/>
      <c r="AO109" s="85" t="s">
        <v>63</v>
      </c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</row>
    <row r="110" spans="1:64" ht="15.75" hidden="1" customHeight="1" x14ac:dyDescent="0.2">
      <c r="A110" s="106" t="s">
        <v>3</v>
      </c>
      <c r="B110" s="106"/>
      <c r="C110" s="106"/>
      <c r="D110" s="106"/>
      <c r="E110" s="106"/>
      <c r="F110" s="106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64" ht="13.15" hidden="1" customHeight="1" x14ac:dyDescent="0.2">
      <c r="A111" s="99" t="s">
        <v>130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64" hidden="1" x14ac:dyDescent="0.2">
      <c r="A112" s="101" t="s">
        <v>46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1:59" ht="33.75" customHeight="1" x14ac:dyDescent="0.2">
      <c r="A114" s="103" t="s">
        <v>142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5"/>
      <c r="AO114" s="81" t="s">
        <v>143</v>
      </c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</row>
    <row r="115" spans="1:59" x14ac:dyDescent="0.2">
      <c r="W115" s="85" t="s">
        <v>5</v>
      </c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O115" s="85" t="s">
        <v>63</v>
      </c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</row>
    <row r="116" spans="1:59" x14ac:dyDescent="0.2">
      <c r="A116" s="119">
        <v>45562</v>
      </c>
      <c r="B116" s="102"/>
      <c r="C116" s="102"/>
      <c r="D116" s="102"/>
      <c r="E116" s="102"/>
      <c r="F116" s="102"/>
      <c r="G116" s="102"/>
      <c r="H116" s="102"/>
    </row>
    <row r="117" spans="1:59" x14ac:dyDescent="0.2">
      <c r="A117" s="85" t="s">
        <v>44</v>
      </c>
      <c r="B117" s="85"/>
      <c r="C117" s="85"/>
      <c r="D117" s="85"/>
      <c r="E117" s="85"/>
      <c r="F117" s="85"/>
      <c r="G117" s="85"/>
      <c r="H117" s="85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45</v>
      </c>
    </row>
  </sheetData>
  <mergeCells count="415">
    <mergeCell ref="BI1:BL1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2:C63"/>
    <mergeCell ref="D64:AA64"/>
    <mergeCell ref="AB64:AI64"/>
    <mergeCell ref="W115:AM115"/>
    <mergeCell ref="A72:F72"/>
    <mergeCell ref="A73:F73"/>
    <mergeCell ref="Z73:AD73"/>
    <mergeCell ref="A70:BL70"/>
    <mergeCell ref="A71:F71"/>
    <mergeCell ref="AE71:AN71"/>
    <mergeCell ref="A65:C65"/>
    <mergeCell ref="D65:AA65"/>
    <mergeCell ref="AB65:AI65"/>
    <mergeCell ref="AJ65:AQ65"/>
    <mergeCell ref="AR65:AY65"/>
    <mergeCell ref="AJ64:AQ64"/>
    <mergeCell ref="AO71:AV71"/>
    <mergeCell ref="A110:F110"/>
    <mergeCell ref="A74:F74"/>
    <mergeCell ref="Z74:AD74"/>
    <mergeCell ref="AE74:AN74"/>
    <mergeCell ref="A108:V108"/>
    <mergeCell ref="A67:C67"/>
    <mergeCell ref="D67:AA67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39:F39"/>
    <mergeCell ref="G39:BL39"/>
    <mergeCell ref="A40:F40"/>
    <mergeCell ref="AC51:AJ51"/>
    <mergeCell ref="AK47:AR48"/>
    <mergeCell ref="D51:AB51"/>
    <mergeCell ref="AR62:AY63"/>
    <mergeCell ref="Z72:AD72"/>
    <mergeCell ref="AE72:AN72"/>
    <mergeCell ref="AE73:AN73"/>
    <mergeCell ref="D62:AA63"/>
    <mergeCell ref="AB62:AI63"/>
    <mergeCell ref="AJ62:AQ63"/>
    <mergeCell ref="AO109:BG109"/>
    <mergeCell ref="A64:C64"/>
    <mergeCell ref="AR64:AY64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43:F43"/>
    <mergeCell ref="G43:BL43"/>
    <mergeCell ref="W109:AM109"/>
    <mergeCell ref="G74:Y74"/>
    <mergeCell ref="A77:F77"/>
    <mergeCell ref="G77:Y77"/>
    <mergeCell ref="A66:C66"/>
    <mergeCell ref="D66:AA66"/>
    <mergeCell ref="AB66:AI66"/>
    <mergeCell ref="AJ66:AQ66"/>
    <mergeCell ref="AO3:BL3"/>
    <mergeCell ref="AO7:BF7"/>
    <mergeCell ref="AO5:BL5"/>
    <mergeCell ref="AO6:BL6"/>
    <mergeCell ref="AO4:BL4"/>
    <mergeCell ref="A35:BL35"/>
    <mergeCell ref="A61:AY61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W71:BD71"/>
    <mergeCell ref="AO108:BG108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W108:AM108"/>
    <mergeCell ref="AB67:AI67"/>
    <mergeCell ref="AJ67:AQ67"/>
    <mergeCell ref="AR67:AY67"/>
    <mergeCell ref="Z77:AD77"/>
    <mergeCell ref="AE77:AN77"/>
    <mergeCell ref="AO77:AV77"/>
    <mergeCell ref="AO2:BL2"/>
    <mergeCell ref="A60:BL60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G74:L74">
    <cfRule type="cellIs" dxfId="71" priority="73" stopIfTrue="1" operator="equal">
      <formula>$G73</formula>
    </cfRule>
  </conditionalFormatting>
  <conditionalFormatting sqref="D51">
    <cfRule type="cellIs" dxfId="70" priority="74" stopIfTrue="1" operator="equal">
      <formula>$D50</formula>
    </cfRule>
  </conditionalFormatting>
  <conditionalFormatting sqref="A74:F74">
    <cfRule type="cellIs" dxfId="69" priority="75" stopIfTrue="1" operator="equal">
      <formula>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5">
    <cfRule type="cellIs" dxfId="61" priority="63" stopIfTrue="1" operator="equal">
      <formula>$G74</formula>
    </cfRule>
  </conditionalFormatting>
  <conditionalFormatting sqref="A75:F75">
    <cfRule type="cellIs" dxfId="60" priority="64" stopIfTrue="1" operator="equal">
      <formula>0</formula>
    </cfRule>
  </conditionalFormatting>
  <conditionalFormatting sqref="G76">
    <cfRule type="cellIs" dxfId="59" priority="61" stopIfTrue="1" operator="equal">
      <formula>$G75</formula>
    </cfRule>
  </conditionalFormatting>
  <conditionalFormatting sqref="A76:F76">
    <cfRule type="cellIs" dxfId="58" priority="62" stopIfTrue="1" operator="equal">
      <formula>0</formula>
    </cfRule>
  </conditionalFormatting>
  <conditionalFormatting sqref="G77">
    <cfRule type="cellIs" dxfId="57" priority="59" stopIfTrue="1" operator="equal">
      <formula>$G76</formula>
    </cfRule>
  </conditionalFormatting>
  <conditionalFormatting sqref="A77:F77">
    <cfRule type="cellIs" dxfId="56" priority="60" stopIfTrue="1" operator="equal">
      <formula>0</formula>
    </cfRule>
  </conditionalFormatting>
  <conditionalFormatting sqref="G78">
    <cfRule type="cellIs" dxfId="55" priority="57" stopIfTrue="1" operator="equal">
      <formula>$G77</formula>
    </cfRule>
  </conditionalFormatting>
  <conditionalFormatting sqref="A78:F78">
    <cfRule type="cellIs" dxfId="54" priority="58" stopIfTrue="1" operator="equal">
      <formula>0</formula>
    </cfRule>
  </conditionalFormatting>
  <conditionalFormatting sqref="G79">
    <cfRule type="cellIs" dxfId="53" priority="55" stopIfTrue="1" operator="equal">
      <formula>$G78</formula>
    </cfRule>
  </conditionalFormatting>
  <conditionalFormatting sqref="A79:F79">
    <cfRule type="cellIs" dxfId="52" priority="56" stopIfTrue="1" operator="equal">
      <formula>0</formula>
    </cfRule>
  </conditionalFormatting>
  <conditionalFormatting sqref="G80">
    <cfRule type="cellIs" dxfId="51" priority="53" stopIfTrue="1" operator="equal">
      <formula>$G79</formula>
    </cfRule>
  </conditionalFormatting>
  <conditionalFormatting sqref="A80:F80">
    <cfRule type="cellIs" dxfId="50" priority="54" stopIfTrue="1" operator="equal">
      <formula>0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2024-09-27T05:28:12Z</cp:lastPrinted>
  <dcterms:created xsi:type="dcterms:W3CDTF">2016-08-15T09:54:21Z</dcterms:created>
  <dcterms:modified xsi:type="dcterms:W3CDTF">2024-09-27T05:28:13Z</dcterms:modified>
</cp:coreProperties>
</file>