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7461" sheetId="2" r:id="rId1"/>
  </sheets>
  <calcPr calcId="14562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<sst xmlns="http://schemas.openxmlformats.org/spreadsheetml/2006/main" count="167" uniqueCount="119">
  <si>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</si>
  <si>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</si>
  <si>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</si>
  <si>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</si>
  <si>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</si>
  <si>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</si>
  <si>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</si>
  <si>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</si>
  <si>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</si>
  <si>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</si>
  <si>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</si>
  <si>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</si>
  <si>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</si>
  <si>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</si>
  <si>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</si>
  <si>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</si>
  <si>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</si>
  <si>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</si>
  <si>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</si>
  <si>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</si>
  <si>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</si>
  <si>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</si>
  <si>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</si>
  <si>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</si>
  <si>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</si>
  <si>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</si>
  <si>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</si>
  <si>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</si>
  <si>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</si>
  <si>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</si>
  <si>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</si>
  <si>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</si>
  <si>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</si>
  <si>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</si>
  <si>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</si>
  <si>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</si>
  <si>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</si>
  <si>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</si>
  <si>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</si>
  <si>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</si>
  <si>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</si>
  <si>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</si>
  <si>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</si>
  <si>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</si>
  <si>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</si>
  <si>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</si>
  <si>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</si>
  <si>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</si>
  <si>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</si>
  <si>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</si>
  <si>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</si>
  <si>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</si>
  <si>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</si>
  <si>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</si>
  <si>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</si>
  <si>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</si>
  <si>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</si>
  <si>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</si>
  <si>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</si>
  <si>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</si>
  <si>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</si>
  <si>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</si>
  <si>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</si>
  <si>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</si>
  <si>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та розвиток інфраструктури автомобільних доріг комунальної власності</t>
  </si>
  <si>
    <t>Забезпечення проведення та утримання поточного та капітального ремонту об`єктів транспортної інфраструктури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</si>
  <si>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</si>
  <si>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Закупівля щебеню для підсипання доріг комунальної власності на яких відсутнє тверде покриття</t>
  </si>
  <si>
    <t>Поточний та капітальний  ремонт доріг і тротуарів комунальної власності громади</t>
  </si>
  <si>
    <t>Будівництво (реконструкція), капітальний ремонт доріг, площ та тротуарів (в т.ч. співфінансування державних програм)</t>
  </si>
  <si>
    <t>УСЬОГО</t>
  </si>
  <si>
    <t>Програма проведення будівництва, ремонту та утримання доріг і тротуарів комунальної власності Новгород-Сіверської міської територіальної громади на 2022-2025 роки</t>
  </si>
  <si>
    <t>затрат</t>
  </si>
  <si>
    <t>Z1</t>
  </si>
  <si>
    <t>обсяг ресурсів на поточний та капітальний ремонт доріг і тротуарів комунальної власності населених пунктів громади</t>
  </si>
  <si>
    <t>грн.</t>
  </si>
  <si>
    <t>плановий розрахунок</t>
  </si>
  <si>
    <t>обсяг ресурсів на виготовлення проєктно-кошторисної документації</t>
  </si>
  <si>
    <t>обсяг ресурсів на закупівлю щебеню</t>
  </si>
  <si>
    <t>обсяг ресурсів на будівництво (реконструкцію), капітальний ремонт доріг, площ та тротуарів</t>
  </si>
  <si>
    <t>кошторис</t>
  </si>
  <si>
    <t>продукту</t>
  </si>
  <si>
    <t>площа вулично-дорожньої мережі, на яких планується провести ремонт</t>
  </si>
  <si>
    <t>м.кв.</t>
  </si>
  <si>
    <t>кількість об`єктів, на які необхідне виготовлення проєктно-кошторисної документації</t>
  </si>
  <si>
    <t>од.</t>
  </si>
  <si>
    <t>кількість щебеню, який планується закупити</t>
  </si>
  <si>
    <t>куб.м.</t>
  </si>
  <si>
    <t>площа вулично-дорожньої мережі, на якій планується провести капітальний ремонт тротуарів, доріг та площ</t>
  </si>
  <si>
    <t>ефективності</t>
  </si>
  <si>
    <t>середня вартість 1 кв.м. поточного та капітального ремонту вулично-дорожнього покриття</t>
  </si>
  <si>
    <t>внутрішній облік</t>
  </si>
  <si>
    <t>середня вартість виготовлення 1 проєктно-кошторисної документації</t>
  </si>
  <si>
    <t>математичний розрахунок</t>
  </si>
  <si>
    <t>середня вартість 1 куб.м. щебеню</t>
  </si>
  <si>
    <t>середня вартість 1 кв.м. вулично-дорожньої мережі, на якій планується провести капітальний ремонт тротуарів, доріг та площ</t>
  </si>
  <si>
    <t>якості</t>
  </si>
  <si>
    <t>динаміка відремонтованої, за рахунок поточного ремонту площі вулично-дорожньої мережі  порівняно з попереднім роком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</si>
  <si>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</si>
  <si>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дорожній рух", "Про автомобільний транспорт", "Про джерела фінансування дорожнього господарства України";_x000D_
- Закон України "Про Державний бюджет України на 2023 рік";_x000D_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09.05.2023 № 887, від 12.06.2023 № 892, від 09.08.2023 № 920, від 16.10.2023 № 996</t>
  </si>
  <si>
    <t>Забезпечення утримання та розвиток автомобільних доріг та дорожньої інфраструктури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</si>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</sst>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87" zoomScaleNormal="100" zoomScaleSheetLayoutView="100" workbookViewId="0">
      <selection activeCell="S110" sqref="S1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39"/>
      <c r="BI1" s="39"/>
      <c r="BJ1" s="39"/>
      <c r="BK1" s="39"/>
      <c r="BL1" s="39"/>
    </row>
    <row r="2" spans="1:77" ht="44.25" customHeight="1" x14ac:dyDescent="0.25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" customHeight="1" x14ac:dyDescent="0.25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5">
      <c r="AO4" s="64" t="s">
        <v>102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 x14ac:dyDescent="0.25">
      <c r="AO5" s="81" t="s">
        <v>103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5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5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3.2" customHeight="1" x14ac:dyDescent="0.25">
      <c r="AO8" s="118">
        <v>45224</v>
      </c>
      <c r="AP8" s="65"/>
      <c r="AQ8" s="65"/>
      <c r="AR8" s="65"/>
      <c r="AS8" s="65"/>
      <c r="AT8" s="65"/>
      <c r="AU8" s="65"/>
      <c r="AV8" s="1" t="s">
        <v>61</v>
      </c>
      <c r="AW8" s="116" t="s">
        <v>116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5">
      <c r="A12" s="117" t="s">
        <v>110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8" t="s">
        <v>101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103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08" t="s">
        <v>107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8" t="s">
        <v>113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103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08" t="s">
        <v>107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41.4" customHeight="1" x14ac:dyDescent="0.25">
      <c r="A20" s="25" t="s">
        <v>52</v>
      </c>
      <c r="B20" s="108" t="s">
        <v>111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114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115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112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08" t="s">
        <v>108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17218887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11795000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78">
        <v>5423887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202.8" customHeight="1" x14ac:dyDescent="0.25">
      <c r="A27" s="102" t="s">
        <v>99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8" customHeight="1" x14ac:dyDescent="0.25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6" hidden="1" x14ac:dyDescent="0.25">
      <c r="A31" s="58">
        <v>1</v>
      </c>
      <c r="B31" s="58"/>
      <c r="C31" s="58"/>
      <c r="D31" s="58"/>
      <c r="E31" s="58"/>
      <c r="F31" s="58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" customHeight="1" x14ac:dyDescent="0.25">
      <c r="A36" s="102" t="s">
        <v>100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7.399999999999999" customHeight="1" x14ac:dyDescent="0.25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6" hidden="1" x14ac:dyDescent="0.25">
      <c r="A40" s="58">
        <v>1</v>
      </c>
      <c r="B40" s="58"/>
      <c r="C40" s="58"/>
      <c r="D40" s="58"/>
      <c r="E40" s="58"/>
      <c r="F40" s="5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4" t="s">
        <v>109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8" t="s">
        <v>27</v>
      </c>
      <c r="B46" s="58"/>
      <c r="C46" s="58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5">
      <c r="A47" s="58"/>
      <c r="B47" s="58"/>
      <c r="C47" s="58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300000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300000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.4" customHeight="1" x14ac:dyDescent="0.25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0">
        <v>3000000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3000000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 x14ac:dyDescent="0.25">
      <c r="A52" s="41">
        <v>3</v>
      </c>
      <c r="B52" s="41"/>
      <c r="C52" s="41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0">
        <v>7795000</v>
      </c>
      <c r="AD52" s="40"/>
      <c r="AE52" s="40"/>
      <c r="AF52" s="40"/>
      <c r="AG52" s="40"/>
      <c r="AH52" s="40"/>
      <c r="AI52" s="40"/>
      <c r="AJ52" s="40"/>
      <c r="AK52" s="40">
        <v>5423887</v>
      </c>
      <c r="AL52" s="40"/>
      <c r="AM52" s="40"/>
      <c r="AN52" s="40"/>
      <c r="AO52" s="40"/>
      <c r="AP52" s="40"/>
      <c r="AQ52" s="40"/>
      <c r="AR52" s="40"/>
      <c r="AS52" s="40">
        <f>AC52+AK52</f>
        <v>13218887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1">
        <v>4</v>
      </c>
      <c r="B53" s="41"/>
      <c r="C53" s="41"/>
      <c r="D53" s="55" t="s">
        <v>69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0">
        <v>700000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700000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46"/>
      <c r="B54" s="46"/>
      <c r="C54" s="46"/>
      <c r="D54" s="52" t="s">
        <v>70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51">
        <v>11795000</v>
      </c>
      <c r="AD54" s="51"/>
      <c r="AE54" s="51"/>
      <c r="AF54" s="51"/>
      <c r="AG54" s="51"/>
      <c r="AH54" s="51"/>
      <c r="AI54" s="51"/>
      <c r="AJ54" s="51"/>
      <c r="AK54" s="51">
        <v>5423887</v>
      </c>
      <c r="AL54" s="51"/>
      <c r="AM54" s="51"/>
      <c r="AN54" s="51"/>
      <c r="AO54" s="51"/>
      <c r="AP54" s="51"/>
      <c r="AQ54" s="51"/>
      <c r="AR54" s="51"/>
      <c r="AS54" s="51">
        <f>AC54+AK54</f>
        <v>17218887</v>
      </c>
      <c r="AT54" s="51"/>
      <c r="AU54" s="51"/>
      <c r="AV54" s="51"/>
      <c r="AW54" s="51"/>
      <c r="AX54" s="51"/>
      <c r="AY54" s="51"/>
      <c r="AZ54" s="51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hidden="1" customHeight="1" x14ac:dyDescent="0.25">
      <c r="A57" s="84" t="s">
        <v>109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58" t="s">
        <v>27</v>
      </c>
      <c r="B58" s="58"/>
      <c r="C58" s="58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 t="s">
        <v>28</v>
      </c>
      <c r="AC58" s="58"/>
      <c r="AD58" s="58"/>
      <c r="AE58" s="58"/>
      <c r="AF58" s="58"/>
      <c r="AG58" s="58"/>
      <c r="AH58" s="58"/>
      <c r="AI58" s="58"/>
      <c r="AJ58" s="58" t="s">
        <v>29</v>
      </c>
      <c r="AK58" s="58"/>
      <c r="AL58" s="58"/>
      <c r="AM58" s="58"/>
      <c r="AN58" s="58"/>
      <c r="AO58" s="58"/>
      <c r="AP58" s="58"/>
      <c r="AQ58" s="58"/>
      <c r="AR58" s="58" t="s">
        <v>26</v>
      </c>
      <c r="AS58" s="58"/>
      <c r="AT58" s="58"/>
      <c r="AU58" s="58"/>
      <c r="AV58" s="58"/>
      <c r="AW58" s="58"/>
      <c r="AX58" s="58"/>
      <c r="AY58" s="58"/>
    </row>
    <row r="59" spans="1:79" ht="8.4" customHeight="1" x14ac:dyDescent="0.25">
      <c r="A59" s="58"/>
      <c r="B59" s="58"/>
      <c r="C59" s="58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</row>
    <row r="60" spans="1:79" ht="15.75" customHeight="1" x14ac:dyDescent="0.25">
      <c r="A60" s="58">
        <v>1</v>
      </c>
      <c r="B60" s="58"/>
      <c r="C60" s="58"/>
      <c r="D60" s="59">
        <v>2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58">
        <v>3</v>
      </c>
      <c r="AC60" s="58"/>
      <c r="AD60" s="58"/>
      <c r="AE60" s="58"/>
      <c r="AF60" s="58"/>
      <c r="AG60" s="58"/>
      <c r="AH60" s="58"/>
      <c r="AI60" s="58"/>
      <c r="AJ60" s="58">
        <v>4</v>
      </c>
      <c r="AK60" s="58"/>
      <c r="AL60" s="58"/>
      <c r="AM60" s="58"/>
      <c r="AN60" s="58"/>
      <c r="AO60" s="58"/>
      <c r="AP60" s="58"/>
      <c r="AQ60" s="58"/>
      <c r="AR60" s="58">
        <v>5</v>
      </c>
      <c r="AS60" s="58"/>
      <c r="AT60" s="58"/>
      <c r="AU60" s="58"/>
      <c r="AV60" s="58"/>
      <c r="AW60" s="58"/>
      <c r="AX60" s="58"/>
      <c r="AY60" s="58"/>
    </row>
    <row r="61" spans="1:79" ht="12.75" hidden="1" customHeight="1" x14ac:dyDescent="0.25">
      <c r="A61" s="41" t="s">
        <v>6</v>
      </c>
      <c r="B61" s="41"/>
      <c r="C61" s="41"/>
      <c r="D61" s="86" t="s">
        <v>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ht="39.6" customHeight="1" x14ac:dyDescent="0.25">
      <c r="A62" s="41">
        <v>1</v>
      </c>
      <c r="B62" s="41"/>
      <c r="C62" s="41"/>
      <c r="D62" s="55" t="s">
        <v>71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0">
        <v>11795000</v>
      </c>
      <c r="AC62" s="40"/>
      <c r="AD62" s="40"/>
      <c r="AE62" s="40"/>
      <c r="AF62" s="40"/>
      <c r="AG62" s="40"/>
      <c r="AH62" s="40"/>
      <c r="AI62" s="40"/>
      <c r="AJ62" s="40">
        <v>5423887</v>
      </c>
      <c r="AK62" s="40"/>
      <c r="AL62" s="40"/>
      <c r="AM62" s="40"/>
      <c r="AN62" s="40"/>
      <c r="AO62" s="40"/>
      <c r="AP62" s="40"/>
      <c r="AQ62" s="40"/>
      <c r="AR62" s="40">
        <f>AB62+AJ62</f>
        <v>17218887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2.75" customHeight="1" x14ac:dyDescent="0.25">
      <c r="A63" s="46"/>
      <c r="B63" s="46"/>
      <c r="C63" s="46"/>
      <c r="D63" s="52" t="s">
        <v>26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51">
        <v>11795000</v>
      </c>
      <c r="AC63" s="51"/>
      <c r="AD63" s="51"/>
      <c r="AE63" s="51"/>
      <c r="AF63" s="51"/>
      <c r="AG63" s="51"/>
      <c r="AH63" s="51"/>
      <c r="AI63" s="51"/>
      <c r="AJ63" s="51">
        <v>5423887</v>
      </c>
      <c r="AK63" s="51"/>
      <c r="AL63" s="51"/>
      <c r="AM63" s="51"/>
      <c r="AN63" s="51"/>
      <c r="AO63" s="51"/>
      <c r="AP63" s="51"/>
      <c r="AQ63" s="51"/>
      <c r="AR63" s="51">
        <f>AB63+AJ63</f>
        <v>17218887</v>
      </c>
      <c r="AS63" s="51"/>
      <c r="AT63" s="51"/>
      <c r="AU63" s="51"/>
      <c r="AV63" s="51"/>
      <c r="AW63" s="51"/>
      <c r="AX63" s="51"/>
      <c r="AY63" s="51"/>
    </row>
    <row r="65" spans="1:79" ht="15.75" customHeight="1" x14ac:dyDescent="0.25">
      <c r="A65" s="63" t="s">
        <v>42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 x14ac:dyDescent="0.25">
      <c r="A66" s="58" t="s">
        <v>27</v>
      </c>
      <c r="B66" s="58"/>
      <c r="C66" s="58"/>
      <c r="D66" s="58"/>
      <c r="E66" s="58"/>
      <c r="F66" s="58"/>
      <c r="G66" s="59" t="s">
        <v>43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8" t="s">
        <v>2</v>
      </c>
      <c r="AA66" s="58"/>
      <c r="AB66" s="58"/>
      <c r="AC66" s="58"/>
      <c r="AD66" s="58"/>
      <c r="AE66" s="58" t="s">
        <v>1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9" t="s">
        <v>28</v>
      </c>
      <c r="AP66" s="60"/>
      <c r="AQ66" s="60"/>
      <c r="AR66" s="60"/>
      <c r="AS66" s="60"/>
      <c r="AT66" s="60"/>
      <c r="AU66" s="60"/>
      <c r="AV66" s="61"/>
      <c r="AW66" s="59" t="s">
        <v>29</v>
      </c>
      <c r="AX66" s="60"/>
      <c r="AY66" s="60"/>
      <c r="AZ66" s="60"/>
      <c r="BA66" s="60"/>
      <c r="BB66" s="60"/>
      <c r="BC66" s="60"/>
      <c r="BD66" s="61"/>
      <c r="BE66" s="59" t="s">
        <v>26</v>
      </c>
      <c r="BF66" s="60"/>
      <c r="BG66" s="60"/>
      <c r="BH66" s="60"/>
      <c r="BI66" s="60"/>
      <c r="BJ66" s="60"/>
      <c r="BK66" s="60"/>
      <c r="BL66" s="61"/>
    </row>
    <row r="67" spans="1:79" ht="15.75" customHeight="1" x14ac:dyDescent="0.25">
      <c r="A67" s="58">
        <v>1</v>
      </c>
      <c r="B67" s="58"/>
      <c r="C67" s="58"/>
      <c r="D67" s="58"/>
      <c r="E67" s="58"/>
      <c r="F67" s="58"/>
      <c r="G67" s="59">
        <v>2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8">
        <v>3</v>
      </c>
      <c r="AA67" s="58"/>
      <c r="AB67" s="58"/>
      <c r="AC67" s="58"/>
      <c r="AD67" s="58"/>
      <c r="AE67" s="58">
        <v>4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6</v>
      </c>
      <c r="AX67" s="58"/>
      <c r="AY67" s="58"/>
      <c r="AZ67" s="58"/>
      <c r="BA67" s="58"/>
      <c r="BB67" s="58"/>
      <c r="BC67" s="58"/>
      <c r="BD67" s="58"/>
      <c r="BE67" s="58">
        <v>7</v>
      </c>
      <c r="BF67" s="58"/>
      <c r="BG67" s="58"/>
      <c r="BH67" s="58"/>
      <c r="BI67" s="58"/>
      <c r="BJ67" s="58"/>
      <c r="BK67" s="58"/>
      <c r="BL67" s="58"/>
    </row>
    <row r="68" spans="1:79" ht="12.75" hidden="1" customHeight="1" x14ac:dyDescent="0.25">
      <c r="A68" s="41" t="s">
        <v>32</v>
      </c>
      <c r="B68" s="41"/>
      <c r="C68" s="41"/>
      <c r="D68" s="41"/>
      <c r="E68" s="41"/>
      <c r="F68" s="41"/>
      <c r="G68" s="86" t="s">
        <v>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41" t="s">
        <v>19</v>
      </c>
      <c r="AA68" s="41"/>
      <c r="AB68" s="41"/>
      <c r="AC68" s="41"/>
      <c r="AD68" s="41"/>
      <c r="AE68" s="85" t="s">
        <v>31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95" t="s">
        <v>8</v>
      </c>
      <c r="AP68" s="95"/>
      <c r="AQ68" s="95"/>
      <c r="AR68" s="95"/>
      <c r="AS68" s="95"/>
      <c r="AT68" s="95"/>
      <c r="AU68" s="95"/>
      <c r="AV68" s="95"/>
      <c r="AW68" s="95" t="s">
        <v>30</v>
      </c>
      <c r="AX68" s="95"/>
      <c r="AY68" s="95"/>
      <c r="AZ68" s="95"/>
      <c r="BA68" s="95"/>
      <c r="BB68" s="95"/>
      <c r="BC68" s="95"/>
      <c r="BD68" s="95"/>
      <c r="BE68" s="95" t="s">
        <v>73</v>
      </c>
      <c r="BF68" s="95"/>
      <c r="BG68" s="95"/>
      <c r="BH68" s="95"/>
      <c r="BI68" s="95"/>
      <c r="BJ68" s="95"/>
      <c r="BK68" s="95"/>
      <c r="BL68" s="95"/>
      <c r="CA68" s="1" t="s">
        <v>17</v>
      </c>
    </row>
    <row r="69" spans="1:79" s="4" customFormat="1" ht="12.75" customHeight="1" x14ac:dyDescent="0.25">
      <c r="A69" s="46">
        <v>0</v>
      </c>
      <c r="B69" s="46"/>
      <c r="C69" s="46"/>
      <c r="D69" s="46"/>
      <c r="E69" s="46"/>
      <c r="F69" s="46"/>
      <c r="G69" s="99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0"/>
      <c r="AA69" s="50"/>
      <c r="AB69" s="50"/>
      <c r="AC69" s="50"/>
      <c r="AD69" s="50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CA69" s="4" t="s">
        <v>18</v>
      </c>
    </row>
    <row r="70" spans="1:79" ht="29.4" customHeight="1" x14ac:dyDescent="0.25">
      <c r="A70" s="41">
        <v>0</v>
      </c>
      <c r="B70" s="41"/>
      <c r="C70" s="41"/>
      <c r="D70" s="41"/>
      <c r="E70" s="41"/>
      <c r="F70" s="41"/>
      <c r="G70" s="42" t="s">
        <v>74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75</v>
      </c>
      <c r="AA70" s="45"/>
      <c r="AB70" s="45"/>
      <c r="AC70" s="45"/>
      <c r="AD70" s="45"/>
      <c r="AE70" s="42" t="s">
        <v>76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7795000</v>
      </c>
      <c r="AP70" s="40"/>
      <c r="AQ70" s="40"/>
      <c r="AR70" s="40"/>
      <c r="AS70" s="40"/>
      <c r="AT70" s="40"/>
      <c r="AU70" s="40"/>
      <c r="AV70" s="40"/>
      <c r="AW70" s="40">
        <v>5423887</v>
      </c>
      <c r="AX70" s="40"/>
      <c r="AY70" s="40"/>
      <c r="AZ70" s="40"/>
      <c r="BA70" s="40"/>
      <c r="BB70" s="40"/>
      <c r="BC70" s="40"/>
      <c r="BD70" s="40"/>
      <c r="BE70" s="40">
        <v>13218887</v>
      </c>
      <c r="BF70" s="40"/>
      <c r="BG70" s="40"/>
      <c r="BH70" s="40"/>
      <c r="BI70" s="40"/>
      <c r="BJ70" s="40"/>
      <c r="BK70" s="40"/>
      <c r="BL70" s="40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75</v>
      </c>
      <c r="AA71" s="45"/>
      <c r="AB71" s="45"/>
      <c r="AC71" s="45"/>
      <c r="AD71" s="45"/>
      <c r="AE71" s="42" t="s">
        <v>76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300000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300000</v>
      </c>
      <c r="BF71" s="40"/>
      <c r="BG71" s="40"/>
      <c r="BH71" s="40"/>
      <c r="BI71" s="40"/>
      <c r="BJ71" s="40"/>
      <c r="BK71" s="40"/>
      <c r="BL71" s="40"/>
    </row>
    <row r="72" spans="1:79" ht="13.2" customHeight="1" x14ac:dyDescent="0.25">
      <c r="A72" s="41">
        <v>0</v>
      </c>
      <c r="B72" s="41"/>
      <c r="C72" s="41"/>
      <c r="D72" s="41"/>
      <c r="E72" s="41"/>
      <c r="F72" s="41"/>
      <c r="G72" s="42" t="s">
        <v>78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75</v>
      </c>
      <c r="AA72" s="45"/>
      <c r="AB72" s="45"/>
      <c r="AC72" s="45"/>
      <c r="AD72" s="45"/>
      <c r="AE72" s="42" t="s">
        <v>76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3000000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3000000</v>
      </c>
      <c r="BF72" s="40"/>
      <c r="BG72" s="40"/>
      <c r="BH72" s="40"/>
      <c r="BI72" s="40"/>
      <c r="BJ72" s="40"/>
      <c r="BK72" s="40"/>
      <c r="BL72" s="40"/>
    </row>
    <row r="73" spans="1:79" ht="26.4" customHeight="1" x14ac:dyDescent="0.25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75</v>
      </c>
      <c r="AA73" s="45"/>
      <c r="AB73" s="45"/>
      <c r="AC73" s="45"/>
      <c r="AD73" s="45"/>
      <c r="AE73" s="42" t="s">
        <v>80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700000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700000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5">
      <c r="A74" s="46">
        <v>0</v>
      </c>
      <c r="B74" s="46"/>
      <c r="C74" s="46"/>
      <c r="D74" s="46"/>
      <c r="E74" s="46"/>
      <c r="F74" s="46"/>
      <c r="G74" s="47" t="s">
        <v>81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79" ht="26.4" customHeight="1" x14ac:dyDescent="0.25">
      <c r="A75" s="41">
        <v>0</v>
      </c>
      <c r="B75" s="41"/>
      <c r="C75" s="41"/>
      <c r="D75" s="41"/>
      <c r="E75" s="41"/>
      <c r="F75" s="41"/>
      <c r="G75" s="42" t="s">
        <v>82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83</v>
      </c>
      <c r="AA75" s="45"/>
      <c r="AB75" s="45"/>
      <c r="AC75" s="45"/>
      <c r="AD75" s="45"/>
      <c r="AE75" s="42" t="s">
        <v>76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24800</v>
      </c>
      <c r="AP75" s="40"/>
      <c r="AQ75" s="40"/>
      <c r="AR75" s="40"/>
      <c r="AS75" s="40"/>
      <c r="AT75" s="40"/>
      <c r="AU75" s="40"/>
      <c r="AV75" s="40"/>
      <c r="AW75" s="40">
        <v>24.8</v>
      </c>
      <c r="AX75" s="40"/>
      <c r="AY75" s="40"/>
      <c r="AZ75" s="40"/>
      <c r="BA75" s="40"/>
      <c r="BB75" s="40"/>
      <c r="BC75" s="40"/>
      <c r="BD75" s="40"/>
      <c r="BE75" s="40">
        <v>24824.799999999999</v>
      </c>
      <c r="BF75" s="40"/>
      <c r="BG75" s="40"/>
      <c r="BH75" s="40"/>
      <c r="BI75" s="40"/>
      <c r="BJ75" s="40"/>
      <c r="BK75" s="40"/>
      <c r="BL75" s="40"/>
    </row>
    <row r="76" spans="1:79" ht="26.4" customHeight="1" x14ac:dyDescent="0.25">
      <c r="A76" s="41">
        <v>0</v>
      </c>
      <c r="B76" s="41"/>
      <c r="C76" s="41"/>
      <c r="D76" s="41"/>
      <c r="E76" s="41"/>
      <c r="F76" s="41"/>
      <c r="G76" s="42" t="s">
        <v>84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85</v>
      </c>
      <c r="AA76" s="45"/>
      <c r="AB76" s="45"/>
      <c r="AC76" s="45"/>
      <c r="AD76" s="45"/>
      <c r="AE76" s="42" t="s">
        <v>76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6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6</v>
      </c>
      <c r="BF76" s="40"/>
      <c r="BG76" s="40"/>
      <c r="BH76" s="40"/>
      <c r="BI76" s="40"/>
      <c r="BJ76" s="40"/>
      <c r="BK76" s="40"/>
      <c r="BL76" s="40"/>
    </row>
    <row r="77" spans="1:79" ht="13.2" customHeight="1" x14ac:dyDescent="0.25">
      <c r="A77" s="41">
        <v>0</v>
      </c>
      <c r="B77" s="41"/>
      <c r="C77" s="41"/>
      <c r="D77" s="41"/>
      <c r="E77" s="41"/>
      <c r="F77" s="41"/>
      <c r="G77" s="42" t="s">
        <v>86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87</v>
      </c>
      <c r="AA77" s="45"/>
      <c r="AB77" s="45"/>
      <c r="AC77" s="45"/>
      <c r="AD77" s="45"/>
      <c r="AE77" s="42" t="s">
        <v>76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4000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4000</v>
      </c>
      <c r="BF77" s="40"/>
      <c r="BG77" s="40"/>
      <c r="BH77" s="40"/>
      <c r="BI77" s="40"/>
      <c r="BJ77" s="40"/>
      <c r="BK77" s="40"/>
      <c r="BL77" s="40"/>
    </row>
    <row r="78" spans="1:79" ht="26.4" customHeight="1" x14ac:dyDescent="0.25">
      <c r="A78" s="41">
        <v>0</v>
      </c>
      <c r="B78" s="41"/>
      <c r="C78" s="41"/>
      <c r="D78" s="41"/>
      <c r="E78" s="41"/>
      <c r="F78" s="41"/>
      <c r="G78" s="42" t="s">
        <v>88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83</v>
      </c>
      <c r="AA78" s="45"/>
      <c r="AB78" s="45"/>
      <c r="AC78" s="45"/>
      <c r="AD78" s="45"/>
      <c r="AE78" s="42" t="s">
        <v>76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500.81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500.81</v>
      </c>
      <c r="BF78" s="40"/>
      <c r="BG78" s="40"/>
      <c r="BH78" s="40"/>
      <c r="BI78" s="40"/>
      <c r="BJ78" s="40"/>
      <c r="BK78" s="40"/>
      <c r="BL78" s="40"/>
    </row>
    <row r="79" spans="1:79" s="4" customFormat="1" ht="12.75" customHeight="1" x14ac:dyDescent="0.25">
      <c r="A79" s="46">
        <v>0</v>
      </c>
      <c r="B79" s="46"/>
      <c r="C79" s="46"/>
      <c r="D79" s="46"/>
      <c r="E79" s="46"/>
      <c r="F79" s="46"/>
      <c r="G79" s="47" t="s">
        <v>89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</row>
    <row r="80" spans="1:79" ht="26.4" customHeight="1" x14ac:dyDescent="0.25">
      <c r="A80" s="41">
        <v>0</v>
      </c>
      <c r="B80" s="41"/>
      <c r="C80" s="41"/>
      <c r="D80" s="41"/>
      <c r="E80" s="41"/>
      <c r="F80" s="41"/>
      <c r="G80" s="42" t="s">
        <v>90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75</v>
      </c>
      <c r="AA80" s="45"/>
      <c r="AB80" s="45"/>
      <c r="AC80" s="45"/>
      <c r="AD80" s="45"/>
      <c r="AE80" s="42" t="s">
        <v>91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314.3</v>
      </c>
      <c r="AP80" s="40"/>
      <c r="AQ80" s="40"/>
      <c r="AR80" s="40"/>
      <c r="AS80" s="40"/>
      <c r="AT80" s="40"/>
      <c r="AU80" s="40"/>
      <c r="AV80" s="40"/>
      <c r="AW80" s="40">
        <v>218.7</v>
      </c>
      <c r="AX80" s="40"/>
      <c r="AY80" s="40"/>
      <c r="AZ80" s="40"/>
      <c r="BA80" s="40"/>
      <c r="BB80" s="40"/>
      <c r="BC80" s="40"/>
      <c r="BD80" s="40"/>
      <c r="BE80" s="40">
        <v>533</v>
      </c>
      <c r="BF80" s="40"/>
      <c r="BG80" s="40"/>
      <c r="BH80" s="40"/>
      <c r="BI80" s="40"/>
      <c r="BJ80" s="40"/>
      <c r="BK80" s="40"/>
      <c r="BL80" s="40"/>
    </row>
    <row r="81" spans="1:64" ht="26.4" customHeight="1" x14ac:dyDescent="0.25">
      <c r="A81" s="41">
        <v>0</v>
      </c>
      <c r="B81" s="41"/>
      <c r="C81" s="41"/>
      <c r="D81" s="41"/>
      <c r="E81" s="41"/>
      <c r="F81" s="41"/>
      <c r="G81" s="42" t="s">
        <v>92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75</v>
      </c>
      <c r="AA81" s="45"/>
      <c r="AB81" s="45"/>
      <c r="AC81" s="45"/>
      <c r="AD81" s="45"/>
      <c r="AE81" s="42" t="s">
        <v>93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50000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50000</v>
      </c>
      <c r="BF81" s="40"/>
      <c r="BG81" s="40"/>
      <c r="BH81" s="40"/>
      <c r="BI81" s="40"/>
      <c r="BJ81" s="40"/>
      <c r="BK81" s="40"/>
      <c r="BL81" s="40"/>
    </row>
    <row r="82" spans="1:64" ht="13.2" customHeight="1" x14ac:dyDescent="0.25">
      <c r="A82" s="41">
        <v>0</v>
      </c>
      <c r="B82" s="41"/>
      <c r="C82" s="41"/>
      <c r="D82" s="41"/>
      <c r="E82" s="41"/>
      <c r="F82" s="41"/>
      <c r="G82" s="42" t="s">
        <v>94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75</v>
      </c>
      <c r="AA82" s="45"/>
      <c r="AB82" s="45"/>
      <c r="AC82" s="45"/>
      <c r="AD82" s="45"/>
      <c r="AE82" s="42" t="s">
        <v>93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750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750</v>
      </c>
      <c r="BF82" s="40"/>
      <c r="BG82" s="40"/>
      <c r="BH82" s="40"/>
      <c r="BI82" s="40"/>
      <c r="BJ82" s="40"/>
      <c r="BK82" s="40"/>
      <c r="BL82" s="40"/>
    </row>
    <row r="83" spans="1:64" ht="26.4" customHeight="1" x14ac:dyDescent="0.25">
      <c r="A83" s="41">
        <v>0</v>
      </c>
      <c r="B83" s="41"/>
      <c r="C83" s="41"/>
      <c r="D83" s="41"/>
      <c r="E83" s="41"/>
      <c r="F83" s="41"/>
      <c r="G83" s="42" t="s">
        <v>95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75</v>
      </c>
      <c r="AA83" s="45"/>
      <c r="AB83" s="45"/>
      <c r="AC83" s="45"/>
      <c r="AD83" s="45"/>
      <c r="AE83" s="42" t="s">
        <v>93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1397.73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1397.73</v>
      </c>
      <c r="BF83" s="40"/>
      <c r="BG83" s="40"/>
      <c r="BH83" s="40"/>
      <c r="BI83" s="40"/>
      <c r="BJ83" s="40"/>
      <c r="BK83" s="40"/>
      <c r="BL83" s="40"/>
    </row>
    <row r="84" spans="1:64" s="4" customFormat="1" ht="12.75" customHeight="1" x14ac:dyDescent="0.25">
      <c r="A84" s="46">
        <v>0</v>
      </c>
      <c r="B84" s="46"/>
      <c r="C84" s="46"/>
      <c r="D84" s="46"/>
      <c r="E84" s="46"/>
      <c r="F84" s="46"/>
      <c r="G84" s="47" t="s">
        <v>96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</row>
    <row r="85" spans="1:64" ht="26.4" customHeight="1" x14ac:dyDescent="0.25">
      <c r="A85" s="41">
        <v>0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98</v>
      </c>
      <c r="AA85" s="45"/>
      <c r="AB85" s="45"/>
      <c r="AC85" s="45"/>
      <c r="AD85" s="45"/>
      <c r="AE85" s="42" t="s">
        <v>91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100</v>
      </c>
      <c r="AP85" s="40"/>
      <c r="AQ85" s="40"/>
      <c r="AR85" s="40"/>
      <c r="AS85" s="40"/>
      <c r="AT85" s="40"/>
      <c r="AU85" s="40"/>
      <c r="AV85" s="40"/>
      <c r="AW85" s="40">
        <v>100</v>
      </c>
      <c r="AX85" s="40"/>
      <c r="AY85" s="40"/>
      <c r="AZ85" s="40"/>
      <c r="BA85" s="40"/>
      <c r="BB85" s="40"/>
      <c r="BC85" s="40"/>
      <c r="BD85" s="40"/>
      <c r="BE85" s="40">
        <v>200</v>
      </c>
      <c r="BF85" s="40"/>
      <c r="BG85" s="40"/>
      <c r="BH85" s="40"/>
      <c r="BI85" s="40"/>
      <c r="BJ85" s="40"/>
      <c r="BK85" s="40"/>
      <c r="BL85" s="40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5">
      <c r="A88" s="68" t="s">
        <v>105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5"/>
      <c r="AO88" s="71" t="s">
        <v>106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64" x14ac:dyDescent="0.25">
      <c r="W89" s="62" t="s">
        <v>5</v>
      </c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O89" s="62" t="s">
        <v>63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64" ht="15.75" hidden="1" customHeight="1" x14ac:dyDescent="0.25">
      <c r="A90" s="96" t="s">
        <v>3</v>
      </c>
      <c r="B90" s="96"/>
      <c r="C90" s="96"/>
      <c r="D90" s="96"/>
      <c r="E90" s="96"/>
      <c r="F90" s="96"/>
    </row>
    <row r="91" spans="1:64" ht="13.2" hidden="1" customHeight="1" x14ac:dyDescent="0.25">
      <c r="A91" s="64" t="s">
        <v>104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</row>
    <row r="92" spans="1:64" hidden="1" x14ac:dyDescent="0.25">
      <c r="A92" s="66" t="s">
        <v>46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68" t="s">
        <v>117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5"/>
      <c r="AO94" s="71" t="s">
        <v>118</v>
      </c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64" x14ac:dyDescent="0.25">
      <c r="W95" s="62" t="s">
        <v>5</v>
      </c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O95" s="62" t="s">
        <v>63</v>
      </c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</row>
    <row r="96" spans="1:64" x14ac:dyDescent="0.25">
      <c r="A96" s="119">
        <v>45224</v>
      </c>
      <c r="B96" s="67"/>
      <c r="C96" s="67"/>
      <c r="D96" s="67"/>
      <c r="E96" s="67"/>
      <c r="F96" s="67"/>
      <c r="G96" s="67"/>
      <c r="H96" s="67"/>
    </row>
    <row r="97" spans="1:17" x14ac:dyDescent="0.25">
      <c r="A97" s="62" t="s">
        <v>44</v>
      </c>
      <c r="B97" s="62"/>
      <c r="C97" s="62"/>
      <c r="D97" s="62"/>
      <c r="E97" s="62"/>
      <c r="F97" s="62"/>
      <c r="G97" s="62"/>
      <c r="H97" s="6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45</v>
      </c>
    </row>
  </sheetData>
  <mergeCells count="288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6:BL56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6:BD66"/>
    <mergeCell ref="AO88:BG88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Z69:AD69"/>
    <mergeCell ref="AE69:AN69"/>
    <mergeCell ref="A88:V88"/>
    <mergeCell ref="W88:AM88"/>
    <mergeCell ref="W89:AM89"/>
    <mergeCell ref="G69:Y69"/>
    <mergeCell ref="A70:F70"/>
    <mergeCell ref="G70:Y70"/>
    <mergeCell ref="A62:C62"/>
    <mergeCell ref="D62:AA62"/>
    <mergeCell ref="AB62:AI62"/>
    <mergeCell ref="AJ62:AQ62"/>
    <mergeCell ref="AO3:BL3"/>
    <mergeCell ref="AO7:BF7"/>
    <mergeCell ref="AO5:BL5"/>
    <mergeCell ref="AO6:BL6"/>
    <mergeCell ref="AO4:BL4"/>
    <mergeCell ref="A35:BL35"/>
    <mergeCell ref="A57:AY57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9:F39"/>
    <mergeCell ref="G39:BL39"/>
    <mergeCell ref="A40:F40"/>
    <mergeCell ref="AC50:AJ50"/>
    <mergeCell ref="AK46:AR47"/>
    <mergeCell ref="D50:AB50"/>
    <mergeCell ref="AR58:AY59"/>
    <mergeCell ref="Z67:AD67"/>
    <mergeCell ref="AE67:AN67"/>
    <mergeCell ref="AE68:AN68"/>
    <mergeCell ref="D58:AA59"/>
    <mergeCell ref="AB58:AI59"/>
    <mergeCell ref="AJ58:AQ59"/>
    <mergeCell ref="AO89:BG89"/>
    <mergeCell ref="A60:C60"/>
    <mergeCell ref="AR60:AY60"/>
    <mergeCell ref="A51:C51"/>
    <mergeCell ref="D51:AB51"/>
    <mergeCell ref="AC51:AJ51"/>
    <mergeCell ref="AK51:AR51"/>
    <mergeCell ref="AS51:AZ51"/>
    <mergeCell ref="A58:C59"/>
    <mergeCell ref="D60:AA60"/>
    <mergeCell ref="AB60:AI60"/>
    <mergeCell ref="W95:AM95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90:F90"/>
    <mergeCell ref="A69:F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H1:BL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</mergeCells>
  <phoneticPr fontId="0" type="noConversion"/>
  <conditionalFormatting sqref="G69:L69">
    <cfRule type="cellIs" dxfId="38" priority="40" stopIfTrue="1" operator="equal">
      <formula>$G68</formula>
    </cfRule>
  </conditionalFormatting>
  <conditionalFormatting sqref="D50">
    <cfRule type="cellIs" dxfId="37" priority="41" stopIfTrue="1" operator="equal">
      <formula>$D49</formula>
    </cfRule>
  </conditionalFormatting>
  <conditionalFormatting sqref="A69:F69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D53">
    <cfRule type="cellIs" dxfId="33" priority="37" stopIfTrue="1" operator="equal">
      <formula>$D52</formula>
    </cfRule>
  </conditionalFormatting>
  <conditionalFormatting sqref="D54">
    <cfRule type="cellIs" dxfId="32" priority="36" stopIfTrue="1" operator="equal">
      <formula>$D53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2023-10-24T12:50:45Z</cp:lastPrinted>
  <dcterms:created xsi:type="dcterms:W3CDTF">2016-08-15T09:54:21Z</dcterms:created>
  <dcterms:modified xsi:type="dcterms:W3CDTF">2023-10-24T12:50:47Z</dcterms:modified>
</cp:coreProperties>
</file>