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461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<sst xmlns="http://schemas.openxmlformats.org/spreadsheetml/2006/main" count="157" uniqueCount="114">
  <si>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</si>
  <si>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</si>
  <si>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</si>
  <si>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</si>
  <si>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</si>
  <si>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</si>
  <si>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</si>
  <si>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</si>
  <si>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</si>
  <si>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</si>
  <si>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</si>
  <si>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</si>
  <si>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</si>
  <si>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</si>
  <si>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</si>
  <si>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</si>
  <si>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</si>
  <si>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</si>
  <si>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</si>
  <si>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</si>
  <si>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</si>
  <si>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</si>
  <si>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</si>
  <si>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</si>
  <si>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</si>
  <si>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</si>
  <si>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</si>
  <si>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</si>
  <si>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</si>
  <si>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</si>
  <si>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</si>
  <si>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</si>
  <si>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</si>
  <si>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</si>
  <si>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</si>
  <si>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</si>
  <si>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</si>
  <si>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</si>
  <si>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</si>
  <si>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</si>
  <si>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</si>
  <si>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</si>
  <si>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</si>
  <si>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</si>
  <si>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</si>
  <si>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</si>
  <si>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</si>
  <si>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</si>
  <si>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</si>
  <si>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</si>
  <si>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</si>
  <si>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</si>
  <si>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</si>
  <si>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</si>
  <si>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</si>
  <si>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</si>
  <si>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</si>
  <si>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</si>
  <si>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</si>
  <si>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</si>
  <si>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</si>
  <si>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</si>
  <si>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</si>
  <si>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</si>
  <si>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розвиток інфраструктури автомобільних доріг комунальної власності</t>
  </si>
  <si>
    <t>Забезпечення проведення та утримання поточного та капітального ремонту об`єктів транспортної інфраструктури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</si>
  <si>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</si>
  <si>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Закупівля щебеню для підсипання доріг комунальної власності на яких відсутнє тверде покриття</t>
  </si>
  <si>
    <t>Поточний ремонт доріг комунальної власності громади</t>
  </si>
  <si>
    <t>УСЬОГО</t>
  </si>
  <si>
    <t>Програма проведення будівництва, ремонту та утримання доріг і тротуарів комунальної власності Новгород-Сіверської міської територіальної громади на 2022-2025 роки</t>
  </si>
  <si>
    <t>затрат</t>
  </si>
  <si>
    <t>Z1</t>
  </si>
  <si>
    <t>обсяг ресурсів на поточний ремонт доріг комунальної власності населених пунктів громади</t>
  </si>
  <si>
    <t>грн.</t>
  </si>
  <si>
    <t>плановий розрахунок</t>
  </si>
  <si>
    <t>обсяг ресурсів на виготовлення проєктно-кошторисної документації</t>
  </si>
  <si>
    <t>обсяг ресурсів на закупівлю щебеню</t>
  </si>
  <si>
    <t>продукту</t>
  </si>
  <si>
    <t>площа вулично-дорожньої мережі, на яких планується провести ремонт</t>
  </si>
  <si>
    <t>тис.кв.м</t>
  </si>
  <si>
    <t>кількість об`єктів, на які необхідне виготовлення проєктно-кошторисної документації</t>
  </si>
  <si>
    <t>од.</t>
  </si>
  <si>
    <t>кількість щебеню, який планується закупити</t>
  </si>
  <si>
    <t>куб.м.</t>
  </si>
  <si>
    <t>ефективності</t>
  </si>
  <si>
    <t>середня вартість 1 кв.м. поточного ремонту вулично-дорожнього покриття</t>
  </si>
  <si>
    <t>внутрішній облік</t>
  </si>
  <si>
    <t>середня вартість виготовлення 1 проєктно-кошторисної документації</t>
  </si>
  <si>
    <t>математичний розрахунок</t>
  </si>
  <si>
    <t>середня вартість 1 куб.м. щебеню</t>
  </si>
  <si>
    <t>якості</t>
  </si>
  <si>
    <t>динаміка відремонтованої, за рахунок поточного ремонту площі вулично-дорожньої мережі  порівняно з попереднім роком</t>
  </si>
  <si>
    <t>відс.</t>
  </si>
  <si>
    <t>Забезпечення утримання та розвиток автомобільних доріг та дорожньої інфраструктури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</si>
  <si>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</si>
  <si>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</si>
  <si>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</si>
  <si>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</si>
  <si>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</si>
  <si>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</si>
  <si>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</si>
  <si>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</si>
  <si>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</si>
  <si>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</si>
  <si>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</si>
  <si>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</si>
  <si>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</si>
  <si>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</si>
  <si>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</si>
  <si>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дорожній рух", "Про автомобільний транспорт", "Про джерела фінансування дорожнього господарства України";_x000D_
- Закон України "Про Державний бюджет України на 2023 рік";_x000D_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Постанова КМУ від 30.03.1994 № 198 "Про затвердження Єдиних правил ремонту і утримання автомобільних доріг, вулиць, залізничних переїздів, правил користування ними та охорони";_x000D_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887;                                                                                                                                                                                         - Розпорядження міського голови від 11.05.2023 № 43-ОД "Про внесення змін до показників бюджету Новгород-Сіверської міської територіальної громади на 2023 рік"</t>
  </si>
  <si>
    <t>44-ОД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</si>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</sst>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83" zoomScaleNormal="100" zoomScaleSheetLayoutView="100" workbookViewId="0">
      <selection activeCell="AH96" sqref="AH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50" t="s">
        <v>34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.95" customHeight="1" x14ac:dyDescent="0.2">
      <c r="AO3" s="51" t="s">
        <v>0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5" customHeight="1" x14ac:dyDescent="0.2">
      <c r="AO4" s="104" t="s">
        <v>96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 ht="32.1" customHeight="1" x14ac:dyDescent="0.2">
      <c r="AO5" s="101" t="s">
        <v>97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8">
        <v>45068</v>
      </c>
      <c r="AP8" s="40"/>
      <c r="AQ8" s="40"/>
      <c r="AR8" s="40"/>
      <c r="AS8" s="40"/>
      <c r="AT8" s="40"/>
      <c r="AU8" s="40"/>
      <c r="AV8" s="1" t="s">
        <v>61</v>
      </c>
      <c r="AW8" s="39" t="s">
        <v>111</v>
      </c>
      <c r="AX8" s="40"/>
      <c r="AY8" s="40"/>
      <c r="AZ8" s="40"/>
      <c r="BA8" s="40"/>
      <c r="BB8" s="40"/>
      <c r="BC8" s="40"/>
      <c r="BD8" s="40"/>
      <c r="BE8" s="40"/>
      <c r="BF8" s="4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15.75" customHeight="1" x14ac:dyDescent="0.2">
      <c r="A12" s="46" t="s">
        <v>104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3" t="s">
        <v>95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97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5"/>
      <c r="AU14" s="43" t="s">
        <v>101</v>
      </c>
      <c r="AV14" s="44"/>
      <c r="AW14" s="44"/>
      <c r="AX14" s="44"/>
      <c r="AY14" s="44"/>
      <c r="AZ14" s="44"/>
      <c r="BA14" s="44"/>
      <c r="BB14" s="4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5" t="s">
        <v>54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60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53</v>
      </c>
      <c r="AV15" s="45"/>
      <c r="AW15" s="45"/>
      <c r="AX15" s="45"/>
      <c r="AY15" s="45"/>
      <c r="AZ15" s="45"/>
      <c r="BA15" s="45"/>
      <c r="BB15" s="4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3" t="s">
        <v>107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4"/>
      <c r="N17" s="41" t="s">
        <v>97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5"/>
      <c r="AU17" s="43" t="s">
        <v>101</v>
      </c>
      <c r="AV17" s="44"/>
      <c r="AW17" s="44"/>
      <c r="AX17" s="44"/>
      <c r="AY17" s="44"/>
      <c r="AZ17" s="44"/>
      <c r="BA17" s="44"/>
      <c r="BB17" s="4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5" t="s">
        <v>54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3"/>
      <c r="N18" s="42" t="s">
        <v>59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33"/>
      <c r="AU18" s="45" t="s">
        <v>53</v>
      </c>
      <c r="AV18" s="45"/>
      <c r="AW18" s="45"/>
      <c r="AX18" s="45"/>
      <c r="AY18" s="45"/>
      <c r="AZ18" s="45"/>
      <c r="BA18" s="45"/>
      <c r="BB18" s="4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43" t="s">
        <v>105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3" t="s">
        <v>108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6"/>
      <c r="AA20" s="43" t="s">
        <v>109</v>
      </c>
      <c r="AB20" s="44"/>
      <c r="AC20" s="44"/>
      <c r="AD20" s="44"/>
      <c r="AE20" s="44"/>
      <c r="AF20" s="44"/>
      <c r="AG20" s="44"/>
      <c r="AH20" s="44"/>
      <c r="AI20" s="44"/>
      <c r="AJ20" s="26"/>
      <c r="AK20" s="47" t="s">
        <v>106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26"/>
      <c r="BE20" s="43" t="s">
        <v>102</v>
      </c>
      <c r="BF20" s="44"/>
      <c r="BG20" s="44"/>
      <c r="BH20" s="44"/>
      <c r="BI20" s="44"/>
      <c r="BJ20" s="44"/>
      <c r="BK20" s="44"/>
      <c r="BL20" s="4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5" t="s">
        <v>54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N21" s="45" t="s">
        <v>55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8"/>
      <c r="AA21" s="49" t="s">
        <v>56</v>
      </c>
      <c r="AB21" s="49"/>
      <c r="AC21" s="49"/>
      <c r="AD21" s="49"/>
      <c r="AE21" s="49"/>
      <c r="AF21" s="49"/>
      <c r="AG21" s="49"/>
      <c r="AH21" s="49"/>
      <c r="AI21" s="49"/>
      <c r="AJ21" s="28"/>
      <c r="AK21" s="48" t="s">
        <v>57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28"/>
      <c r="BE21" s="45" t="s">
        <v>58</v>
      </c>
      <c r="BF21" s="45"/>
      <c r="BG21" s="45"/>
      <c r="BH21" s="45"/>
      <c r="BI21" s="45"/>
      <c r="BJ21" s="45"/>
      <c r="BK21" s="45"/>
      <c r="BL21" s="4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5" t="s">
        <v>49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53">
        <v>13000000</v>
      </c>
      <c r="V23" s="53"/>
      <c r="W23" s="53"/>
      <c r="X23" s="53"/>
      <c r="Y23" s="53"/>
      <c r="Z23" s="53"/>
      <c r="AA23" s="53"/>
      <c r="AB23" s="53"/>
      <c r="AC23" s="53"/>
      <c r="AD23" s="53"/>
      <c r="AE23" s="54" t="s">
        <v>50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3">
        <v>10500000</v>
      </c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63" t="s">
        <v>22</v>
      </c>
      <c r="BE23" s="63"/>
      <c r="BF23" s="63"/>
      <c r="BG23" s="63"/>
      <c r="BH23" s="63"/>
      <c r="BI23" s="63"/>
      <c r="BJ23" s="63"/>
      <c r="BK23" s="63"/>
      <c r="BL23" s="63"/>
    </row>
    <row r="24" spans="1:79" ht="24.95" customHeight="1" x14ac:dyDescent="0.2">
      <c r="A24" s="63" t="s">
        <v>62</v>
      </c>
      <c r="B24" s="63"/>
      <c r="C24" s="63"/>
      <c r="D24" s="63"/>
      <c r="E24" s="63"/>
      <c r="F24" s="63"/>
      <c r="G24" s="63"/>
      <c r="H24" s="63"/>
      <c r="I24" s="53">
        <v>2500000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3" t="s">
        <v>23</v>
      </c>
      <c r="U24" s="63"/>
      <c r="V24" s="63"/>
      <c r="W24" s="6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51" t="s">
        <v>36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223.5" customHeight="1" x14ac:dyDescent="0.2">
      <c r="A27" s="64" t="s">
        <v>110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 x14ac:dyDescent="0.2">
      <c r="A30" s="68" t="s">
        <v>27</v>
      </c>
      <c r="B30" s="68"/>
      <c r="C30" s="68"/>
      <c r="D30" s="68"/>
      <c r="E30" s="68"/>
      <c r="F30" s="68"/>
      <c r="G30" s="56" t="s">
        <v>39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5.75" hidden="1" x14ac:dyDescent="0.2">
      <c r="A31" s="61">
        <v>1</v>
      </c>
      <c r="B31" s="61"/>
      <c r="C31" s="61"/>
      <c r="D31" s="61"/>
      <c r="E31" s="61"/>
      <c r="F31" s="61"/>
      <c r="G31" s="56">
        <v>2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</row>
    <row r="32" spans="1:79" ht="10.5" hidden="1" customHeight="1" x14ac:dyDescent="0.2">
      <c r="A32" s="52" t="s">
        <v>32</v>
      </c>
      <c r="B32" s="52"/>
      <c r="C32" s="52"/>
      <c r="D32" s="52"/>
      <c r="E32" s="52"/>
      <c r="F32" s="52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97" t="s">
        <v>64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5.95" customHeight="1" x14ac:dyDescent="0.2">
      <c r="A36" s="64" t="s">
        <v>94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97" t="s">
        <v>65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2" t="s">
        <v>103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97" t="s">
        <v>66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300000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300000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97" t="s">
        <v>67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3000000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3000000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2">
        <v>3</v>
      </c>
      <c r="B52" s="52"/>
      <c r="C52" s="52"/>
      <c r="D52" s="97" t="s">
        <v>68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7200000</v>
      </c>
      <c r="AD52" s="55"/>
      <c r="AE52" s="55"/>
      <c r="AF52" s="55"/>
      <c r="AG52" s="55"/>
      <c r="AH52" s="55"/>
      <c r="AI52" s="55"/>
      <c r="AJ52" s="55"/>
      <c r="AK52" s="55">
        <v>2500000</v>
      </c>
      <c r="AL52" s="55"/>
      <c r="AM52" s="55"/>
      <c r="AN52" s="55"/>
      <c r="AO52" s="55"/>
      <c r="AP52" s="55"/>
      <c r="AQ52" s="55"/>
      <c r="AR52" s="55"/>
      <c r="AS52" s="55">
        <f>AC52+AK52</f>
        <v>9700000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10"/>
      <c r="B53" s="110"/>
      <c r="C53" s="110"/>
      <c r="D53" s="111" t="s">
        <v>69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3">
        <v>10500000</v>
      </c>
      <c r="AD53" s="83"/>
      <c r="AE53" s="83"/>
      <c r="AF53" s="83"/>
      <c r="AG53" s="83"/>
      <c r="AH53" s="83"/>
      <c r="AI53" s="83"/>
      <c r="AJ53" s="83"/>
      <c r="AK53" s="83">
        <v>2500000</v>
      </c>
      <c r="AL53" s="83"/>
      <c r="AM53" s="83"/>
      <c r="AN53" s="83"/>
      <c r="AO53" s="83"/>
      <c r="AP53" s="83"/>
      <c r="AQ53" s="83"/>
      <c r="AR53" s="83"/>
      <c r="AS53" s="83">
        <f>AC53+AK53</f>
        <v>13000000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hidden="1" customHeight="1" x14ac:dyDescent="0.2">
      <c r="A56" s="62" t="s">
        <v>103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38.25" customHeight="1" x14ac:dyDescent="0.2">
      <c r="A61" s="52">
        <v>1</v>
      </c>
      <c r="B61" s="52"/>
      <c r="C61" s="52"/>
      <c r="D61" s="97" t="s">
        <v>70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55">
        <v>10500000</v>
      </c>
      <c r="AC61" s="55"/>
      <c r="AD61" s="55"/>
      <c r="AE61" s="55"/>
      <c r="AF61" s="55"/>
      <c r="AG61" s="55"/>
      <c r="AH61" s="55"/>
      <c r="AI61" s="55"/>
      <c r="AJ61" s="55">
        <v>2500000</v>
      </c>
      <c r="AK61" s="55"/>
      <c r="AL61" s="55"/>
      <c r="AM61" s="55"/>
      <c r="AN61" s="55"/>
      <c r="AO61" s="55"/>
      <c r="AP61" s="55"/>
      <c r="AQ61" s="55"/>
      <c r="AR61" s="55">
        <f>AB61+AJ61</f>
        <v>13000000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110"/>
      <c r="B62" s="110"/>
      <c r="C62" s="110"/>
      <c r="D62" s="111" t="s">
        <v>26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83">
        <v>10500000</v>
      </c>
      <c r="AC62" s="83"/>
      <c r="AD62" s="83"/>
      <c r="AE62" s="83"/>
      <c r="AF62" s="83"/>
      <c r="AG62" s="83"/>
      <c r="AH62" s="83"/>
      <c r="AI62" s="83"/>
      <c r="AJ62" s="83">
        <v>2500000</v>
      </c>
      <c r="AK62" s="83"/>
      <c r="AL62" s="83"/>
      <c r="AM62" s="83"/>
      <c r="AN62" s="83"/>
      <c r="AO62" s="83"/>
      <c r="AP62" s="83"/>
      <c r="AQ62" s="83"/>
      <c r="AR62" s="83">
        <f>AB62+AJ62</f>
        <v>13000000</v>
      </c>
      <c r="AS62" s="83"/>
      <c r="AT62" s="83"/>
      <c r="AU62" s="83"/>
      <c r="AV62" s="83"/>
      <c r="AW62" s="83"/>
      <c r="AX62" s="83"/>
      <c r="AY62" s="83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8" t="s">
        <v>31</v>
      </c>
      <c r="AF67" s="108"/>
      <c r="AG67" s="108"/>
      <c r="AH67" s="108"/>
      <c r="AI67" s="108"/>
      <c r="AJ67" s="108"/>
      <c r="AK67" s="108"/>
      <c r="AL67" s="108"/>
      <c r="AM67" s="108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72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110">
        <v>0</v>
      </c>
      <c r="B68" s="110"/>
      <c r="C68" s="110"/>
      <c r="D68" s="110"/>
      <c r="E68" s="110"/>
      <c r="F68" s="110"/>
      <c r="G68" s="91" t="s">
        <v>71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84"/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59" t="s">
        <v>74</v>
      </c>
      <c r="AA69" s="59"/>
      <c r="AB69" s="59"/>
      <c r="AC69" s="59"/>
      <c r="AD69" s="59"/>
      <c r="AE69" s="94" t="s">
        <v>75</v>
      </c>
      <c r="AF69" s="95"/>
      <c r="AG69" s="95"/>
      <c r="AH69" s="95"/>
      <c r="AI69" s="95"/>
      <c r="AJ69" s="95"/>
      <c r="AK69" s="95"/>
      <c r="AL69" s="95"/>
      <c r="AM69" s="95"/>
      <c r="AN69" s="96"/>
      <c r="AO69" s="55">
        <v>7200000</v>
      </c>
      <c r="AP69" s="55"/>
      <c r="AQ69" s="55"/>
      <c r="AR69" s="55"/>
      <c r="AS69" s="55"/>
      <c r="AT69" s="55"/>
      <c r="AU69" s="55"/>
      <c r="AV69" s="55"/>
      <c r="AW69" s="55">
        <v>2500000</v>
      </c>
      <c r="AX69" s="55"/>
      <c r="AY69" s="55"/>
      <c r="AZ69" s="55"/>
      <c r="BA69" s="55"/>
      <c r="BB69" s="55"/>
      <c r="BC69" s="55"/>
      <c r="BD69" s="55"/>
      <c r="BE69" s="55">
        <v>9700000</v>
      </c>
      <c r="BF69" s="55"/>
      <c r="BG69" s="55"/>
      <c r="BH69" s="55"/>
      <c r="BI69" s="55"/>
      <c r="BJ69" s="55"/>
      <c r="BK69" s="55"/>
      <c r="BL69" s="55"/>
    </row>
    <row r="70" spans="1:79" ht="25.5" customHeight="1" x14ac:dyDescent="0.2">
      <c r="A70" s="52">
        <v>0</v>
      </c>
      <c r="B70" s="52"/>
      <c r="C70" s="52"/>
      <c r="D70" s="52"/>
      <c r="E70" s="52"/>
      <c r="F70" s="52"/>
      <c r="G70" s="94" t="s">
        <v>76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74</v>
      </c>
      <c r="AA70" s="59"/>
      <c r="AB70" s="59"/>
      <c r="AC70" s="59"/>
      <c r="AD70" s="59"/>
      <c r="AE70" s="94" t="s">
        <v>75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55">
        <v>300000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300000</v>
      </c>
      <c r="BF70" s="55"/>
      <c r="BG70" s="55"/>
      <c r="BH70" s="55"/>
      <c r="BI70" s="55"/>
      <c r="BJ70" s="55"/>
      <c r="BK70" s="55"/>
      <c r="BL70" s="55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94" t="s">
        <v>77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59" t="s">
        <v>74</v>
      </c>
      <c r="AA71" s="59"/>
      <c r="AB71" s="59"/>
      <c r="AC71" s="59"/>
      <c r="AD71" s="59"/>
      <c r="AE71" s="94" t="s">
        <v>75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3000000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3000000</v>
      </c>
      <c r="BF71" s="55"/>
      <c r="BG71" s="55"/>
      <c r="BH71" s="55"/>
      <c r="BI71" s="55"/>
      <c r="BJ71" s="55"/>
      <c r="BK71" s="55"/>
      <c r="BL71" s="55"/>
    </row>
    <row r="72" spans="1:79" s="4" customFormat="1" ht="12.75" customHeight="1" x14ac:dyDescent="0.2">
      <c r="A72" s="110">
        <v>0</v>
      </c>
      <c r="B72" s="110"/>
      <c r="C72" s="110"/>
      <c r="D72" s="110"/>
      <c r="E72" s="110"/>
      <c r="F72" s="110"/>
      <c r="G72" s="114" t="s">
        <v>78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4"/>
      <c r="AA72" s="84"/>
      <c r="AB72" s="84"/>
      <c r="AC72" s="84"/>
      <c r="AD72" s="84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94" t="s">
        <v>79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80</v>
      </c>
      <c r="AA73" s="59"/>
      <c r="AB73" s="59"/>
      <c r="AC73" s="59"/>
      <c r="AD73" s="59"/>
      <c r="AE73" s="94" t="s">
        <v>75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18.399999999999999</v>
      </c>
      <c r="AP73" s="55"/>
      <c r="AQ73" s="55"/>
      <c r="AR73" s="55"/>
      <c r="AS73" s="55"/>
      <c r="AT73" s="55"/>
      <c r="AU73" s="55"/>
      <c r="AV73" s="55"/>
      <c r="AW73" s="55">
        <v>18.399999999999999</v>
      </c>
      <c r="AX73" s="55"/>
      <c r="AY73" s="55"/>
      <c r="AZ73" s="55"/>
      <c r="BA73" s="55"/>
      <c r="BB73" s="55"/>
      <c r="BC73" s="55"/>
      <c r="BD73" s="55"/>
      <c r="BE73" s="55">
        <v>36.799999999999997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2">
        <v>0</v>
      </c>
      <c r="B74" s="52"/>
      <c r="C74" s="52"/>
      <c r="D74" s="52"/>
      <c r="E74" s="52"/>
      <c r="F74" s="52"/>
      <c r="G74" s="94" t="s">
        <v>81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82</v>
      </c>
      <c r="AA74" s="59"/>
      <c r="AB74" s="59"/>
      <c r="AC74" s="59"/>
      <c r="AD74" s="59"/>
      <c r="AE74" s="94" t="s">
        <v>75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6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6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94" t="s">
        <v>83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59" t="s">
        <v>84</v>
      </c>
      <c r="AA75" s="59"/>
      <c r="AB75" s="59"/>
      <c r="AC75" s="59"/>
      <c r="AD75" s="59"/>
      <c r="AE75" s="94" t="s">
        <v>75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4000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4000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 x14ac:dyDescent="0.2">
      <c r="A76" s="110">
        <v>0</v>
      </c>
      <c r="B76" s="110"/>
      <c r="C76" s="110"/>
      <c r="D76" s="110"/>
      <c r="E76" s="110"/>
      <c r="F76" s="110"/>
      <c r="G76" s="114" t="s">
        <v>85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4"/>
      <c r="AA76" s="84"/>
      <c r="AB76" s="84"/>
      <c r="AC76" s="84"/>
      <c r="AD76" s="84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9" ht="25.5" customHeight="1" x14ac:dyDescent="0.2">
      <c r="A77" s="52">
        <v>0</v>
      </c>
      <c r="B77" s="52"/>
      <c r="C77" s="52"/>
      <c r="D77" s="52"/>
      <c r="E77" s="52"/>
      <c r="F77" s="52"/>
      <c r="G77" s="94" t="s">
        <v>86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74</v>
      </c>
      <c r="AA77" s="59"/>
      <c r="AB77" s="59"/>
      <c r="AC77" s="59"/>
      <c r="AD77" s="59"/>
      <c r="AE77" s="94" t="s">
        <v>87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391.3</v>
      </c>
      <c r="AP77" s="55"/>
      <c r="AQ77" s="55"/>
      <c r="AR77" s="55"/>
      <c r="AS77" s="55"/>
      <c r="AT77" s="55"/>
      <c r="AU77" s="55"/>
      <c r="AV77" s="55"/>
      <c r="AW77" s="55">
        <v>135.87</v>
      </c>
      <c r="AX77" s="55"/>
      <c r="AY77" s="55"/>
      <c r="AZ77" s="55"/>
      <c r="BA77" s="55"/>
      <c r="BB77" s="55"/>
      <c r="BC77" s="55"/>
      <c r="BD77" s="55"/>
      <c r="BE77" s="55">
        <v>527.16999999999996</v>
      </c>
      <c r="BF77" s="55"/>
      <c r="BG77" s="55"/>
      <c r="BH77" s="55"/>
      <c r="BI77" s="55"/>
      <c r="BJ77" s="55"/>
      <c r="BK77" s="55"/>
      <c r="BL77" s="55"/>
    </row>
    <row r="78" spans="1:79" ht="25.5" customHeight="1" x14ac:dyDescent="0.2">
      <c r="A78" s="52">
        <v>0</v>
      </c>
      <c r="B78" s="52"/>
      <c r="C78" s="52"/>
      <c r="D78" s="52"/>
      <c r="E78" s="52"/>
      <c r="F78" s="52"/>
      <c r="G78" s="94" t="s">
        <v>88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74</v>
      </c>
      <c r="AA78" s="59"/>
      <c r="AB78" s="59"/>
      <c r="AC78" s="59"/>
      <c r="AD78" s="59"/>
      <c r="AE78" s="94" t="s">
        <v>89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50000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50000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94" t="s">
        <v>90</v>
      </c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6"/>
      <c r="Z79" s="59" t="s">
        <v>74</v>
      </c>
      <c r="AA79" s="59"/>
      <c r="AB79" s="59"/>
      <c r="AC79" s="59"/>
      <c r="AD79" s="59"/>
      <c r="AE79" s="94" t="s">
        <v>89</v>
      </c>
      <c r="AF79" s="95"/>
      <c r="AG79" s="95"/>
      <c r="AH79" s="95"/>
      <c r="AI79" s="95"/>
      <c r="AJ79" s="95"/>
      <c r="AK79" s="95"/>
      <c r="AL79" s="95"/>
      <c r="AM79" s="95"/>
      <c r="AN79" s="96"/>
      <c r="AO79" s="55">
        <v>750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750</v>
      </c>
      <c r="BF79" s="55"/>
      <c r="BG79" s="55"/>
      <c r="BH79" s="55"/>
      <c r="BI79" s="55"/>
      <c r="BJ79" s="55"/>
      <c r="BK79" s="55"/>
      <c r="BL79" s="55"/>
    </row>
    <row r="80" spans="1:79" s="4" customFormat="1" ht="12.75" customHeight="1" x14ac:dyDescent="0.2">
      <c r="A80" s="110">
        <v>0</v>
      </c>
      <c r="B80" s="110"/>
      <c r="C80" s="110"/>
      <c r="D80" s="110"/>
      <c r="E80" s="110"/>
      <c r="F80" s="110"/>
      <c r="G80" s="114" t="s">
        <v>91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4"/>
      <c r="AA80" s="84"/>
      <c r="AB80" s="84"/>
      <c r="AC80" s="84"/>
      <c r="AD80" s="84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25.5" customHeight="1" x14ac:dyDescent="0.2">
      <c r="A81" s="52">
        <v>0</v>
      </c>
      <c r="B81" s="52"/>
      <c r="C81" s="52"/>
      <c r="D81" s="52"/>
      <c r="E81" s="52"/>
      <c r="F81" s="52"/>
      <c r="G81" s="94" t="s">
        <v>92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93</v>
      </c>
      <c r="AA81" s="59"/>
      <c r="AB81" s="59"/>
      <c r="AC81" s="59"/>
      <c r="AD81" s="59"/>
      <c r="AE81" s="94" t="s">
        <v>87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100</v>
      </c>
      <c r="AP81" s="55"/>
      <c r="AQ81" s="55"/>
      <c r="AR81" s="55"/>
      <c r="AS81" s="55"/>
      <c r="AT81" s="55"/>
      <c r="AU81" s="55"/>
      <c r="AV81" s="55"/>
      <c r="AW81" s="55">
        <v>100</v>
      </c>
      <c r="AX81" s="55"/>
      <c r="AY81" s="55"/>
      <c r="AZ81" s="55"/>
      <c r="BA81" s="55"/>
      <c r="BB81" s="55"/>
      <c r="BC81" s="55"/>
      <c r="BD81" s="55"/>
      <c r="BE81" s="55">
        <v>200</v>
      </c>
      <c r="BF81" s="55"/>
      <c r="BG81" s="55"/>
      <c r="BH81" s="55"/>
      <c r="BI81" s="55"/>
      <c r="BJ81" s="55"/>
      <c r="BK81" s="55"/>
      <c r="BL81" s="55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87" t="s">
        <v>99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81" t="s">
        <v>100</v>
      </c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</row>
    <row r="85" spans="1:64" x14ac:dyDescent="0.2">
      <c r="W85" s="90" t="s">
        <v>5</v>
      </c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O85" s="90" t="s">
        <v>63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</row>
    <row r="86" spans="1:64" ht="15.75" hidden="1" customHeight="1" x14ac:dyDescent="0.2">
      <c r="A86" s="109" t="s">
        <v>3</v>
      </c>
      <c r="B86" s="109"/>
      <c r="C86" s="109"/>
      <c r="D86" s="109"/>
      <c r="E86" s="109"/>
      <c r="F86" s="109"/>
    </row>
    <row r="87" spans="1:64" ht="13.15" hidden="1" customHeight="1" x14ac:dyDescent="0.2">
      <c r="A87" s="104" t="s">
        <v>98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</row>
    <row r="88" spans="1:64" hidden="1" x14ac:dyDescent="0.2">
      <c r="A88" s="106" t="s">
        <v>46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87" t="s">
        <v>112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5"/>
      <c r="AO90" s="81" t="s">
        <v>113</v>
      </c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64" x14ac:dyDescent="0.2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63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x14ac:dyDescent="0.2">
      <c r="A92" s="119">
        <v>45065</v>
      </c>
      <c r="B92" s="107"/>
      <c r="C92" s="107"/>
      <c r="D92" s="107"/>
      <c r="E92" s="107"/>
      <c r="F92" s="107"/>
      <c r="G92" s="107"/>
      <c r="H92" s="107"/>
    </row>
    <row r="93" spans="1:64" x14ac:dyDescent="0.2">
      <c r="A93" s="90" t="s">
        <v>44</v>
      </c>
      <c r="B93" s="90"/>
      <c r="C93" s="90"/>
      <c r="D93" s="90"/>
      <c r="E93" s="90"/>
      <c r="F93" s="90"/>
      <c r="G93" s="90"/>
      <c r="H93" s="90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2">
    <mergeCell ref="BI1:BL1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91:AM91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6:F86"/>
    <mergeCell ref="A68:F68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85:BG85"/>
    <mergeCell ref="A59:C59"/>
    <mergeCell ref="AR59:AY59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5:AM85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W65:BD65"/>
    <mergeCell ref="AO84:BG84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84:V84"/>
    <mergeCell ref="W84:AM84"/>
    <mergeCell ref="A62:C62"/>
    <mergeCell ref="D62:AA62"/>
    <mergeCell ref="AB62:AI62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8:L68">
    <cfRule type="cellIs" dxfId="31" priority="33" stopIfTrue="1" operator="equal">
      <formula>$G67</formula>
    </cfRule>
  </conditionalFormatting>
  <conditionalFormatting sqref="D50">
    <cfRule type="cellIs" dxfId="30" priority="34" stopIfTrue="1" operator="equal">
      <formula>$D49</formula>
    </cfRule>
  </conditionalFormatting>
  <conditionalFormatting sqref="A68:F68">
    <cfRule type="cellIs" dxfId="29" priority="35" stopIfTrue="1" operator="equal">
      <formula>0</formula>
    </cfRule>
  </conditionalFormatting>
  <conditionalFormatting sqref="D51">
    <cfRule type="cellIs" dxfId="28" priority="32" stopIfTrue="1" operator="equal">
      <formula>$D50</formula>
    </cfRule>
  </conditionalFormatting>
  <conditionalFormatting sqref="D52">
    <cfRule type="cellIs" dxfId="27" priority="31" stopIfTrue="1" operator="equal">
      <formula>$D51</formula>
    </cfRule>
  </conditionalFormatting>
  <conditionalFormatting sqref="D53">
    <cfRule type="cellIs" dxfId="26" priority="30" stopIfTrue="1" operator="equal">
      <formula>$D52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2023-05-19T13:01:46Z</cp:lastPrinted>
  <dcterms:created xsi:type="dcterms:W3CDTF">2016-08-15T09:54:21Z</dcterms:created>
  <dcterms:modified xsi:type="dcterms:W3CDTF">2023-05-19T13:01:48Z</dcterms:modified>
</cp:coreProperties>
</file>