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130" sheetId="2" r:id="rId1"/>
  </sheets>
  <calcPr calcId="145621"/>
</workbook>
</file>

<file path=xl/calcChain.xml><?xml version="1.0" encoding="utf-8"?>
<calcChain xmlns="http://schemas.openxmlformats.org/spreadsheetml/2006/main">
  <c r="AB60" i="2" l="1"/>
  <c r="AR60" i="2" l="1"/>
  <c r="AR59" i="2"/>
  <c r="AS51" i="2"/>
  <c r="AS50" i="2"/>
</calcChain>
</file>

<file path=xl/sharedStrings.xml><?xml version="1.0" encoding="utf-8"?>
<sst xmlns="http://schemas.openxmlformats.org/spreadsheetml/2006/main" count="146" uniqueCount="107">
  <si>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</si>
  <si>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</si>
  <si>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</si>
  <si>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</si>
  <si>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</si>
  <si>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</si>
  <si>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</si>
  <si>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</si>
  <si>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</si>
  <si>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</si>
  <si>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</si>
  <si>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</si>
  <si>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</si>
  <si>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</si>
  <si>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</si>
  <si>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</si>
  <si>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</si>
  <si>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</si>
  <si>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</si>
  <si>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</si>
  <si>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</si>
  <si>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</si>
  <si>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</si>
  <si>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</si>
  <si>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</si>
  <si>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</si>
  <si>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</si>
  <si>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</si>
  <si>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</si>
  <si>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</si>
  <si>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</si>
  <si>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</si>
  <si>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</si>
  <si>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</si>
  <si>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</si>
  <si>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</si>
  <si>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</si>
  <si>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</si>
  <si>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</si>
  <si>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</si>
  <si>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</si>
  <si>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</si>
  <si>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</si>
  <si>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</si>
  <si>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</si>
  <si>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</si>
  <si>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</si>
  <si>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</si>
  <si>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</si>
  <si>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</si>
  <si>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</si>
  <si>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</si>
  <si>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</si>
  <si>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</si>
  <si>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</si>
  <si>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</si>
  <si>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</si>
  <si>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</si>
  <si>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</si>
  <si>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</si>
  <si>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</si>
  <si>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</si>
  <si>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</si>
  <si>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</si>
  <si>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Управління земельними ресурсами та підвищення ефективності їх використання</t>
  </si>
  <si>
    <t>Проведення заходів із землеустрою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</si>
  <si>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</si>
  <si>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УСЬОГО</t>
  </si>
  <si>
    <t>затрат</t>
  </si>
  <si>
    <t>Z1</t>
  </si>
  <si>
    <t>витрати на виготовлення документації із землеустрою</t>
  </si>
  <si>
    <t>грн.</t>
  </si>
  <si>
    <t>кошторис</t>
  </si>
  <si>
    <t>продукту</t>
  </si>
  <si>
    <t>кількість населених пунктів громадиу яких планується виготовлення нормативно-грошової оцінки землі</t>
  </si>
  <si>
    <t>од.</t>
  </si>
  <si>
    <t>розрахунок</t>
  </si>
  <si>
    <t>кількість лотів до продажу</t>
  </si>
  <si>
    <t>ефективності</t>
  </si>
  <si>
    <t>середні витрати з виготовлення документації з нормативно-грошової оцінки землі</t>
  </si>
  <si>
    <t>середні витрати на 1 лот</t>
  </si>
  <si>
    <t>якості</t>
  </si>
  <si>
    <t>відсоток виготовлення документації з нормативної грошової оцінки</t>
  </si>
  <si>
    <t>відс.</t>
  </si>
  <si>
    <t>розрахунковий показник</t>
  </si>
  <si>
    <t>відсоток підготовлених лотів</t>
  </si>
  <si>
    <t>Забезпечення сталого розвитку земельного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</si>
  <si>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</si>
  <si>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</si>
  <si>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</si>
  <si>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</t>
  </si>
  <si>
    <t>04061978</t>
  </si>
  <si>
    <t>2553900000</t>
  </si>
  <si>
    <t>гривень</t>
  </si>
  <si>
    <t>бюджетної програми місцевого бюджету на 2022  рік</t>
  </si>
  <si>
    <t>0117130</t>
  </si>
  <si>
    <t>Здійснення заходів із землеустрою</t>
  </si>
  <si>
    <t>0110000</t>
  </si>
  <si>
    <t>7130</t>
  </si>
  <si>
    <t>0421</t>
  </si>
  <si>
    <t>'- Конституція України; _x000D__x000D_
- Бюджетний кодекс України (зі змінами);_x000D__x000D_
- Закону України "Про Державний бюджет України на 2022 рік";_x000D__x000D_
- Закон України "Про місцеве самоврядування в Україні";_x000D__x000D_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Рішення 14-ої сесії міської ради VIII скликання від 15.12.2021 № 501 "Про бюджет Новгород-Сісерської міської територіальної громади на 2022 рік";_x000D_
- рішення виконавчого комітету міської ради від 09.08.2022 № 166</t>
  </si>
  <si>
    <t>Програма розвитку земельних відносин на території Новгород-Сіверської міської територіальної громади на 2022-2025 роки</t>
  </si>
  <si>
    <t>73-ОД</t>
  </si>
  <si>
    <t>Міський голова</t>
  </si>
  <si>
    <t>Людмила ТКАЧЕНКО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</si>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</sst>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A88" sqref="A88:H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4" t="s">
        <v>35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.95" customHeight="1" x14ac:dyDescent="0.2">
      <c r="AO3" s="73" t="s">
        <v>0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15" customHeight="1" x14ac:dyDescent="0.2">
      <c r="AO4" s="103" t="s">
        <v>88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7" ht="21.75" customHeight="1" x14ac:dyDescent="0.2">
      <c r="AO5" s="100" t="s">
        <v>89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x14ac:dyDescent="0.2">
      <c r="AO6" s="102" t="s">
        <v>20</v>
      </c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</row>
    <row r="7" spans="1:77" ht="7.5" customHeight="1" x14ac:dyDescent="0.2"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8" spans="1:77" ht="12.75" customHeight="1" x14ac:dyDescent="0.2">
      <c r="AO8" s="117">
        <v>44790</v>
      </c>
      <c r="AP8" s="61"/>
      <c r="AQ8" s="61"/>
      <c r="AR8" s="61"/>
      <c r="AS8" s="61"/>
      <c r="AT8" s="61"/>
      <c r="AU8" s="61"/>
      <c r="AV8" s="1" t="s">
        <v>63</v>
      </c>
      <c r="AW8" s="105" t="s">
        <v>102</v>
      </c>
      <c r="AX8" s="61"/>
      <c r="AY8" s="61"/>
      <c r="AZ8" s="61"/>
      <c r="BA8" s="61"/>
      <c r="BB8" s="61"/>
      <c r="BC8" s="61"/>
      <c r="BD8" s="61"/>
      <c r="BE8" s="61"/>
      <c r="BF8" s="6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6" t="s">
        <v>21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15.75" customHeight="1" x14ac:dyDescent="0.2">
      <c r="A12" s="56" t="s">
        <v>94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58" t="s">
        <v>87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4"/>
      <c r="N14" s="79" t="s">
        <v>89</v>
      </c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35"/>
      <c r="AU14" s="58" t="s">
        <v>91</v>
      </c>
      <c r="AV14" s="59"/>
      <c r="AW14" s="59"/>
      <c r="AX14" s="59"/>
      <c r="AY14" s="59"/>
      <c r="AZ14" s="59"/>
      <c r="BA14" s="59"/>
      <c r="BB14" s="5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57" t="s">
        <v>56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33"/>
      <c r="N15" s="80" t="s">
        <v>62</v>
      </c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33"/>
      <c r="AU15" s="57" t="s">
        <v>55</v>
      </c>
      <c r="AV15" s="57"/>
      <c r="AW15" s="57"/>
      <c r="AX15" s="57"/>
      <c r="AY15" s="57"/>
      <c r="AZ15" s="57"/>
      <c r="BA15" s="57"/>
      <c r="BB15" s="5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8" t="s">
        <v>97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4"/>
      <c r="N17" s="79" t="s">
        <v>89</v>
      </c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35"/>
      <c r="AU17" s="58" t="s">
        <v>91</v>
      </c>
      <c r="AV17" s="59"/>
      <c r="AW17" s="59"/>
      <c r="AX17" s="59"/>
      <c r="AY17" s="59"/>
      <c r="AZ17" s="59"/>
      <c r="BA17" s="59"/>
      <c r="BB17" s="5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57" t="s">
        <v>56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33"/>
      <c r="N18" s="80" t="s">
        <v>61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33"/>
      <c r="AU18" s="57" t="s">
        <v>55</v>
      </c>
      <c r="AV18" s="57"/>
      <c r="AW18" s="57"/>
      <c r="AX18" s="57"/>
      <c r="AY18" s="57"/>
      <c r="AZ18" s="57"/>
      <c r="BA18" s="57"/>
      <c r="BB18" s="5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58" t="s">
        <v>95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8" t="s">
        <v>98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6"/>
      <c r="AA20" s="58" t="s">
        <v>99</v>
      </c>
      <c r="AB20" s="59"/>
      <c r="AC20" s="59"/>
      <c r="AD20" s="59"/>
      <c r="AE20" s="59"/>
      <c r="AF20" s="59"/>
      <c r="AG20" s="59"/>
      <c r="AH20" s="59"/>
      <c r="AI20" s="59"/>
      <c r="AJ20" s="26"/>
      <c r="AK20" s="60" t="s">
        <v>96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6"/>
      <c r="BE20" s="58" t="s">
        <v>92</v>
      </c>
      <c r="BF20" s="59"/>
      <c r="BG20" s="59"/>
      <c r="BH20" s="59"/>
      <c r="BI20" s="59"/>
      <c r="BJ20" s="59"/>
      <c r="BK20" s="59"/>
      <c r="BL20" s="5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57" t="s">
        <v>56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N21" s="57" t="s">
        <v>57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8"/>
      <c r="AA21" s="78" t="s">
        <v>58</v>
      </c>
      <c r="AB21" s="78"/>
      <c r="AC21" s="78"/>
      <c r="AD21" s="78"/>
      <c r="AE21" s="78"/>
      <c r="AF21" s="78"/>
      <c r="AG21" s="78"/>
      <c r="AH21" s="78"/>
      <c r="AI21" s="78"/>
      <c r="AJ21" s="28"/>
      <c r="AK21" s="62" t="s">
        <v>59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8"/>
      <c r="BE21" s="57" t="s">
        <v>60</v>
      </c>
      <c r="BF21" s="57"/>
      <c r="BG21" s="57"/>
      <c r="BH21" s="57"/>
      <c r="BI21" s="57"/>
      <c r="BJ21" s="57"/>
      <c r="BK21" s="57"/>
      <c r="BL21" s="5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4" t="s">
        <v>50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69">
        <v>57000</v>
      </c>
      <c r="V23" s="69"/>
      <c r="W23" s="69"/>
      <c r="X23" s="69"/>
      <c r="Y23" s="69"/>
      <c r="Z23" s="69"/>
      <c r="AA23" s="69"/>
      <c r="AB23" s="69"/>
      <c r="AC23" s="69"/>
      <c r="AD23" s="69"/>
      <c r="AE23" s="95" t="s">
        <v>51</v>
      </c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69">
        <v>57000</v>
      </c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8" t="s">
        <v>23</v>
      </c>
      <c r="BE23" s="68"/>
      <c r="BF23" s="68"/>
      <c r="BG23" s="68"/>
      <c r="BH23" s="68"/>
      <c r="BI23" s="68"/>
      <c r="BJ23" s="68"/>
      <c r="BK23" s="68"/>
      <c r="BL23" s="68"/>
    </row>
    <row r="24" spans="1:79" ht="24.95" customHeight="1" x14ac:dyDescent="0.2">
      <c r="A24" s="68" t="s">
        <v>22</v>
      </c>
      <c r="B24" s="68"/>
      <c r="C24" s="68"/>
      <c r="D24" s="68"/>
      <c r="E24" s="68"/>
      <c r="F24" s="68"/>
      <c r="G24" s="68"/>
      <c r="H24" s="68"/>
      <c r="I24" s="69">
        <v>0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8" t="s">
        <v>24</v>
      </c>
      <c r="U24" s="68"/>
      <c r="V24" s="68"/>
      <c r="W24" s="6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8.2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222.75" customHeight="1" x14ac:dyDescent="0.2">
      <c r="A27" s="74" t="s">
        <v>100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8.2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8" t="s">
        <v>36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</row>
    <row r="30" spans="1:79" ht="15.75" customHeight="1" x14ac:dyDescent="0.2">
      <c r="A30" s="106" t="s">
        <v>28</v>
      </c>
      <c r="B30" s="106"/>
      <c r="C30" s="106"/>
      <c r="D30" s="106"/>
      <c r="E30" s="106"/>
      <c r="F30" s="106"/>
      <c r="G30" s="96" t="s">
        <v>40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63">
        <v>1</v>
      </c>
      <c r="B31" s="63"/>
      <c r="C31" s="63"/>
      <c r="D31" s="63"/>
      <c r="E31" s="63"/>
      <c r="F31" s="63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70" t="s">
        <v>7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64" t="s">
        <v>64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8" t="s">
        <v>38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5.95" customHeight="1" x14ac:dyDescent="0.2">
      <c r="A36" s="74" t="s">
        <v>86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8" t="s">
        <v>39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4.25" customHeight="1" x14ac:dyDescent="0.2">
      <c r="A39" s="106" t="s">
        <v>28</v>
      </c>
      <c r="B39" s="106"/>
      <c r="C39" s="106"/>
      <c r="D39" s="106"/>
      <c r="E39" s="106"/>
      <c r="F39" s="106"/>
      <c r="G39" s="96" t="s">
        <v>25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5.75" hidden="1" x14ac:dyDescent="0.2">
      <c r="A40" s="63">
        <v>1</v>
      </c>
      <c r="B40" s="63"/>
      <c r="C40" s="63"/>
      <c r="D40" s="63"/>
      <c r="E40" s="63"/>
      <c r="F40" s="63"/>
      <c r="G40" s="96">
        <v>2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70" t="s">
        <v>7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64" t="s">
        <v>65</v>
      </c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6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8" t="s">
        <v>41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67" t="s">
        <v>93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2.75" customHeight="1" x14ac:dyDescent="0.2">
      <c r="A46" s="63" t="s">
        <v>28</v>
      </c>
      <c r="B46" s="63"/>
      <c r="C46" s="63"/>
      <c r="D46" s="81" t="s">
        <v>26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 t="s">
        <v>29</v>
      </c>
      <c r="AD46" s="63"/>
      <c r="AE46" s="63"/>
      <c r="AF46" s="63"/>
      <c r="AG46" s="63"/>
      <c r="AH46" s="63"/>
      <c r="AI46" s="63"/>
      <c r="AJ46" s="63"/>
      <c r="AK46" s="63" t="s">
        <v>30</v>
      </c>
      <c r="AL46" s="63"/>
      <c r="AM46" s="63"/>
      <c r="AN46" s="63"/>
      <c r="AO46" s="63"/>
      <c r="AP46" s="63"/>
      <c r="AQ46" s="63"/>
      <c r="AR46" s="63"/>
      <c r="AS46" s="63" t="s">
        <v>27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3.75" customHeight="1" x14ac:dyDescent="0.2">
      <c r="A47" s="63"/>
      <c r="B47" s="63"/>
      <c r="C47" s="63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9.75" customHeight="1" x14ac:dyDescent="0.2">
      <c r="A48" s="63">
        <v>1</v>
      </c>
      <c r="B48" s="63"/>
      <c r="C48" s="63"/>
      <c r="D48" s="87">
        <v>2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90" t="s">
        <v>7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93" t="s">
        <v>8</v>
      </c>
      <c r="AD49" s="93"/>
      <c r="AE49" s="93"/>
      <c r="AF49" s="93"/>
      <c r="AG49" s="93"/>
      <c r="AH49" s="93"/>
      <c r="AI49" s="93"/>
      <c r="AJ49" s="93"/>
      <c r="AK49" s="93" t="s">
        <v>9</v>
      </c>
      <c r="AL49" s="93"/>
      <c r="AM49" s="93"/>
      <c r="AN49" s="93"/>
      <c r="AO49" s="93"/>
      <c r="AP49" s="93"/>
      <c r="AQ49" s="93"/>
      <c r="AR49" s="93"/>
      <c r="AS49" s="45" t="s">
        <v>10</v>
      </c>
      <c r="AT49" s="93"/>
      <c r="AU49" s="93"/>
      <c r="AV49" s="93"/>
      <c r="AW49" s="93"/>
      <c r="AX49" s="93"/>
      <c r="AY49" s="93"/>
      <c r="AZ49" s="9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64" t="s">
        <v>66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6"/>
      <c r="AC50" s="40">
        <v>57000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57000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75" t="s">
        <v>67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53">
        <v>57000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57000</v>
      </c>
      <c r="AT51" s="53"/>
      <c r="AU51" s="53"/>
      <c r="AV51" s="53"/>
      <c r="AW51" s="53"/>
      <c r="AX51" s="53"/>
      <c r="AY51" s="53"/>
      <c r="AZ51" s="53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3" t="s">
        <v>42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</row>
    <row r="54" spans="1:79" ht="15" hidden="1" customHeight="1" x14ac:dyDescent="0.2">
      <c r="A54" s="67" t="s">
        <v>93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3" t="s">
        <v>28</v>
      </c>
      <c r="B55" s="63"/>
      <c r="C55" s="63"/>
      <c r="D55" s="81" t="s">
        <v>34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3" t="s">
        <v>29</v>
      </c>
      <c r="AC55" s="63"/>
      <c r="AD55" s="63"/>
      <c r="AE55" s="63"/>
      <c r="AF55" s="63"/>
      <c r="AG55" s="63"/>
      <c r="AH55" s="63"/>
      <c r="AI55" s="63"/>
      <c r="AJ55" s="63" t="s">
        <v>30</v>
      </c>
      <c r="AK55" s="63"/>
      <c r="AL55" s="63"/>
      <c r="AM55" s="63"/>
      <c r="AN55" s="63"/>
      <c r="AO55" s="63"/>
      <c r="AP55" s="63"/>
      <c r="AQ55" s="63"/>
      <c r="AR55" s="63" t="s">
        <v>27</v>
      </c>
      <c r="AS55" s="63"/>
      <c r="AT55" s="63"/>
      <c r="AU55" s="63"/>
      <c r="AV55" s="63"/>
      <c r="AW55" s="63"/>
      <c r="AX55" s="63"/>
      <c r="AY55" s="63"/>
    </row>
    <row r="56" spans="1:79" ht="3" customHeight="1" x14ac:dyDescent="0.2">
      <c r="A56" s="63"/>
      <c r="B56" s="63"/>
      <c r="C56" s="63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0.5" customHeight="1" x14ac:dyDescent="0.2">
      <c r="A57" s="63">
        <v>1</v>
      </c>
      <c r="B57" s="63"/>
      <c r="C57" s="63"/>
      <c r="D57" s="87">
        <v>2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 x14ac:dyDescent="0.2">
      <c r="A58" s="41" t="s">
        <v>6</v>
      </c>
      <c r="B58" s="41"/>
      <c r="C58" s="41"/>
      <c r="D58" s="70" t="s">
        <v>7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93" t="s">
        <v>8</v>
      </c>
      <c r="AC58" s="93"/>
      <c r="AD58" s="93"/>
      <c r="AE58" s="93"/>
      <c r="AF58" s="93"/>
      <c r="AG58" s="93"/>
      <c r="AH58" s="93"/>
      <c r="AI58" s="93"/>
      <c r="AJ58" s="93" t="s">
        <v>9</v>
      </c>
      <c r="AK58" s="93"/>
      <c r="AL58" s="93"/>
      <c r="AM58" s="93"/>
      <c r="AN58" s="93"/>
      <c r="AO58" s="93"/>
      <c r="AP58" s="93"/>
      <c r="AQ58" s="93"/>
      <c r="AR58" s="93" t="s">
        <v>10</v>
      </c>
      <c r="AS58" s="93"/>
      <c r="AT58" s="93"/>
      <c r="AU58" s="93"/>
      <c r="AV58" s="93"/>
      <c r="AW58" s="93"/>
      <c r="AX58" s="93"/>
      <c r="AY58" s="93"/>
      <c r="CA58" s="1" t="s">
        <v>15</v>
      </c>
    </row>
    <row r="59" spans="1:79" ht="25.5" customHeight="1" x14ac:dyDescent="0.2">
      <c r="A59" s="41">
        <v>1</v>
      </c>
      <c r="B59" s="41"/>
      <c r="C59" s="41"/>
      <c r="D59" s="64" t="s">
        <v>101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40">
        <v>57000</v>
      </c>
      <c r="AC59" s="40"/>
      <c r="AD59" s="40"/>
      <c r="AE59" s="40"/>
      <c r="AF59" s="40"/>
      <c r="AG59" s="40"/>
      <c r="AH59" s="40"/>
      <c r="AI59" s="40"/>
      <c r="AJ59" s="40">
        <v>0</v>
      </c>
      <c r="AK59" s="40"/>
      <c r="AL59" s="40"/>
      <c r="AM59" s="40"/>
      <c r="AN59" s="40"/>
      <c r="AO59" s="40"/>
      <c r="AP59" s="40"/>
      <c r="AQ59" s="40"/>
      <c r="AR59" s="40">
        <f>AB59+AJ59</f>
        <v>57000</v>
      </c>
      <c r="AS59" s="40"/>
      <c r="AT59" s="40"/>
      <c r="AU59" s="40"/>
      <c r="AV59" s="40"/>
      <c r="AW59" s="40"/>
      <c r="AX59" s="40"/>
      <c r="AY59" s="40"/>
      <c r="CA59" s="1" t="s">
        <v>16</v>
      </c>
    </row>
    <row r="60" spans="1:79" s="4" customFormat="1" ht="12.75" customHeight="1" x14ac:dyDescent="0.2">
      <c r="A60" s="46"/>
      <c r="B60" s="46"/>
      <c r="C60" s="46"/>
      <c r="D60" s="75" t="s">
        <v>27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53">
        <f>SUM(AB59)</f>
        <v>57000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57000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8" t="s">
        <v>43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</row>
    <row r="63" spans="1:79" ht="30" customHeight="1" x14ac:dyDescent="0.2">
      <c r="A63" s="63" t="s">
        <v>28</v>
      </c>
      <c r="B63" s="63"/>
      <c r="C63" s="63"/>
      <c r="D63" s="63"/>
      <c r="E63" s="63"/>
      <c r="F63" s="63"/>
      <c r="G63" s="87" t="s">
        <v>44</v>
      </c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9"/>
      <c r="Z63" s="63" t="s">
        <v>2</v>
      </c>
      <c r="AA63" s="63"/>
      <c r="AB63" s="63"/>
      <c r="AC63" s="63"/>
      <c r="AD63" s="63"/>
      <c r="AE63" s="63" t="s">
        <v>1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87" t="s">
        <v>29</v>
      </c>
      <c r="AP63" s="88"/>
      <c r="AQ63" s="88"/>
      <c r="AR63" s="88"/>
      <c r="AS63" s="88"/>
      <c r="AT63" s="88"/>
      <c r="AU63" s="88"/>
      <c r="AV63" s="89"/>
      <c r="AW63" s="87" t="s">
        <v>30</v>
      </c>
      <c r="AX63" s="88"/>
      <c r="AY63" s="88"/>
      <c r="AZ63" s="88"/>
      <c r="BA63" s="88"/>
      <c r="BB63" s="88"/>
      <c r="BC63" s="88"/>
      <c r="BD63" s="89"/>
      <c r="BE63" s="87" t="s">
        <v>27</v>
      </c>
      <c r="BF63" s="88"/>
      <c r="BG63" s="88"/>
      <c r="BH63" s="88"/>
      <c r="BI63" s="88"/>
      <c r="BJ63" s="88"/>
      <c r="BK63" s="88"/>
      <c r="BL63" s="89"/>
    </row>
    <row r="64" spans="1:79" ht="11.25" customHeight="1" x14ac:dyDescent="0.2">
      <c r="A64" s="63">
        <v>1</v>
      </c>
      <c r="B64" s="63"/>
      <c r="C64" s="63"/>
      <c r="D64" s="63"/>
      <c r="E64" s="63"/>
      <c r="F64" s="63"/>
      <c r="G64" s="87">
        <v>2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9"/>
      <c r="Z64" s="63">
        <v>3</v>
      </c>
      <c r="AA64" s="63"/>
      <c r="AB64" s="63"/>
      <c r="AC64" s="63"/>
      <c r="AD64" s="63"/>
      <c r="AE64" s="63">
        <v>4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63">
        <v>5</v>
      </c>
      <c r="AP64" s="63"/>
      <c r="AQ64" s="63"/>
      <c r="AR64" s="63"/>
      <c r="AS64" s="63"/>
      <c r="AT64" s="63"/>
      <c r="AU64" s="63"/>
      <c r="AV64" s="63"/>
      <c r="AW64" s="63">
        <v>6</v>
      </c>
      <c r="AX64" s="63"/>
      <c r="AY64" s="63"/>
      <c r="AZ64" s="63"/>
      <c r="BA64" s="63"/>
      <c r="BB64" s="63"/>
      <c r="BC64" s="63"/>
      <c r="BD64" s="63"/>
      <c r="BE64" s="63">
        <v>7</v>
      </c>
      <c r="BF64" s="63"/>
      <c r="BG64" s="63"/>
      <c r="BH64" s="63"/>
      <c r="BI64" s="63"/>
      <c r="BJ64" s="63"/>
      <c r="BK64" s="63"/>
      <c r="BL64" s="63"/>
    </row>
    <row r="65" spans="1:79" ht="12.75" hidden="1" customHeight="1" x14ac:dyDescent="0.2">
      <c r="A65" s="41" t="s">
        <v>33</v>
      </c>
      <c r="B65" s="41"/>
      <c r="C65" s="41"/>
      <c r="D65" s="41"/>
      <c r="E65" s="41"/>
      <c r="F65" s="41"/>
      <c r="G65" s="70" t="s">
        <v>7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41" t="s">
        <v>19</v>
      </c>
      <c r="AA65" s="41"/>
      <c r="AB65" s="41"/>
      <c r="AC65" s="41"/>
      <c r="AD65" s="41"/>
      <c r="AE65" s="114" t="s">
        <v>32</v>
      </c>
      <c r="AF65" s="114"/>
      <c r="AG65" s="114"/>
      <c r="AH65" s="114"/>
      <c r="AI65" s="114"/>
      <c r="AJ65" s="114"/>
      <c r="AK65" s="114"/>
      <c r="AL65" s="114"/>
      <c r="AM65" s="114"/>
      <c r="AN65" s="70"/>
      <c r="AO65" s="93" t="s">
        <v>8</v>
      </c>
      <c r="AP65" s="93"/>
      <c r="AQ65" s="93"/>
      <c r="AR65" s="93"/>
      <c r="AS65" s="93"/>
      <c r="AT65" s="93"/>
      <c r="AU65" s="93"/>
      <c r="AV65" s="93"/>
      <c r="AW65" s="93" t="s">
        <v>31</v>
      </c>
      <c r="AX65" s="93"/>
      <c r="AY65" s="93"/>
      <c r="AZ65" s="93"/>
      <c r="BA65" s="93"/>
      <c r="BB65" s="93"/>
      <c r="BC65" s="93"/>
      <c r="BD65" s="93"/>
      <c r="BE65" s="93" t="s">
        <v>69</v>
      </c>
      <c r="BF65" s="93"/>
      <c r="BG65" s="93"/>
      <c r="BH65" s="93"/>
      <c r="BI65" s="93"/>
      <c r="BJ65" s="93"/>
      <c r="BK65" s="93"/>
      <c r="BL65" s="93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55" t="s">
        <v>68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18</v>
      </c>
    </row>
    <row r="67" spans="1:79" ht="12.7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5" t="s">
        <v>72</v>
      </c>
      <c r="AF67" s="45"/>
      <c r="AG67" s="45"/>
      <c r="AH67" s="45"/>
      <c r="AI67" s="45"/>
      <c r="AJ67" s="45"/>
      <c r="AK67" s="45"/>
      <c r="AL67" s="45"/>
      <c r="AM67" s="45"/>
      <c r="AN67" s="54"/>
      <c r="AO67" s="40">
        <v>57000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v>57000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73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5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5" t="s">
        <v>76</v>
      </c>
      <c r="AF69" s="45"/>
      <c r="AG69" s="45"/>
      <c r="AH69" s="45"/>
      <c r="AI69" s="45"/>
      <c r="AJ69" s="45"/>
      <c r="AK69" s="45"/>
      <c r="AL69" s="45"/>
      <c r="AM69" s="45"/>
      <c r="AN69" s="54"/>
      <c r="AO69" s="40">
        <v>2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2</v>
      </c>
      <c r="BF69" s="40"/>
      <c r="BG69" s="40"/>
      <c r="BH69" s="40"/>
      <c r="BI69" s="40"/>
      <c r="BJ69" s="40"/>
      <c r="BK69" s="40"/>
      <c r="BL69" s="40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77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75</v>
      </c>
      <c r="AA70" s="45"/>
      <c r="AB70" s="45"/>
      <c r="AC70" s="45"/>
      <c r="AD70" s="45"/>
      <c r="AE70" s="45" t="s">
        <v>76</v>
      </c>
      <c r="AF70" s="45"/>
      <c r="AG70" s="45"/>
      <c r="AH70" s="45"/>
      <c r="AI70" s="45"/>
      <c r="AJ70" s="45"/>
      <c r="AK70" s="45"/>
      <c r="AL70" s="45"/>
      <c r="AM70" s="45"/>
      <c r="AN70" s="54"/>
      <c r="AO70" s="40">
        <v>2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2</v>
      </c>
      <c r="BF70" s="40"/>
      <c r="BG70" s="40"/>
      <c r="BH70" s="40"/>
      <c r="BI70" s="40"/>
      <c r="BJ70" s="40"/>
      <c r="BK70" s="40"/>
      <c r="BL70" s="40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5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79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71</v>
      </c>
      <c r="AA72" s="45"/>
      <c r="AB72" s="45"/>
      <c r="AC72" s="45"/>
      <c r="AD72" s="45"/>
      <c r="AE72" s="45" t="s">
        <v>76</v>
      </c>
      <c r="AF72" s="45"/>
      <c r="AG72" s="45"/>
      <c r="AH72" s="45"/>
      <c r="AI72" s="45"/>
      <c r="AJ72" s="45"/>
      <c r="AK72" s="45"/>
      <c r="AL72" s="45"/>
      <c r="AM72" s="45"/>
      <c r="AN72" s="54"/>
      <c r="AO72" s="40">
        <v>13000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13000</v>
      </c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80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71</v>
      </c>
      <c r="AA73" s="45"/>
      <c r="AB73" s="45"/>
      <c r="AC73" s="45"/>
      <c r="AD73" s="45"/>
      <c r="AE73" s="45" t="s">
        <v>76</v>
      </c>
      <c r="AF73" s="45"/>
      <c r="AG73" s="45"/>
      <c r="AH73" s="45"/>
      <c r="AI73" s="45"/>
      <c r="AJ73" s="45"/>
      <c r="AK73" s="45"/>
      <c r="AL73" s="45"/>
      <c r="AM73" s="45"/>
      <c r="AN73" s="54"/>
      <c r="AO73" s="40">
        <v>15500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15500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83</v>
      </c>
      <c r="AA75" s="45"/>
      <c r="AB75" s="45"/>
      <c r="AC75" s="45"/>
      <c r="AD75" s="45"/>
      <c r="AE75" s="42" t="s">
        <v>84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85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83</v>
      </c>
      <c r="AA76" s="45"/>
      <c r="AB76" s="45"/>
      <c r="AC76" s="45"/>
      <c r="AD76" s="45"/>
      <c r="AE76" s="42" t="s">
        <v>84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100</v>
      </c>
      <c r="BF76" s="40"/>
      <c r="BG76" s="40"/>
      <c r="BH76" s="40"/>
      <c r="BI76" s="40"/>
      <c r="BJ76" s="40"/>
      <c r="BK76" s="40"/>
      <c r="BL76" s="40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79" hidden="1" x14ac:dyDescent="0.2"/>
    <row r="79" spans="1:79" ht="16.5" customHeight="1" x14ac:dyDescent="0.2">
      <c r="A79" s="108" t="s">
        <v>103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5"/>
      <c r="AO79" s="105" t="s">
        <v>104</v>
      </c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</row>
    <row r="80" spans="1:79" x14ac:dyDescent="0.2">
      <c r="W80" s="111" t="s">
        <v>5</v>
      </c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O80" s="111" t="s">
        <v>52</v>
      </c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</row>
    <row r="81" spans="1:59" ht="15.75" hidden="1" customHeight="1" x14ac:dyDescent="0.2">
      <c r="A81" s="107" t="s">
        <v>3</v>
      </c>
      <c r="B81" s="107"/>
      <c r="C81" s="107"/>
      <c r="D81" s="107"/>
      <c r="E81" s="107"/>
      <c r="F81" s="107"/>
    </row>
    <row r="82" spans="1:59" ht="13.15" hidden="1" customHeight="1" x14ac:dyDescent="0.2">
      <c r="A82" s="103" t="s">
        <v>90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</row>
    <row r="83" spans="1:59" hidden="1" x14ac:dyDescent="0.2">
      <c r="A83" s="115" t="s">
        <v>47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</row>
    <row r="84" spans="1:59" ht="10.5" hidden="1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08" t="s">
        <v>105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5"/>
      <c r="AO85" s="105" t="s">
        <v>106</v>
      </c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</row>
    <row r="86" spans="1:59" x14ac:dyDescent="0.2">
      <c r="W86" s="111" t="s">
        <v>5</v>
      </c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O86" s="111" t="s">
        <v>52</v>
      </c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</row>
    <row r="87" spans="1:59" x14ac:dyDescent="0.2">
      <c r="A87" s="118">
        <v>44790</v>
      </c>
      <c r="B87" s="116"/>
      <c r="C87" s="116"/>
      <c r="D87" s="116"/>
      <c r="E87" s="116"/>
      <c r="F87" s="116"/>
      <c r="G87" s="116"/>
      <c r="H87" s="116"/>
    </row>
    <row r="88" spans="1:59" x14ac:dyDescent="0.2">
      <c r="A88" s="111" t="s">
        <v>45</v>
      </c>
      <c r="B88" s="111"/>
      <c r="C88" s="111"/>
      <c r="D88" s="111"/>
      <c r="E88" s="111"/>
      <c r="F88" s="111"/>
      <c r="G88" s="111"/>
      <c r="H88" s="111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1">
    <mergeCell ref="A88:H88"/>
    <mergeCell ref="A82:AS82"/>
    <mergeCell ref="A83:AS83"/>
    <mergeCell ref="A87:H87"/>
    <mergeCell ref="A85:V85"/>
    <mergeCell ref="W85:AM85"/>
    <mergeCell ref="AO85:BG85"/>
    <mergeCell ref="AO86:BG86"/>
    <mergeCell ref="A55:C56"/>
    <mergeCell ref="D57:AA57"/>
    <mergeCell ref="AB57:AI57"/>
    <mergeCell ref="W86:AM86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  <mergeCell ref="AO79:BG79"/>
    <mergeCell ref="A81:F81"/>
    <mergeCell ref="A66:F66"/>
    <mergeCell ref="Z66:AD66"/>
    <mergeCell ref="AE66:AN66"/>
    <mergeCell ref="A79:V79"/>
    <mergeCell ref="W79:AM79"/>
    <mergeCell ref="W80:AM80"/>
    <mergeCell ref="BE63:BL63"/>
    <mergeCell ref="AO80:BG80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BE66:BL66"/>
    <mergeCell ref="AO65:AV65"/>
    <mergeCell ref="AW65:BD65"/>
    <mergeCell ref="BE65:BL65"/>
    <mergeCell ref="AW66:BD66"/>
    <mergeCell ref="AO66:AV66"/>
    <mergeCell ref="AC46:AJ47"/>
    <mergeCell ref="AK48:AR48"/>
    <mergeCell ref="AK49:AR49"/>
    <mergeCell ref="AS49:AZ49"/>
    <mergeCell ref="AS48:AZ48"/>
    <mergeCell ref="AB55:AI56"/>
    <mergeCell ref="AJ55:AQ56"/>
    <mergeCell ref="AR55:AY56"/>
    <mergeCell ref="AR59:AY59"/>
    <mergeCell ref="Z63:AD63"/>
    <mergeCell ref="D60:AA60"/>
    <mergeCell ref="AB60:AI60"/>
    <mergeCell ref="AW63:BD63"/>
    <mergeCell ref="AR58:AY58"/>
    <mergeCell ref="AJ57:AQ57"/>
    <mergeCell ref="AO63:AV63"/>
    <mergeCell ref="D59:AA59"/>
    <mergeCell ref="AB59:AI59"/>
    <mergeCell ref="AU17:BB17"/>
    <mergeCell ref="B18:L1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D55:AA56"/>
    <mergeCell ref="G63:Y63"/>
    <mergeCell ref="A60:C60"/>
    <mergeCell ref="A29:BL29"/>
    <mergeCell ref="A32:F32"/>
    <mergeCell ref="G32:BL32"/>
    <mergeCell ref="A30:F30"/>
    <mergeCell ref="A36:BL36"/>
    <mergeCell ref="G40:BL40"/>
    <mergeCell ref="A59:C59"/>
    <mergeCell ref="AJ59:AQ59"/>
    <mergeCell ref="BD23:BL23"/>
    <mergeCell ref="AJ60:AQ60"/>
    <mergeCell ref="AR60:AY60"/>
    <mergeCell ref="A51:C51"/>
    <mergeCell ref="D51:AB51"/>
    <mergeCell ref="AC51:AJ51"/>
    <mergeCell ref="AK51:AR51"/>
    <mergeCell ref="AS51:AZ51"/>
    <mergeCell ref="B21:L21"/>
    <mergeCell ref="N21:Y21"/>
    <mergeCell ref="AA21:AI21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B20:L20"/>
    <mergeCell ref="N20:Y20"/>
    <mergeCell ref="AA20:AI20"/>
    <mergeCell ref="B17:L17"/>
    <mergeCell ref="N17:AS1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I1:BL1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</mergeCells>
  <phoneticPr fontId="0" type="noConversion"/>
  <conditionalFormatting sqref="G66:L66">
    <cfRule type="cellIs" dxfId="23" priority="25" stopIfTrue="1" operator="equal">
      <formula>$G65</formula>
    </cfRule>
  </conditionalFormatting>
  <conditionalFormatting sqref="D50">
    <cfRule type="cellIs" dxfId="22" priority="26" stopIfTrue="1" operator="equal">
      <formula>$D49</formula>
    </cfRule>
  </conditionalFormatting>
  <conditionalFormatting sqref="A66:F66">
    <cfRule type="cellIs" dxfId="21" priority="27" stopIfTrue="1" operator="equal">
      <formula>0</formula>
    </cfRule>
  </conditionalFormatting>
  <conditionalFormatting sqref="D51">
    <cfRule type="cellIs" dxfId="20" priority="24" stopIfTrue="1" operator="equal">
      <formula>$D50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2022-08-17T06:36:48Z</cp:lastPrinted>
  <dcterms:created xsi:type="dcterms:W3CDTF">2016-08-15T09:54:21Z</dcterms:created>
  <dcterms:modified xsi:type="dcterms:W3CDTF">2022-08-17T06:36:51Z</dcterms:modified>
</cp:coreProperties>
</file>