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<sst xmlns="http://schemas.openxmlformats.org/spreadsheetml/2006/main" count="158" uniqueCount="112">
  <si>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</si>
  <si>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</si>
  <si>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</si>
  <si>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</si>
  <si>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</si>
  <si>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</si>
  <si>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</si>
  <si>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</si>
  <si>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</si>
  <si>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</si>
  <si>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</si>
  <si>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</si>
  <si>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</si>
  <si>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</si>
  <si>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</si>
  <si>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</si>
  <si>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</si>
  <si>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</si>
  <si>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</si>
  <si>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</si>
  <si>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</si>
  <si>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</si>
  <si>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</si>
  <si>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</si>
  <si>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</si>
  <si>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</si>
  <si>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</si>
  <si>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</si>
  <si>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</si>
  <si>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</si>
  <si>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</si>
  <si>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</si>
  <si>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</si>
  <si>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</si>
  <si>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</si>
  <si>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</si>
  <si>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</si>
  <si>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</si>
  <si>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</si>
  <si>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</si>
  <si>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</si>
  <si>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</si>
  <si>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</si>
  <si>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</si>
  <si>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</si>
  <si>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</si>
  <si>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</si>
  <si>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</si>
  <si>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</si>
  <si>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</si>
  <si>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</si>
  <si>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</si>
  <si>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</si>
  <si>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</si>
  <si>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</si>
  <si>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</si>
  <si>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</si>
  <si>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</si>
  <si>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</si>
  <si>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</si>
  <si>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</si>
  <si>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</si>
  <si>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</si>
  <si>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</si>
  <si>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</si>
  <si>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</si>
  <si>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</si>
  <si>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</si>
  <si>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</si>
  <si>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</si>
  <si>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</si>
  <si>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 xml:space="preserve">formula=RC[-16]+RC[-8]                          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</si>
  <si>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</si>
  <si>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</si>
  <si>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</si>
  <si>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</si>
  <si>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</si>
  <si>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продукту</t>
  </si>
  <si>
    <t>кількість об`єктів</t>
  </si>
  <si>
    <t>од.</t>
  </si>
  <si>
    <t>розрахунок</t>
  </si>
  <si>
    <t>кількість придбання предметів і матеріалів</t>
  </si>
  <si>
    <t>кількість придбання травмотологічних інструментів</t>
  </si>
  <si>
    <t>розрахункові дані</t>
  </si>
  <si>
    <t>ефективності</t>
  </si>
  <si>
    <t>середній розмір витрат на утримання одного об`єкта</t>
  </si>
  <si>
    <t>середні витрати на придбання</t>
  </si>
  <si>
    <t>середні витрати на придбання травмотологічних інструментів</t>
  </si>
  <si>
    <t>якості</t>
  </si>
  <si>
    <t>рівень освоєння коштів</t>
  </si>
  <si>
    <t>відс.</t>
  </si>
  <si>
    <t>рівень освоєння коштів іншої субвенції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</si>
  <si>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</si>
  <si>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22.02.2021,від 26.10.2021 № 396, від 03.12.2021 № 496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</si>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</sst>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4" zoomScaleNormal="100" zoomScaleSheetLayoutView="100" workbookViewId="0">
      <selection activeCell="G72" sqref="G72:Y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0" t="s">
        <v>35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.95" customHeight="1" x14ac:dyDescent="0.2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15" customHeight="1" x14ac:dyDescent="0.2">
      <c r="AO4" s="115" t="s">
        <v>76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">
      <c r="AO5" s="112" t="s">
        <v>96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44540</v>
      </c>
      <c r="AP8" s="68"/>
      <c r="AQ8" s="68"/>
      <c r="AR8" s="68"/>
      <c r="AS8" s="68"/>
      <c r="AT8" s="68"/>
      <c r="AU8" s="68"/>
      <c r="AV8" s="1" t="s">
        <v>63</v>
      </c>
      <c r="AW8" s="70" t="s">
        <v>109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15.75" customHeight="1" x14ac:dyDescent="0.2">
      <c r="A12" s="63" t="s">
        <v>103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5" t="s">
        <v>95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4"/>
      <c r="N14" s="71" t="s">
        <v>96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65" t="s">
        <v>100</v>
      </c>
      <c r="AV14" s="66"/>
      <c r="AW14" s="66"/>
      <c r="AX14" s="66"/>
      <c r="AY14" s="66"/>
      <c r="AZ14" s="66"/>
      <c r="BA14" s="66"/>
      <c r="BB14" s="6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4" t="s">
        <v>56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3"/>
      <c r="N15" s="72" t="s">
        <v>62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3"/>
      <c r="AU15" s="64" t="s">
        <v>55</v>
      </c>
      <c r="AV15" s="64"/>
      <c r="AW15" s="64"/>
      <c r="AX15" s="64"/>
      <c r="AY15" s="64"/>
      <c r="AZ15" s="64"/>
      <c r="BA15" s="64"/>
      <c r="BB15" s="6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5" t="s">
        <v>106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4"/>
      <c r="N17" s="71" t="s">
        <v>96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65" t="s">
        <v>100</v>
      </c>
      <c r="AV17" s="66"/>
      <c r="AW17" s="66"/>
      <c r="AX17" s="66"/>
      <c r="AY17" s="66"/>
      <c r="AZ17" s="66"/>
      <c r="BA17" s="66"/>
      <c r="BB17" s="6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3"/>
      <c r="N18" s="72" t="s">
        <v>61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33"/>
      <c r="AU18" s="64" t="s">
        <v>55</v>
      </c>
      <c r="AV18" s="64"/>
      <c r="AW18" s="64"/>
      <c r="AX18" s="64"/>
      <c r="AY18" s="64"/>
      <c r="AZ18" s="64"/>
      <c r="BA18" s="64"/>
      <c r="BB18" s="6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5" t="s">
        <v>104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5" t="s">
        <v>107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6"/>
      <c r="AA20" s="65" t="s">
        <v>108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67" t="s">
        <v>105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65" t="s">
        <v>101</v>
      </c>
      <c r="BF20" s="66"/>
      <c r="BG20" s="66"/>
      <c r="BH20" s="66"/>
      <c r="BI20" s="66"/>
      <c r="BJ20" s="66"/>
      <c r="BK20" s="66"/>
      <c r="BL20" s="6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4" t="s">
        <v>56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64" t="s">
        <v>57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8"/>
      <c r="AA21" s="73" t="s">
        <v>58</v>
      </c>
      <c r="AB21" s="73"/>
      <c r="AC21" s="73"/>
      <c r="AD21" s="73"/>
      <c r="AE21" s="73"/>
      <c r="AF21" s="73"/>
      <c r="AG21" s="73"/>
      <c r="AH21" s="73"/>
      <c r="AI21" s="73"/>
      <c r="AJ21" s="28"/>
      <c r="AK21" s="69" t="s">
        <v>59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28"/>
      <c r="BE21" s="64" t="s">
        <v>60</v>
      </c>
      <c r="BF21" s="64"/>
      <c r="BG21" s="64"/>
      <c r="BH21" s="64"/>
      <c r="BI21" s="64"/>
      <c r="BJ21" s="64"/>
      <c r="BK21" s="64"/>
      <c r="BL21" s="6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90">
        <v>5796100</v>
      </c>
      <c r="V23" s="90"/>
      <c r="W23" s="90"/>
      <c r="X23" s="90"/>
      <c r="Y23" s="90"/>
      <c r="Z23" s="90"/>
      <c r="AA23" s="90"/>
      <c r="AB23" s="90"/>
      <c r="AC23" s="90"/>
      <c r="AD23" s="90"/>
      <c r="AE23" s="101" t="s">
        <v>51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90">
        <v>4796100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89" t="s">
        <v>23</v>
      </c>
      <c r="BE23" s="89"/>
      <c r="BF23" s="89"/>
      <c r="BG23" s="89"/>
      <c r="BH23" s="89"/>
      <c r="BI23" s="89"/>
      <c r="BJ23" s="89"/>
      <c r="BK23" s="89"/>
      <c r="BL23" s="89"/>
    </row>
    <row r="24" spans="1:79" ht="24.95" customHeight="1" x14ac:dyDescent="0.2">
      <c r="A24" s="89" t="s">
        <v>22</v>
      </c>
      <c r="B24" s="89"/>
      <c r="C24" s="89"/>
      <c r="D24" s="89"/>
      <c r="E24" s="89"/>
      <c r="F24" s="89"/>
      <c r="G24" s="89"/>
      <c r="H24" s="89"/>
      <c r="I24" s="90">
        <v>1000000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9" t="s">
        <v>24</v>
      </c>
      <c r="U24" s="89"/>
      <c r="V24" s="89"/>
      <c r="W24" s="8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4" t="s">
        <v>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41.75" customHeight="1" x14ac:dyDescent="0.2">
      <c r="A27" s="95" t="s">
        <v>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9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79" ht="17.25" customHeight="1" x14ac:dyDescent="0.2">
      <c r="A30" s="96" t="s">
        <v>28</v>
      </c>
      <c r="B30" s="96"/>
      <c r="C30" s="96"/>
      <c r="D30" s="96"/>
      <c r="E30" s="96"/>
      <c r="F30" s="96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 x14ac:dyDescent="0.2">
      <c r="A31" s="74">
        <v>1</v>
      </c>
      <c r="B31" s="74"/>
      <c r="C31" s="74"/>
      <c r="D31" s="74"/>
      <c r="E31" s="74"/>
      <c r="F31" s="74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1" t="s">
        <v>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0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9" t="s">
        <v>38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</row>
    <row r="37" spans="1:79" ht="31.5" customHeight="1" x14ac:dyDescent="0.2">
      <c r="A37" s="95" t="s">
        <v>94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9" t="s">
        <v>39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79" ht="15.75" customHeight="1" x14ac:dyDescent="0.2">
      <c r="A40" s="96" t="s">
        <v>28</v>
      </c>
      <c r="B40" s="96"/>
      <c r="C40" s="96"/>
      <c r="D40" s="96"/>
      <c r="E40" s="96"/>
      <c r="F40" s="96"/>
      <c r="G40" s="97" t="s">
        <v>25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5.75" hidden="1" x14ac:dyDescent="0.2">
      <c r="A41" s="74">
        <v>1</v>
      </c>
      <c r="B41" s="74"/>
      <c r="C41" s="74"/>
      <c r="D41" s="74"/>
      <c r="E41" s="74"/>
      <c r="F41" s="74"/>
      <c r="G41" s="97">
        <v>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1" t="s">
        <v>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60" t="s">
        <v>64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60" t="s">
        <v>65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9" t="s">
        <v>41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8" t="s">
        <v>102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4" t="s">
        <v>28</v>
      </c>
      <c r="B48" s="74"/>
      <c r="C48" s="74"/>
      <c r="D48" s="75" t="s">
        <v>26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4" t="s">
        <v>29</v>
      </c>
      <c r="AD48" s="74"/>
      <c r="AE48" s="74"/>
      <c r="AF48" s="74"/>
      <c r="AG48" s="74"/>
      <c r="AH48" s="74"/>
      <c r="AI48" s="74"/>
      <c r="AJ48" s="74"/>
      <c r="AK48" s="74" t="s">
        <v>30</v>
      </c>
      <c r="AL48" s="74"/>
      <c r="AM48" s="74"/>
      <c r="AN48" s="74"/>
      <c r="AO48" s="74"/>
      <c r="AP48" s="74"/>
      <c r="AQ48" s="74"/>
      <c r="AR48" s="74"/>
      <c r="AS48" s="74" t="s">
        <v>27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79" ht="3.75" customHeight="1" x14ac:dyDescent="0.2">
      <c r="A49" s="74"/>
      <c r="B49" s="74"/>
      <c r="C49" s="74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</row>
    <row r="50" spans="1:79" ht="11.25" customHeight="1" x14ac:dyDescent="0.2">
      <c r="A50" s="74">
        <v>1</v>
      </c>
      <c r="B50" s="74"/>
      <c r="C50" s="74"/>
      <c r="D50" s="81">
        <v>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4">
        <v>3</v>
      </c>
      <c r="AD50" s="74"/>
      <c r="AE50" s="74"/>
      <c r="AF50" s="74"/>
      <c r="AG50" s="74"/>
      <c r="AH50" s="74"/>
      <c r="AI50" s="74"/>
      <c r="AJ50" s="74"/>
      <c r="AK50" s="74">
        <v>4</v>
      </c>
      <c r="AL50" s="74"/>
      <c r="AM50" s="74"/>
      <c r="AN50" s="74"/>
      <c r="AO50" s="74"/>
      <c r="AP50" s="74"/>
      <c r="AQ50" s="74"/>
      <c r="AR50" s="74"/>
      <c r="AS50" s="74">
        <v>5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4" t="s">
        <v>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45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60" t="s">
        <v>66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0">
        <v>4743100</v>
      </c>
      <c r="AD52" s="40"/>
      <c r="AE52" s="40"/>
      <c r="AF52" s="40"/>
      <c r="AG52" s="40"/>
      <c r="AH52" s="40"/>
      <c r="AI52" s="40"/>
      <c r="AJ52" s="40"/>
      <c r="AK52" s="40">
        <v>1000000</v>
      </c>
      <c r="AL52" s="40"/>
      <c r="AM52" s="40"/>
      <c r="AN52" s="40"/>
      <c r="AO52" s="40"/>
      <c r="AP52" s="40"/>
      <c r="AQ52" s="40"/>
      <c r="AR52" s="40"/>
      <c r="AS52" s="40">
        <f>AC52+AK52</f>
        <v>5743100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60" t="s">
        <v>67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0">
        <v>53000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53000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7"/>
      <c r="B54" s="47"/>
      <c r="C54" s="47"/>
      <c r="D54" s="57" t="s">
        <v>68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6">
        <v>4796100</v>
      </c>
      <c r="AD54" s="46"/>
      <c r="AE54" s="46"/>
      <c r="AF54" s="46"/>
      <c r="AG54" s="46"/>
      <c r="AH54" s="46"/>
      <c r="AI54" s="46"/>
      <c r="AJ54" s="46"/>
      <c r="AK54" s="46">
        <v>1000000</v>
      </c>
      <c r="AL54" s="46"/>
      <c r="AM54" s="46"/>
      <c r="AN54" s="46"/>
      <c r="AO54" s="46"/>
      <c r="AP54" s="46"/>
      <c r="AQ54" s="46"/>
      <c r="AR54" s="46"/>
      <c r="AS54" s="46">
        <f>AC54+AK54</f>
        <v>5796100</v>
      </c>
      <c r="AT54" s="46"/>
      <c r="AU54" s="46"/>
      <c r="AV54" s="46"/>
      <c r="AW54" s="46"/>
      <c r="AX54" s="46"/>
      <c r="AY54" s="46"/>
      <c r="AZ54" s="46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hidden="1" customHeight="1" x14ac:dyDescent="0.2">
      <c r="A57" s="88" t="s">
        <v>102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4" t="s">
        <v>28</v>
      </c>
      <c r="B58" s="74"/>
      <c r="C58" s="74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4" t="s">
        <v>29</v>
      </c>
      <c r="AC58" s="74"/>
      <c r="AD58" s="74"/>
      <c r="AE58" s="74"/>
      <c r="AF58" s="74"/>
      <c r="AG58" s="74"/>
      <c r="AH58" s="74"/>
      <c r="AI58" s="74"/>
      <c r="AJ58" s="74" t="s">
        <v>30</v>
      </c>
      <c r="AK58" s="74"/>
      <c r="AL58" s="74"/>
      <c r="AM58" s="74"/>
      <c r="AN58" s="74"/>
      <c r="AO58" s="74"/>
      <c r="AP58" s="74"/>
      <c r="AQ58" s="74"/>
      <c r="AR58" s="74" t="s">
        <v>27</v>
      </c>
      <c r="AS58" s="74"/>
      <c r="AT58" s="74"/>
      <c r="AU58" s="74"/>
      <c r="AV58" s="74"/>
      <c r="AW58" s="74"/>
      <c r="AX58" s="74"/>
      <c r="AY58" s="74"/>
    </row>
    <row r="59" spans="1:79" ht="0.75" customHeight="1" x14ac:dyDescent="0.2">
      <c r="A59" s="74"/>
      <c r="B59" s="74"/>
      <c r="C59" s="74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79" ht="11.25" customHeight="1" x14ac:dyDescent="0.2">
      <c r="A60" s="74">
        <v>1</v>
      </c>
      <c r="B60" s="74"/>
      <c r="C60" s="74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74">
        <v>3</v>
      </c>
      <c r="AC60" s="74"/>
      <c r="AD60" s="74"/>
      <c r="AE60" s="74"/>
      <c r="AF60" s="74"/>
      <c r="AG60" s="74"/>
      <c r="AH60" s="74"/>
      <c r="AI60" s="74"/>
      <c r="AJ60" s="74">
        <v>4</v>
      </c>
      <c r="AK60" s="74"/>
      <c r="AL60" s="74"/>
      <c r="AM60" s="74"/>
      <c r="AN60" s="74"/>
      <c r="AO60" s="74"/>
      <c r="AP60" s="74"/>
      <c r="AQ60" s="74"/>
      <c r="AR60" s="74">
        <v>5</v>
      </c>
      <c r="AS60" s="74"/>
      <c r="AT60" s="74"/>
      <c r="AU60" s="74"/>
      <c r="AV60" s="74"/>
      <c r="AW60" s="74"/>
      <c r="AX60" s="74"/>
      <c r="AY60" s="74"/>
    </row>
    <row r="61" spans="1:79" ht="12.75" hidden="1" customHeight="1" x14ac:dyDescent="0.2">
      <c r="A61" s="41" t="s">
        <v>6</v>
      </c>
      <c r="B61" s="41"/>
      <c r="C61" s="41"/>
      <c r="D61" s="91" t="s">
        <v>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ht="25.5" customHeight="1" x14ac:dyDescent="0.2">
      <c r="A62" s="41">
        <v>1</v>
      </c>
      <c r="B62" s="41"/>
      <c r="C62" s="41"/>
      <c r="D62" s="60" t="s">
        <v>69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40">
        <v>4743100</v>
      </c>
      <c r="AC62" s="40"/>
      <c r="AD62" s="40"/>
      <c r="AE62" s="40"/>
      <c r="AF62" s="40"/>
      <c r="AG62" s="40"/>
      <c r="AH62" s="40"/>
      <c r="AI62" s="40"/>
      <c r="AJ62" s="40">
        <v>1000000</v>
      </c>
      <c r="AK62" s="40"/>
      <c r="AL62" s="40"/>
      <c r="AM62" s="40"/>
      <c r="AN62" s="40"/>
      <c r="AO62" s="40"/>
      <c r="AP62" s="40"/>
      <c r="AQ62" s="40"/>
      <c r="AR62" s="40">
        <f>AB62+AJ62</f>
        <v>5743100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7"/>
      <c r="B63" s="47"/>
      <c r="C63" s="47"/>
      <c r="D63" s="57" t="s">
        <v>27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46">
        <v>4743100</v>
      </c>
      <c r="AC63" s="46"/>
      <c r="AD63" s="46"/>
      <c r="AE63" s="46"/>
      <c r="AF63" s="46"/>
      <c r="AG63" s="46"/>
      <c r="AH63" s="46"/>
      <c r="AI63" s="46"/>
      <c r="AJ63" s="46">
        <v>1000000</v>
      </c>
      <c r="AK63" s="46"/>
      <c r="AL63" s="46"/>
      <c r="AM63" s="46"/>
      <c r="AN63" s="46"/>
      <c r="AO63" s="46"/>
      <c r="AP63" s="46"/>
      <c r="AQ63" s="46"/>
      <c r="AR63" s="46">
        <f>AB63+AJ63</f>
        <v>5743100</v>
      </c>
      <c r="AS63" s="46"/>
      <c r="AT63" s="46"/>
      <c r="AU63" s="46"/>
      <c r="AV63" s="46"/>
      <c r="AW63" s="46"/>
      <c r="AX63" s="46"/>
      <c r="AY63" s="46"/>
    </row>
    <row r="65" spans="1:79" ht="15.75" customHeight="1" x14ac:dyDescent="0.2">
      <c r="A65" s="89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79" ht="30" customHeight="1" x14ac:dyDescent="0.2">
      <c r="A66" s="74" t="s">
        <v>28</v>
      </c>
      <c r="B66" s="74"/>
      <c r="C66" s="74"/>
      <c r="D66" s="74"/>
      <c r="E66" s="74"/>
      <c r="F66" s="74"/>
      <c r="G66" s="81" t="s">
        <v>44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 t="s">
        <v>2</v>
      </c>
      <c r="AA66" s="74"/>
      <c r="AB66" s="74"/>
      <c r="AC66" s="74"/>
      <c r="AD66" s="74"/>
      <c r="AE66" s="74" t="s">
        <v>1</v>
      </c>
      <c r="AF66" s="74"/>
      <c r="AG66" s="74"/>
      <c r="AH66" s="74"/>
      <c r="AI66" s="74"/>
      <c r="AJ66" s="74"/>
      <c r="AK66" s="74"/>
      <c r="AL66" s="74"/>
      <c r="AM66" s="74"/>
      <c r="AN66" s="74"/>
      <c r="AO66" s="81" t="s">
        <v>29</v>
      </c>
      <c r="AP66" s="82"/>
      <c r="AQ66" s="82"/>
      <c r="AR66" s="82"/>
      <c r="AS66" s="82"/>
      <c r="AT66" s="82"/>
      <c r="AU66" s="82"/>
      <c r="AV66" s="83"/>
      <c r="AW66" s="81" t="s">
        <v>30</v>
      </c>
      <c r="AX66" s="82"/>
      <c r="AY66" s="82"/>
      <c r="AZ66" s="82"/>
      <c r="BA66" s="82"/>
      <c r="BB66" s="82"/>
      <c r="BC66" s="82"/>
      <c r="BD66" s="83"/>
      <c r="BE66" s="81" t="s">
        <v>27</v>
      </c>
      <c r="BF66" s="82"/>
      <c r="BG66" s="82"/>
      <c r="BH66" s="82"/>
      <c r="BI66" s="82"/>
      <c r="BJ66" s="82"/>
      <c r="BK66" s="82"/>
      <c r="BL66" s="83"/>
    </row>
    <row r="67" spans="1:79" ht="10.5" customHeight="1" x14ac:dyDescent="0.2">
      <c r="A67" s="74">
        <v>1</v>
      </c>
      <c r="B67" s="74"/>
      <c r="C67" s="74"/>
      <c r="D67" s="74"/>
      <c r="E67" s="74"/>
      <c r="F67" s="74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>
        <v>3</v>
      </c>
      <c r="AA67" s="74"/>
      <c r="AB67" s="74"/>
      <c r="AC67" s="74"/>
      <c r="AD67" s="74"/>
      <c r="AE67" s="74">
        <v>4</v>
      </c>
      <c r="AF67" s="74"/>
      <c r="AG67" s="74"/>
      <c r="AH67" s="74"/>
      <c r="AI67" s="74"/>
      <c r="AJ67" s="74"/>
      <c r="AK67" s="74"/>
      <c r="AL67" s="74"/>
      <c r="AM67" s="74"/>
      <c r="AN67" s="74"/>
      <c r="AO67" s="74">
        <v>5</v>
      </c>
      <c r="AP67" s="74"/>
      <c r="AQ67" s="74"/>
      <c r="AR67" s="74"/>
      <c r="AS67" s="74"/>
      <c r="AT67" s="74"/>
      <c r="AU67" s="74"/>
      <c r="AV67" s="74"/>
      <c r="AW67" s="74">
        <v>6</v>
      </c>
      <c r="AX67" s="74"/>
      <c r="AY67" s="74"/>
      <c r="AZ67" s="74"/>
      <c r="BA67" s="74"/>
      <c r="BB67" s="74"/>
      <c r="BC67" s="74"/>
      <c r="BD67" s="74"/>
      <c r="BE67" s="74">
        <v>7</v>
      </c>
      <c r="BF67" s="74"/>
      <c r="BG67" s="74"/>
      <c r="BH67" s="74"/>
      <c r="BI67" s="74"/>
      <c r="BJ67" s="74"/>
      <c r="BK67" s="74"/>
      <c r="BL67" s="74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1" t="s">
        <v>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41" t="s">
        <v>19</v>
      </c>
      <c r="AA68" s="41"/>
      <c r="AB68" s="41"/>
      <c r="AC68" s="41"/>
      <c r="AD68" s="41"/>
      <c r="AE68" s="110" t="s">
        <v>32</v>
      </c>
      <c r="AF68" s="110"/>
      <c r="AG68" s="110"/>
      <c r="AH68" s="110"/>
      <c r="AI68" s="110"/>
      <c r="AJ68" s="110"/>
      <c r="AK68" s="110"/>
      <c r="AL68" s="110"/>
      <c r="AM68" s="110"/>
      <c r="AN68" s="91"/>
      <c r="AO68" s="87" t="s">
        <v>8</v>
      </c>
      <c r="AP68" s="87"/>
      <c r="AQ68" s="87"/>
      <c r="AR68" s="87"/>
      <c r="AS68" s="87"/>
      <c r="AT68" s="87"/>
      <c r="AU68" s="87"/>
      <c r="AV68" s="87"/>
      <c r="AW68" s="87" t="s">
        <v>31</v>
      </c>
      <c r="AX68" s="87"/>
      <c r="AY68" s="87"/>
      <c r="AZ68" s="87"/>
      <c r="BA68" s="87"/>
      <c r="BB68" s="87"/>
      <c r="BC68" s="87"/>
      <c r="BD68" s="87"/>
      <c r="BE68" s="87" t="s">
        <v>71</v>
      </c>
      <c r="BF68" s="87"/>
      <c r="BG68" s="87"/>
      <c r="BH68" s="87"/>
      <c r="BI68" s="87"/>
      <c r="BJ68" s="87"/>
      <c r="BK68" s="87"/>
      <c r="BL68" s="87"/>
      <c r="CA68" s="1" t="s">
        <v>17</v>
      </c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107" t="s">
        <v>70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54" t="s">
        <v>72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45" t="s">
        <v>73</v>
      </c>
      <c r="AA70" s="45"/>
      <c r="AB70" s="45"/>
      <c r="AC70" s="45"/>
      <c r="AD70" s="45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54"/>
      <c r="AO70" s="40">
        <v>4743100</v>
      </c>
      <c r="AP70" s="40"/>
      <c r="AQ70" s="40"/>
      <c r="AR70" s="40"/>
      <c r="AS70" s="40"/>
      <c r="AT70" s="40"/>
      <c r="AU70" s="40"/>
      <c r="AV70" s="40"/>
      <c r="AW70" s="40">
        <v>1000000</v>
      </c>
      <c r="AX70" s="40"/>
      <c r="AY70" s="40"/>
      <c r="AZ70" s="40"/>
      <c r="BA70" s="40"/>
      <c r="BB70" s="40"/>
      <c r="BC70" s="40"/>
      <c r="BD70" s="40"/>
      <c r="BE70" s="40">
        <v>5743100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73</v>
      </c>
      <c r="AA71" s="45"/>
      <c r="AB71" s="45"/>
      <c r="AC71" s="45"/>
      <c r="AD71" s="45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54"/>
      <c r="AO71" s="40">
        <v>53000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53000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77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107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79</v>
      </c>
      <c r="AA73" s="45"/>
      <c r="AB73" s="45"/>
      <c r="AC73" s="45"/>
      <c r="AD73" s="45"/>
      <c r="AE73" s="45" t="s">
        <v>80</v>
      </c>
      <c r="AF73" s="45"/>
      <c r="AG73" s="45"/>
      <c r="AH73" s="45"/>
      <c r="AI73" s="45"/>
      <c r="AJ73" s="45"/>
      <c r="AK73" s="45"/>
      <c r="AL73" s="45"/>
      <c r="AM73" s="45"/>
      <c r="AN73" s="54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1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54"/>
      <c r="AO74" s="40">
        <v>4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4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7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7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84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73</v>
      </c>
      <c r="AA77" s="45"/>
      <c r="AB77" s="45"/>
      <c r="AC77" s="45"/>
      <c r="AD77" s="45"/>
      <c r="AE77" s="42" t="s">
        <v>80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4743100</v>
      </c>
      <c r="AP77" s="40"/>
      <c r="AQ77" s="40"/>
      <c r="AR77" s="40"/>
      <c r="AS77" s="40"/>
      <c r="AT77" s="40"/>
      <c r="AU77" s="40"/>
      <c r="AV77" s="40"/>
      <c r="AW77" s="40">
        <v>1000000</v>
      </c>
      <c r="AX77" s="40"/>
      <c r="AY77" s="40"/>
      <c r="AZ77" s="40"/>
      <c r="BA77" s="40"/>
      <c r="BB77" s="40"/>
      <c r="BC77" s="40"/>
      <c r="BD77" s="40"/>
      <c r="BE77" s="40">
        <v>5743100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73</v>
      </c>
      <c r="AA78" s="45"/>
      <c r="AB78" s="45"/>
      <c r="AC78" s="45"/>
      <c r="AD78" s="45"/>
      <c r="AE78" s="42" t="s">
        <v>80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8250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8250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73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2857.14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2857.14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88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80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100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92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2"/>
    <row r="85" spans="1:64" ht="16.5" customHeight="1" x14ac:dyDescent="0.2">
      <c r="A85" s="103" t="s">
        <v>98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70" t="s">
        <v>99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64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 ht="15.75" hidden="1" customHeight="1" x14ac:dyDescent="0.2">
      <c r="A87" s="102" t="s">
        <v>3</v>
      </c>
      <c r="B87" s="102"/>
      <c r="C87" s="102"/>
      <c r="D87" s="102"/>
      <c r="E87" s="102"/>
      <c r="F87" s="102"/>
    </row>
    <row r="88" spans="1:64" ht="13.15" hidden="1" customHeight="1" x14ac:dyDescent="0.2">
      <c r="A88" s="115" t="s">
        <v>97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</row>
    <row r="89" spans="1:64" hidden="1" x14ac:dyDescent="0.2">
      <c r="A89" s="117" t="s">
        <v>47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3" t="s">
        <v>110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70" t="s">
        <v>111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x14ac:dyDescent="0.2">
      <c r="W92" s="106" t="s">
        <v>5</v>
      </c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O92" s="106" t="s">
        <v>52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 x14ac:dyDescent="0.2">
      <c r="A93" s="120">
        <v>44540</v>
      </c>
      <c r="B93" s="118"/>
      <c r="C93" s="118"/>
      <c r="D93" s="118"/>
      <c r="E93" s="118"/>
      <c r="F93" s="118"/>
      <c r="G93" s="118"/>
      <c r="H93" s="118"/>
    </row>
    <row r="94" spans="1:64" x14ac:dyDescent="0.2">
      <c r="A94" s="106" t="s">
        <v>45</v>
      </c>
      <c r="B94" s="106"/>
      <c r="C94" s="106"/>
      <c r="D94" s="106"/>
      <c r="E94" s="106"/>
      <c r="F94" s="106"/>
      <c r="G94" s="106"/>
      <c r="H94" s="10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61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6:AD66"/>
    <mergeCell ref="G66:Y66"/>
    <mergeCell ref="A63:C63"/>
    <mergeCell ref="D63:AA63"/>
    <mergeCell ref="AB63:AI63"/>
    <mergeCell ref="AW66:BD66"/>
    <mergeCell ref="N18:AS18"/>
    <mergeCell ref="AU18:BB18"/>
    <mergeCell ref="B14:L14"/>
    <mergeCell ref="B15:L15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D52:AB52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</mergeCells>
  <phoneticPr fontId="0" type="noConversion"/>
  <conditionalFormatting sqref="G69:L69">
    <cfRule type="cellIs" dxfId="30" priority="32" stopIfTrue="1" operator="equal">
      <formula>$G68</formula>
    </cfRule>
  </conditionalFormatting>
  <conditionalFormatting sqref="D52">
    <cfRule type="cellIs" dxfId="29" priority="33" stopIfTrue="1" operator="equal">
      <formula>$D51</formula>
    </cfRule>
  </conditionalFormatting>
  <conditionalFormatting sqref="A69:F69">
    <cfRule type="cellIs" dxfId="28" priority="34" stopIfTrue="1" operator="equal">
      <formula>0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:L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2021-12-10T09:04:26Z</cp:lastPrinted>
  <dcterms:created xsi:type="dcterms:W3CDTF">2016-08-15T09:54:21Z</dcterms:created>
  <dcterms:modified xsi:type="dcterms:W3CDTF">2021-12-10T09:04:28Z</dcterms:modified>
</cp:coreProperties>
</file>