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firstSheet="15" activeTab="21"/>
  </bookViews>
  <sheets>
    <sheet name="КПК0110150" sheetId="3" r:id="rId1"/>
    <sheet name="КПК0110180" sheetId="4" r:id="rId2"/>
    <sheet name="КПК0110191" sheetId="5" r:id="rId3"/>
    <sheet name="КПК0112010" sheetId="6" r:id="rId4"/>
    <sheet name="КПК0112111" sheetId="7" r:id="rId5"/>
    <sheet name="КПК0113104" sheetId="8" r:id="rId6"/>
    <sheet name="КПК0113112" sheetId="9" r:id="rId7"/>
    <sheet name="КПК0113210" sheetId="10" r:id="rId8"/>
    <sheet name="КПК0113242" sheetId="11" r:id="rId9"/>
    <sheet name="КПК0116020" sheetId="12" r:id="rId10"/>
    <sheet name="КПК0116030" sheetId="13" r:id="rId11"/>
    <sheet name="КПК0116071" sheetId="14" r:id="rId12"/>
    <sheet name="КПК0117130" sheetId="15" r:id="rId13"/>
    <sheet name="КПК0117412" sheetId="16" r:id="rId14"/>
    <sheet name="КПК0117461" sheetId="17" r:id="rId15"/>
    <sheet name="КПК0117610" sheetId="18" r:id="rId16"/>
    <sheet name="КПК0117680" sheetId="19" r:id="rId17"/>
    <sheet name="КПК0118110" sheetId="20" r:id="rId18"/>
    <sheet name="КПК0118130" sheetId="21" r:id="rId19"/>
    <sheet name="КПК0118220" sheetId="22" r:id="rId20"/>
    <sheet name="КПК0118340" sheetId="23" r:id="rId21"/>
    <sheet name="КПК0118831" sheetId="24" r:id="rId22"/>
  </sheets>
  <definedNames>
    <definedName name="_xlnm.Print_Area" localSheetId="19">КПК0118220!$A$2:$BM$86</definedName>
  </definedNames>
  <calcPr calcId="145621" refMode="R1C1"/>
</workbook>
</file>

<file path=xl/calcChain.xml><?xml version="1.0" encoding="utf-8"?>
<calcChain xmlns="http://schemas.openxmlformats.org/spreadsheetml/2006/main">
  <c r="BE89" i="7" l="1"/>
  <c r="BE90" i="7"/>
  <c r="BE91" i="7"/>
  <c r="BE87" i="7" l="1"/>
  <c r="BE88" i="7"/>
  <c r="BE92" i="7"/>
  <c r="BE78" i="7"/>
  <c r="BE79" i="7"/>
  <c r="BE81" i="7" l="1"/>
  <c r="BE82" i="7"/>
  <c r="BE84" i="7"/>
  <c r="BE95" i="13"/>
  <c r="BE94" i="13"/>
  <c r="BE90" i="13"/>
  <c r="BE91" i="13"/>
  <c r="BE86" i="13"/>
  <c r="BE87" i="13"/>
  <c r="BE82" i="13"/>
  <c r="BE83" i="13"/>
  <c r="AB74" i="13" l="1"/>
  <c r="AS61" i="13"/>
  <c r="AS62" i="13"/>
  <c r="AC60" i="13"/>
  <c r="BE73" i="24" l="1"/>
  <c r="BE72" i="24"/>
  <c r="BE71" i="24"/>
  <c r="BE70" i="24"/>
  <c r="BE69" i="24"/>
  <c r="BE68" i="24"/>
  <c r="BE67" i="24"/>
  <c r="BE66" i="24"/>
  <c r="AR60" i="24"/>
  <c r="AR59" i="24"/>
  <c r="AS51" i="24"/>
  <c r="AS50" i="24"/>
  <c r="BE76" i="23"/>
  <c r="BE75" i="23"/>
  <c r="BE74" i="23"/>
  <c r="BE73" i="23"/>
  <c r="BE72" i="23"/>
  <c r="BE71" i="23"/>
  <c r="BE70" i="23"/>
  <c r="BE69" i="23"/>
  <c r="AR63" i="23"/>
  <c r="AR62" i="23"/>
  <c r="AS54" i="23"/>
  <c r="AS53" i="23"/>
  <c r="AS52" i="23"/>
  <c r="BE73" i="22"/>
  <c r="BE72" i="22"/>
  <c r="BE71" i="22"/>
  <c r="BE70" i="22"/>
  <c r="BE69" i="22"/>
  <c r="BE68" i="22"/>
  <c r="BE67" i="22"/>
  <c r="BE66" i="22"/>
  <c r="AR60" i="22"/>
  <c r="AR59" i="22"/>
  <c r="AS51" i="22"/>
  <c r="AS50" i="22"/>
  <c r="BE75" i="21"/>
  <c r="BE74" i="21"/>
  <c r="BE73" i="21"/>
  <c r="BE72" i="21"/>
  <c r="BE71" i="21"/>
  <c r="BE70" i="21"/>
  <c r="BE69" i="21"/>
  <c r="BE68" i="21"/>
  <c r="BE67" i="21"/>
  <c r="BE66" i="21"/>
  <c r="AR60" i="21"/>
  <c r="AR59" i="21"/>
  <c r="AS51" i="21"/>
  <c r="AS50" i="21"/>
  <c r="BE75" i="20"/>
  <c r="BE74" i="20"/>
  <c r="BE73" i="20"/>
  <c r="BE72" i="20"/>
  <c r="BE71" i="20"/>
  <c r="BE70" i="20"/>
  <c r="BE69" i="20"/>
  <c r="BE68" i="20"/>
  <c r="AR62" i="20"/>
  <c r="AR61" i="20"/>
  <c r="AS53" i="20"/>
  <c r="AS52" i="20"/>
  <c r="BE75" i="19"/>
  <c r="BE74" i="19"/>
  <c r="BE73" i="19"/>
  <c r="BE72" i="19"/>
  <c r="BE71" i="19"/>
  <c r="BE70" i="19"/>
  <c r="BE69" i="19"/>
  <c r="BE68" i="19"/>
  <c r="AR62" i="19"/>
  <c r="AR61" i="19"/>
  <c r="AS53" i="19"/>
  <c r="AS52" i="19"/>
  <c r="BE73" i="18"/>
  <c r="BE72" i="18"/>
  <c r="BE71" i="18"/>
  <c r="BE70" i="18"/>
  <c r="BE69" i="18"/>
  <c r="BE68" i="18"/>
  <c r="BE67" i="18"/>
  <c r="BE66" i="18"/>
  <c r="AR60" i="18"/>
  <c r="AR59" i="18"/>
  <c r="AS51" i="18"/>
  <c r="AS50" i="18"/>
  <c r="BE75" i="17"/>
  <c r="BE74" i="17"/>
  <c r="BE73" i="17"/>
  <c r="BE72" i="17"/>
  <c r="BE71" i="17"/>
  <c r="BE70" i="17"/>
  <c r="BE69" i="17"/>
  <c r="BE68" i="17"/>
  <c r="AR62" i="17"/>
  <c r="AR61" i="17"/>
  <c r="AS53" i="17"/>
  <c r="AS52" i="17"/>
  <c r="BE78" i="16"/>
  <c r="BE77" i="16"/>
  <c r="BE76" i="16"/>
  <c r="BE75" i="16"/>
  <c r="BE74" i="16"/>
  <c r="BE73" i="16"/>
  <c r="BE72" i="16"/>
  <c r="BE71" i="16"/>
  <c r="AR65" i="16"/>
  <c r="AR64" i="16"/>
  <c r="AR63" i="16"/>
  <c r="AS55" i="16"/>
  <c r="AS54" i="16"/>
  <c r="BE75" i="15"/>
  <c r="BE74" i="15"/>
  <c r="BE73" i="15"/>
  <c r="BE72" i="15"/>
  <c r="BE71" i="15"/>
  <c r="BE70" i="15"/>
  <c r="BE69" i="15"/>
  <c r="BE68" i="15"/>
  <c r="AR62" i="15"/>
  <c r="AR61" i="15"/>
  <c r="AR60" i="15"/>
  <c r="AS52" i="15"/>
  <c r="AS51" i="15"/>
  <c r="AS50" i="15"/>
  <c r="BE74" i="14"/>
  <c r="BE73" i="14"/>
  <c r="BE72" i="14"/>
  <c r="BE71" i="14"/>
  <c r="BE70" i="14"/>
  <c r="BE69" i="14"/>
  <c r="BE68" i="14"/>
  <c r="BE67" i="14"/>
  <c r="BE66" i="14"/>
  <c r="AR60" i="14"/>
  <c r="AR59" i="14"/>
  <c r="AS51" i="14"/>
  <c r="AS50" i="14"/>
  <c r="BE93" i="13"/>
  <c r="BE92" i="13"/>
  <c r="BE89" i="13"/>
  <c r="BE88" i="13"/>
  <c r="BE85" i="13"/>
  <c r="BE84" i="13"/>
  <c r="BE81" i="13"/>
  <c r="BE80" i="13"/>
  <c r="AR74" i="13"/>
  <c r="AR73" i="13"/>
  <c r="AR72" i="13"/>
  <c r="AR71" i="13"/>
  <c r="AS63" i="13"/>
  <c r="AS60" i="13"/>
  <c r="BE78" i="12"/>
  <c r="BE77" i="12"/>
  <c r="BE76" i="12"/>
  <c r="BE75" i="12"/>
  <c r="BE74" i="12"/>
  <c r="BE73" i="12"/>
  <c r="BE72" i="12"/>
  <c r="BE71" i="12"/>
  <c r="BE70" i="12"/>
  <c r="BE69" i="12"/>
  <c r="BE68" i="12"/>
  <c r="BE67" i="12"/>
  <c r="AR61" i="12"/>
  <c r="AR60" i="12"/>
  <c r="AS52" i="12"/>
  <c r="AS51" i="12"/>
  <c r="AS50" i="12"/>
  <c r="BE84" i="11"/>
  <c r="BE83" i="11"/>
  <c r="BE82" i="11"/>
  <c r="BE81" i="11"/>
  <c r="BE80" i="11"/>
  <c r="BE79" i="11"/>
  <c r="BE78" i="11"/>
  <c r="BE77" i="11"/>
  <c r="BE76" i="11"/>
  <c r="BE75" i="11"/>
  <c r="BE74" i="11"/>
  <c r="BE73" i="11"/>
  <c r="BE72" i="11"/>
  <c r="BE71" i="11"/>
  <c r="BE70" i="11"/>
  <c r="BE69" i="11"/>
  <c r="BE68" i="11"/>
  <c r="AR62" i="11"/>
  <c r="AR61" i="11"/>
  <c r="AS53" i="11"/>
  <c r="AS52" i="11"/>
  <c r="AS51" i="11"/>
  <c r="AS50" i="11"/>
  <c r="BE73" i="10"/>
  <c r="BE72" i="10"/>
  <c r="BE71" i="10"/>
  <c r="BE70" i="10"/>
  <c r="BE69" i="10"/>
  <c r="BE68" i="10"/>
  <c r="BE67" i="10"/>
  <c r="BE66" i="10"/>
  <c r="AR60" i="10"/>
  <c r="AR59" i="10"/>
  <c r="AS51" i="10"/>
  <c r="AS50" i="10"/>
  <c r="BE73" i="9"/>
  <c r="BE72" i="9"/>
  <c r="BE71" i="9"/>
  <c r="BE70" i="9"/>
  <c r="BE69" i="9"/>
  <c r="BE68" i="9"/>
  <c r="BE67" i="9"/>
  <c r="BE66" i="9"/>
  <c r="AR60" i="9"/>
  <c r="AR59" i="9"/>
  <c r="AS51" i="9"/>
  <c r="AS50" i="9"/>
  <c r="BE83" i="8"/>
  <c r="BE82" i="8"/>
  <c r="BE81" i="8"/>
  <c r="BE80" i="8"/>
  <c r="BE79" i="8"/>
  <c r="BE78" i="8"/>
  <c r="BE77" i="8"/>
  <c r="BE76" i="8"/>
  <c r="BE75" i="8"/>
  <c r="AR69" i="8"/>
  <c r="AR68" i="8"/>
  <c r="AS60" i="8"/>
  <c r="AS59" i="8"/>
  <c r="BE105" i="7"/>
  <c r="BE104" i="7"/>
  <c r="BE99" i="7"/>
  <c r="BE98" i="7"/>
  <c r="BE86" i="7"/>
  <c r="BE85" i="7"/>
  <c r="BE80" i="7"/>
  <c r="BE77" i="7"/>
  <c r="AR71" i="7"/>
  <c r="AR70" i="7"/>
  <c r="AR69" i="7"/>
  <c r="AR68" i="7"/>
  <c r="AR67" i="7"/>
  <c r="AS59" i="7"/>
  <c r="AS58" i="7"/>
  <c r="BE75" i="6"/>
  <c r="BE74" i="6"/>
  <c r="BE73" i="6"/>
  <c r="BE72" i="6"/>
  <c r="BE71" i="6"/>
  <c r="BE70" i="6"/>
  <c r="BE69" i="6"/>
  <c r="BE68" i="6"/>
  <c r="AR62" i="6"/>
  <c r="AR61" i="6"/>
  <c r="AS53" i="6"/>
  <c r="AS52" i="6"/>
  <c r="BE73" i="5"/>
  <c r="BE72" i="5"/>
  <c r="BE71" i="5"/>
  <c r="BE70" i="5"/>
  <c r="BE69" i="5"/>
  <c r="BE68" i="5"/>
  <c r="BE67" i="5"/>
  <c r="BE66" i="5"/>
  <c r="AR60" i="5"/>
  <c r="AR59" i="5"/>
  <c r="AS51" i="5"/>
  <c r="AS50" i="5"/>
  <c r="BE92" i="4"/>
  <c r="BE91" i="4"/>
  <c r="BE90" i="4"/>
  <c r="BE89" i="4"/>
  <c r="BE88" i="4"/>
  <c r="BE87" i="4"/>
  <c r="BE86" i="4"/>
  <c r="BE85" i="4"/>
  <c r="BE84" i="4"/>
  <c r="BE83" i="4"/>
  <c r="BE82" i="4"/>
  <c r="BE81" i="4"/>
  <c r="BE80" i="4"/>
  <c r="BE79" i="4"/>
  <c r="BE78" i="4"/>
  <c r="BE77" i="4"/>
  <c r="AR71" i="4"/>
  <c r="AR70" i="4"/>
  <c r="AR69" i="4"/>
  <c r="AR68" i="4"/>
  <c r="AS60" i="4"/>
  <c r="AS59" i="4"/>
  <c r="AS58" i="4"/>
  <c r="BE100" i="3"/>
  <c r="BE99" i="3"/>
  <c r="BE98" i="3"/>
  <c r="BE97" i="3"/>
  <c r="BE96" i="3"/>
  <c r="BE95" i="3"/>
  <c r="BE94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6" i="3"/>
  <c r="BE75" i="3"/>
  <c r="BE74" i="3"/>
  <c r="AR68" i="3"/>
  <c r="AR67" i="3"/>
  <c r="AR66" i="3"/>
  <c r="AS58" i="3"/>
  <c r="AS57" i="3"/>
  <c r="AS56" i="3"/>
  <c r="AS55" i="3"/>
  <c r="AS54" i="3"/>
  <c r="AS53" i="3"/>
</calcChain>
</file>

<file path=xl/sharedStrings.xml><?xml version="1.0" encoding="utf-8"?>
<sst xmlns="http://schemas.openxmlformats.org/spreadsheetml/2006/main" count="3254" uniqueCount="509">
  <si>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</si>
  <si>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</si>
  <si>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</si>
  <si>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</si>
  <si>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</si>
  <si>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</si>
  <si>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</si>
  <si>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</si>
  <si>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</si>
  <si>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</si>
  <si>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</si>
  <si>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</si>
  <si>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</si>
  <si>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</si>
  <si>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</si>
  <si>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</si>
  <si>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</si>
  <si>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</si>
  <si>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</si>
  <si>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</si>
  <si>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</si>
  <si>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</si>
  <si>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</si>
  <si>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</si>
  <si>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</si>
  <si>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</si>
  <si>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</si>
  <si>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</si>
  <si>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</si>
  <si>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</si>
  <si>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</si>
  <si>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</si>
  <si>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</si>
  <si>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</si>
  <si>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</si>
  <si>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</si>
  <si>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</si>
  <si>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</si>
  <si>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</si>
  <si>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</si>
  <si>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</si>
  <si>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</si>
  <si>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</si>
  <si>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</si>
  <si>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</si>
  <si>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</si>
  <si>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</si>
  <si>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</si>
  <si>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</si>
  <si>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</si>
  <si>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</si>
  <si>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</si>
  <si>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</si>
  <si>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</si>
  <si>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</si>
  <si>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</si>
  <si>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</si>
  <si>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</si>
  <si>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</si>
  <si>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</si>
  <si>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</si>
  <si>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</si>
  <si>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</si>
  <si>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</si>
  <si>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</si>
  <si>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</si>
  <si>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</si>
  <si>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</si>
  <si>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</si>
  <si>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</si>
  <si>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</si>
  <si>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</si>
  <si>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УСЬОГО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</si>
  <si>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</si>
  <si>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</si>
  <si>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</si>
  <si>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</si>
  <si>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</si>
  <si>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</si>
  <si>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</si>
  <si>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</si>
  <si>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рішення міської ради</t>
  </si>
  <si>
    <t>обсяг видатків на інформатизацію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</si>
  <si>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</si>
  <si>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</si>
  <si>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сільським бюджетам на початок року</t>
  </si>
  <si>
    <t>передавальний акт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</si>
  <si>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</si>
  <si>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</si>
  <si>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</si>
  <si>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</si>
  <si>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</si>
  <si>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</si>
  <si>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</si>
  <si>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</si>
  <si>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</si>
  <si>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</si>
  <si>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</si>
  <si>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</si>
  <si>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</si>
  <si>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</si>
  <si>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</si>
  <si>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</si>
  <si>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</si>
  <si>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виконаних судових рішень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</si>
  <si>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</si>
  <si>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</si>
  <si>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</si>
  <si>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</si>
  <si>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</si>
  <si>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</si>
  <si>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</si>
  <si>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</si>
  <si>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% виконання судового рішення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</si>
  <si>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</si>
  <si>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</si>
  <si>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</si>
  <si>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</si>
  <si>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</si>
  <si>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Новгород-Сiверська мiська рада Чернiгiвської областi</t>
  </si>
  <si>
    <t>Фінансове управління міської ради</t>
  </si>
  <si>
    <t>04061978</t>
  </si>
  <si>
    <t>25539000000</t>
  </si>
  <si>
    <t>бюджетної програми місцевого бюджету на 2021  рік</t>
  </si>
  <si>
    <t>0110150</t>
  </si>
  <si>
    <t>0110000</t>
  </si>
  <si>
    <t>0150</t>
  </si>
  <si>
    <t>0111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</si>
  <si>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</t>
  </si>
  <si>
    <t>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</si>
  <si>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</si>
  <si>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</si>
  <si>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</si>
  <si>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правопорушень.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</si>
  <si>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рад.</t>
  </si>
  <si>
    <t>Відзначення та нагородження громадян чи колективів за досягнуті результати, проведення тематичних семінарів, пов`язаних з діяльністю міської ради.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</si>
  <si>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</si>
  <si>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Міська програма фінансового забезпечення представницьких витрат та інших видатків, пов'язаних з діяльністю Новгород-Сіверської міської ради на 2021 рік</t>
  </si>
  <si>
    <t>Міська програма впровадження системи вуличного відеоспостереження у місті Новгороді-Сіверському на 2019-2021 роки</t>
  </si>
  <si>
    <t>Програма забезпечення діяльності Комунальної установи "Міський трудовий архів" Новгород-Сіверської міської ради Чернігівської області на 2021 рік</t>
  </si>
  <si>
    <t>обсяг витрат на виконання заходів програми</t>
  </si>
  <si>
    <t>обсяг витрат на виконання програми відеоконтролю</t>
  </si>
  <si>
    <t>кошти, передбачені на виконання програми КП Міський трудовий архів</t>
  </si>
  <si>
    <t>кількість запланованих заходів</t>
  </si>
  <si>
    <t>розпорядження</t>
  </si>
  <si>
    <t>кількість установлених відеокамер у м.Н-Сіверський</t>
  </si>
  <si>
    <t>кількість об`єктів по КП Міський трудовий архів</t>
  </si>
  <si>
    <t>середні витрати на один захід</t>
  </si>
  <si>
    <t>середні витрати на встановлення та обслуговування однієї відеокамери</t>
  </si>
  <si>
    <t>середній розмір витрат на утримання КП Міський трудовий архів</t>
  </si>
  <si>
    <t>рівень освоєння коштів на виконання програми</t>
  </si>
  <si>
    <t>освоєння коштів на виконання програми відеоконтролю</t>
  </si>
  <si>
    <t>рівень освоєння коштів по КП Міський трудовий архів</t>
  </si>
  <si>
    <t>Забезпечення виховання місцевого патріотизму, пропагування історичної, культурної спадщини та соціально-економічного потенціалу міста, проведення на території населених пунктів Новгород-Сіверської міської ради загальнодержавних, районних та міських свят, підтримка територіальної громади міста.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правопорушень._x000D_
Забезпечення зберігання документів, що утворилися в процесі документування службових, трудових та інших правовідносин ліквідованих юридичних і фізичних осіб, які функціонували на території Новгород-Сіверської міської територіальної громади, підвищення рівня соціальної та правової захищеності громадян, захист їх прав і законних інтересів.</t>
  </si>
  <si>
    <t>0110180</t>
  </si>
  <si>
    <t>Інша діяльність у сфері державного управління</t>
  </si>
  <si>
    <t>0180</t>
  </si>
  <si>
    <t>0133</t>
  </si>
  <si>
    <t>Забезпечення проведення місцевих виборів</t>
  </si>
  <si>
    <t>Проведення місцевих виборів, в т.ч. на виготовлення списків виборців</t>
  </si>
  <si>
    <t>Програма фінансового забезпечення проведення повторних місцевих виборів міського голови 17 січня 2021 року на 2020-2021 роки</t>
  </si>
  <si>
    <t>обсяг видатків, передбачених на проведення виборів</t>
  </si>
  <si>
    <t>кількість виборців</t>
  </si>
  <si>
    <t>реєстр виборців</t>
  </si>
  <si>
    <t>середні витрати на одного виборця</t>
  </si>
  <si>
    <t>рівень забезпеченості списками виборців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</si>
  <si>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змінами), Постанова КМУ від 19.08.2020 № 745 "Про порядок фінансування виборчих комісій під час підготовки і проведення місцевих виборів"_x000D_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</si>
  <si>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Забезпечення проведення місцевих виборів згідно чинного законодавства</t>
  </si>
  <si>
    <t>0110191</t>
  </si>
  <si>
    <t>Проведення місцевих виборів</t>
  </si>
  <si>
    <t>0191</t>
  </si>
  <si>
    <t>0160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</si>
  <si>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</si>
  <si>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</si>
  <si>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</si>
  <si>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Програма забезпечення покращення якості надання медичної допомоги насселенню Новгород-Сіверської міської територіальної громади на 2021 рік</t>
  </si>
  <si>
    <t>обсяг витрат</t>
  </si>
  <si>
    <t>рішення сесії</t>
  </si>
  <si>
    <t>кількість об`єктів</t>
  </si>
  <si>
    <t>середній розмір витрат на утримання одного об`єкта</t>
  </si>
  <si>
    <t>рівень освоєння коштів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</si>
  <si>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</si>
  <si>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седичної допомоги, покращення стаціонарної та консультативної амбулаторної допомоги населенню громади.</t>
  </si>
  <si>
    <t>0112010</t>
  </si>
  <si>
    <t>Багатопрофільна стаціонарна медична допомога населенню</t>
  </si>
  <si>
    <t>2010</t>
  </si>
  <si>
    <t>0731</t>
  </si>
  <si>
    <t>Забезпечення проведення ефективних профілактичних оглядів, покращення диспансерного спостереження хворих на передракові захворювання, забезпечення діагностичним обладнанням</t>
  </si>
  <si>
    <t>Забезпечення молодих медичних спеціалістів роботою та житлом на території Новгород-Сіверської міської територіальної громади</t>
  </si>
  <si>
    <t>Забезпечення дітей з інвалідністю технічними та іншими засобами, дітей віком до 1 року, народженими ВІЛ-інфікованими матерями, молочними сумішами</t>
  </si>
  <si>
    <t>Забезпечення потреб населення у всіх видах медичної допомоги на первинному рівні</t>
  </si>
  <si>
    <t>Забезпечення пільгової категорії населення лікарськими засобами</t>
  </si>
  <si>
    <t>Забезпечення дітей з інвалідністю технічними та іншимизасобами, дітей віком до 1 року, народжених ВІЛ-інфікованими матерями, молочними сумішами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</si>
  <si>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</si>
  <si>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Програма боротьби з онкологічними захворюваннями на 2021-2025 роки</t>
  </si>
  <si>
    <t>Програма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</si>
  <si>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</si>
  <si>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</si>
  <si>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</si>
  <si>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</si>
  <si>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</si>
  <si>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</si>
  <si>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</t>
  </si>
  <si>
    <t>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</t>
  </si>
  <si>
    <t>Формування електронної бази таких громадян, визначення їх індивідуальних потреб у наданні соціальних послуг</t>
  </si>
  <si>
    <t>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</si>
  <si>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</si>
  <si>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</si>
  <si>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Громадяни, які перебувають у складній життєвій ситуації у зв`язку з безробіттям і зареєстровані в державній службі зайнятості, як такі, що шукають роботу, стихійним лихом, катастрофою</t>
  </si>
  <si>
    <t>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</si>
  <si>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</si>
  <si>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2021 рік</t>
  </si>
  <si>
    <t>кількість штатних одиниць персоналу</t>
  </si>
  <si>
    <t>кількість охоплених осіб</t>
  </si>
  <si>
    <t>відсоток охоплених осіб</t>
  </si>
  <si>
    <t>Надання соціальних послуг, догляду вдома, денного догляду громадянам похилого віку,особам з інвалідністю, дітям з інвалідністю в установах  соціального обслуговування системи органів праці та соціального захисту населення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</si>
  <si>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</si>
  <si>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</si>
  <si>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</si>
  <si>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</si>
  <si>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Захист прав та інтересів дітей-сиріт, позбавлених батьківського піклування, надання їм реальної допомоги і підтримки</t>
  </si>
  <si>
    <t>Захист прав та інтересів дітей-сиріт, позбавлених батьківського піклування,надання їм реальної допомоги і підтримки</t>
  </si>
  <si>
    <t>обсяг видатків на реалізацію програми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</si>
  <si>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</si>
  <si>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</si>
  <si>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середні витрати на 1 дитину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</si>
  <si>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 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Указ Президента України від 22.10.2012 № 609/2012 "Про національну стратегію профілактики соціального сирітства на період до 2020 року"_x000D_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</si>
  <si>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Допомога дітям, які перебувають у несприятливих умовах та екстремальних ситуаціях, створення належних умов для їх фізичного, інтелектуального і духовного розвитку, підготовка до самостійного життя.</t>
  </si>
  <si>
    <t>0113112</t>
  </si>
  <si>
    <t>Заходи державної політики з питань дітей та їх соціального захисту</t>
  </si>
  <si>
    <t>3112</t>
  </si>
  <si>
    <t>1040</t>
  </si>
  <si>
    <t>Забезпечення організації та проведення робіт</t>
  </si>
  <si>
    <t>Програма організації громадських робіт та робіт тимчасового характеру у населених пунктах Новгород-Сіверської міської територіальної громади на 2021 рік</t>
  </si>
  <si>
    <t>обсяг видатків, запланованих на фінансування громадських робіт</t>
  </si>
  <si>
    <t>кількість залучених працівників</t>
  </si>
  <si>
    <t>звітність</t>
  </si>
  <si>
    <t>середня витрати на одного працівника</t>
  </si>
  <si>
    <t>відсоток проведених громадських робіт</t>
  </si>
  <si>
    <t>0113210</t>
  </si>
  <si>
    <t>Організація та проведення громадських робіт</t>
  </si>
  <si>
    <t>3210</t>
  </si>
  <si>
    <t>1050</t>
  </si>
  <si>
    <t>Надання соціальної допомоги громадянам, які потребують особливої підтримки</t>
  </si>
  <si>
    <t>Надання соціальної допомоги громадянам, які потребують особливої пітримки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</si>
  <si>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</si>
  <si>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</si>
  <si>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</si>
  <si>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</si>
  <si>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надання одноразової матеріальної допомоги громадянам на проведення операцій та лікування</t>
  </si>
  <si>
    <t>кількість одержувачів одноразової допомоги на поховання деяких категорій громадян</t>
  </si>
  <si>
    <t>рішення виконавчого комітету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</si>
  <si>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</si>
  <si>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</si>
  <si>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</si>
  <si>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</si>
  <si>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</si>
  <si>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матеріальної допомоги на поховання деяких категорій громадян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</si>
  <si>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</si>
  <si>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</si>
  <si>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</si>
  <si>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Забезпечення соціального захисту соціально-незахищених верств населення міста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</si>
  <si>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</si>
  <si>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</si>
  <si>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</si>
  <si>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</si>
  <si>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підтримки комунальних підприємств</t>
  </si>
  <si>
    <t>Надання фінансової допомоги на поточні видатки КП Добробут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</si>
  <si>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2021 рік</t>
  </si>
  <si>
    <t>обсяг витрат по КП Добробут</t>
  </si>
  <si>
    <t>кількість об`єктів по КП Добробут</t>
  </si>
  <si>
    <t>середній розмір витрат на утримання одного об`єкта КП Добробут</t>
  </si>
  <si>
    <t>рівень освоєння коштів по КП Добробут</t>
  </si>
  <si>
    <t>Забезпечення належної та безперебійної роботи об'єктів комунального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</si>
  <si>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</si>
  <si>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</si>
  <si>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</si>
  <si>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</si>
  <si>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</si>
  <si>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</si>
  <si>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</si>
  <si>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Покращення санітарного та естетичного стану міста, постійний догляд за станом парків та скверів, озеленення міста.</t>
  </si>
  <si>
    <t>Програма управління комунальним майном Новгород-Сіверської міської територіальної громади на 2021 рік</t>
  </si>
  <si>
    <t>обсяг видатків на санітарну очистку території</t>
  </si>
  <si>
    <t>площа, що підлягає санітарній очистці території населених пунктів</t>
  </si>
  <si>
    <t>га.</t>
  </si>
  <si>
    <t>середні витрати на утримання 1 га по санітарній очистці міста</t>
  </si>
  <si>
    <t>відсоток площі, що підлягала утриманню та догляду до плануємої площі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</si>
  <si>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</si>
  <si>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0116030</t>
  </si>
  <si>
    <t>Організація благоустрою населених пунктів</t>
  </si>
  <si>
    <t>6030</t>
  </si>
  <si>
    <t>Забезпечення належної та безперебійної роботи комунальних підприємств із наданням послуг населенню</t>
  </si>
  <si>
    <t>Забезпечення належної та безперебійної роботи комунальних підприємств із наданням послуг населенню.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</si>
  <si>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</si>
  <si>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</si>
  <si>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кількість підприємств, яким планується надати підтримку на відшкодування</t>
  </si>
  <si>
    <t>обсяг водопостачання та водовідведення для населення міста за рік</t>
  </si>
  <si>
    <t>тис. куб. м/рік</t>
  </si>
  <si>
    <t>звіт витрат на виробництво</t>
  </si>
  <si>
    <t>середня сума відшкодування в розрахунку на 1 куб.м.</t>
  </si>
  <si>
    <t>відсоток відшкодованої різниці в тарифах підприємствам водопровідно-каналізаційного господарства до нарахованої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</si>
  <si>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змінами), Закон України "Про ціни і ціноутворення", "Про засади державної регуляторної політики у сфері господарської діяльності", постанова КМУ від 01.06.2011 № 869 "Про забезпечення єдиного підходу до формування тарифів на житлово-комунальні послуги"_x000D_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</si>
  <si>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Відшкодування різниці в діючих тарифах та економічно обгрунтованих витратах, пов'язаних з наданням послуг централізованого водопостачання та централізованого водовідведення для населення міста. Забезпечення безбиткової діяльності надавача послуг з централізованого водопостачання та централізованого водовідведення для населення міста. Збереження кількості якості надання послуг з централізованого водопостачання та водовідведення на нормативному рівні.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</si>
  <si>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</si>
  <si>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</si>
  <si>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</si>
  <si>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</si>
  <si>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Розробка та затвердження технічної документації з нормативної грошової оцінки земель населених пунктів громади, формування земель комунальної власності</t>
  </si>
  <si>
    <t>Виготовлення документації із землеустрою</t>
  </si>
  <si>
    <t>Розробка технічної документації з нормативно-грошової оцінки земель населених пунктів громади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</si>
  <si>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</t>
  </si>
  <si>
    <t>Програма розвитку земельних відносин на території новгород-Сіверської міської об'єднаної територіальної громади</t>
  </si>
  <si>
    <t>витрати на виготовлення тех.документації з нормативно-грошової оцінки земель населених пунктів</t>
  </si>
  <si>
    <t>кількість населених пунктів громади з оновлення нормативно-грошової оцінки землі</t>
  </si>
  <si>
    <t>тех.документація з нормативно-грошової оцінки земель</t>
  </si>
  <si>
    <t>середні витрати з виготовлення документації з нормативно-грошової оцінки землі</t>
  </si>
  <si>
    <t>відсоток виготовлення документації з нормативної грошової оцінки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</si>
  <si>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</si>
  <si>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</si>
  <si>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</si>
  <si>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</si>
  <si>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7130</t>
  </si>
  <si>
    <t>0421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</si>
  <si>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</t>
  </si>
  <si>
    <t>Забезпечення відповідності якості обслуговування пасажирів до вартості проїзду</t>
  </si>
  <si>
    <t>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</si>
  <si>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Виготовлення і монтаж играфіків руху на міських автобусних зупинках, безпека й охорона навколишнього середовища, надання дотацій на покриття збитків, пов`язаних із виконанням рейсів</t>
  </si>
  <si>
    <t>Забезпечення перевезення пасажирів на міському та приміському автобусному маршруті у Новгород-Сіверській територіальній громаді</t>
  </si>
  <si>
    <t>Програма "Приміський автобус" населених пунктів Новгород-Сіверської міської територіальної громади на 2021-2022 роки</t>
  </si>
  <si>
    <t>кількість перевезених пасажирів</t>
  </si>
  <si>
    <t>середні витрати на одного пасажира</t>
  </si>
  <si>
    <t>відсоток освоєння коштів на виконання програми розрахунку на одного пасажира порівняно з попереднім роком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</si>
  <si>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класифікакції видатків та кредитування місцевих бюджетів,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</si>
  <si>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Задоволення потреб у безпечному та якісному перевезенні пасажирів, забезпечення регулярним автобусним сполученням населення громади.</t>
  </si>
  <si>
    <t>0117412</t>
  </si>
  <si>
    <t>Регулювання цін на послуги місцевого автотранспорту</t>
  </si>
  <si>
    <t>7412</t>
  </si>
  <si>
    <t>0451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</si>
  <si>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</si>
  <si>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в результаті реконструкції, ремонту та утримання вулиць і доріг та тротуарів комунальної власності міста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</si>
  <si>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</si>
  <si>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Програма проведення будівництва, ремонту та утримання дорожнього покриття вулиць та тротуарів у населених пунктах Новгород-Сіверської міської територіальної громади на 2021 рік</t>
  </si>
  <si>
    <t>сума коштів на проведення ремонту</t>
  </si>
  <si>
    <t>площа вулично-дорожнього покриття на якій планується ремонт</t>
  </si>
  <si>
    <t>тис.кв.м</t>
  </si>
  <si>
    <t>зведений кошторис</t>
  </si>
  <si>
    <t>середня вартість 1 кв.м. поточного ремонту вулично-дорожнього покриття</t>
  </si>
  <si>
    <t>динаміка відремонтованої, за рахунок поточного ремонту, площі вулично-дорожньої мережі у порівнянні з попереднім роком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</si>
  <si>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Закон України "Про дорожній рух", "Про автомобільний транспорт", "Про джерела фінансування дорожнього господарства України",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</si>
  <si>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Забезпечення утримання та розвиток автомобільних доріг та дорожньої інфраструктури міста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</si>
  <si>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</si>
  <si>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</si>
  <si>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</si>
  <si>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</si>
  <si>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</si>
  <si>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Програма розвитку малого і середнього підприємництва у Новгород-Сіверський міській територіальній громаді на 2021-2024 роки</t>
  </si>
  <si>
    <t>обсяг видатків на виконання програми</t>
  </si>
  <si>
    <t>кількість суб`єктів підприємницької діяльності, яким планується надати підтримку</t>
  </si>
  <si>
    <t>середня сума надання фінансової підтримки одного суб`єкта підприємницької діяльності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</si>
  <si>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</si>
  <si>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Підтримка малого та середнього підприємництва з метою наращування обсягів реалізації продукції та збільшення внеску у валовий внутрішній продукт міста.</t>
  </si>
  <si>
    <t>0117610</t>
  </si>
  <si>
    <t>Сприяння розвитку малого та середнього підприємництва</t>
  </si>
  <si>
    <t>7610</t>
  </si>
  <si>
    <t>0411</t>
  </si>
  <si>
    <t>Забезпечення необхідних умовд для здійснення депутатських повноважень</t>
  </si>
  <si>
    <t>Забезпечення участі міської ради в Асоціаціях місцевих та регіональних рад</t>
  </si>
  <si>
    <t>Забезпечення необхідних умов для здійснення депутатських повноважень</t>
  </si>
  <si>
    <t>Програма фінансового забезпечення представницьких витрат та інших видатків, пов'язаних із діяльністю Новгород-Сіверської міської ради на 2021 рік</t>
  </si>
  <si>
    <t>обсяг витрат на виконання програми</t>
  </si>
  <si>
    <t>Забезпечення зміцнення авторитету органів державної влади та органів місцевого самоврядування, підтримка територіальної громади міста</t>
  </si>
  <si>
    <t>0117680</t>
  </si>
  <si>
    <t>Членські внески до асоціацій органів місцевого самоврядування</t>
  </si>
  <si>
    <t>7680</t>
  </si>
  <si>
    <t>0490</t>
  </si>
  <si>
    <t>Визначення номенклатури і обсягів матеріальних резервів для запобігання, ліквідації надзвичайних ситуацій техногенного іприродного характеру та їх наслідків у населених пунктах Новгород-Сіверської міської ради</t>
  </si>
  <si>
    <t>Визначення річного графіку накопичення місцевих матеріальних резервів для запобігання, ліквідації надзвичайних ситуацій техногенного і природного характеру та їх наслідків</t>
  </si>
  <si>
    <t>Визначення номенклатури і обсягів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ради.</t>
  </si>
  <si>
    <t>Створення та поповнення матеріального резерву для виконання заходів, спрямованих на запобігання, ліквідацію НС техногенного і природного характеру та їх наслідків і надання термінової допомоги постраждалому населенню</t>
  </si>
  <si>
    <t>обсяг видатків на виконання заходів</t>
  </si>
  <si>
    <t>кількість проведених засідань міської комісії з питань та заходів з попередження надзвичайної ситуації</t>
  </si>
  <si>
    <t>книга реєстрації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</si>
  <si>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</si>
  <si>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Конституція України, Бюджетний кодекс України (зі змінами), Закон України  "Про Державний бюджет України на 2021 рік", Кодекс цивільного захисту України, Закон України "Про місцеве самоврядування в Україні",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</si>
  <si>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</si>
  <si>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</si>
  <si>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</si>
  <si>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</si>
  <si>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</si>
  <si>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</si>
  <si>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об`єднань громадян.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</si>
  <si>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</si>
  <si>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</si>
  <si>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кількість одиниць техніки</t>
  </si>
  <si>
    <t>інвентарна картка обліку ОЗ</t>
  </si>
  <si>
    <t>об`єм витрат</t>
  </si>
  <si>
    <t>кількість виїздів на об`єкти пожежного нагляду</t>
  </si>
  <si>
    <t>експлуатаційна картака</t>
  </si>
  <si>
    <t>витрати на утримання 1 штатної одиниці</t>
  </si>
  <si>
    <t>частка до плану проведених заходів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</si>
  <si>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</si>
  <si>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</si>
  <si>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</si>
  <si>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</si>
  <si>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>Забезпечення проведення зборових заходів мобілізаційної підготовки, мобілізації та територіальної оборони</t>
  </si>
  <si>
    <t>Забезпечення проведення зборових заходів мобілізаційної підготовки, мобілізації та територіальної оборони.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</si>
  <si>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2021 рік</t>
  </si>
  <si>
    <t>кількість проведених заходів</t>
  </si>
  <si>
    <t>Забезпечення проведення заходів з мобілізаційної підготовки місцевого значення, мобілізації територіальної оборони території Новгород-Сіверської міської територіальної громади</t>
  </si>
  <si>
    <t>0118220</t>
  </si>
  <si>
    <t>Заходи та роботи з мобілізаційної підготовки місцевого значення</t>
  </si>
  <si>
    <t>8220</t>
  </si>
  <si>
    <t>0380</t>
  </si>
  <si>
    <t>Проведення заходів по ліквідації стихійних сміттєзвалищ у місті та озеленення міста</t>
  </si>
  <si>
    <t>Реконструкція протиерозійної споруди по ліквідації ерозійних явищ по вул. Михайла Чалого в м.Новгород-Сіверському Чернігівської області</t>
  </si>
  <si>
    <t>Проведення заходів по ліквідації стихійних сміттєзвалищ у місті та озелененню міста</t>
  </si>
  <si>
    <t>Реконструкція протиерозійної споруди по ліквідації ерозійних явищ по вул. Михайла Чалого в м.Новгород-Сіверському Чернігівської облаті</t>
  </si>
  <si>
    <t>Реконструкція протиерозійної споруди по ліквідації ерозійних явищ по вул. Михайла чалого в м.Новгород-Сіверському Чернігівської області</t>
  </si>
  <si>
    <t>сума коштів на ліквідацію сміттєзвалищ</t>
  </si>
  <si>
    <t>кількість або площа сміттєзвалища</t>
  </si>
  <si>
    <t>кв. м.</t>
  </si>
  <si>
    <t>середні витрати на ліквідацію одного сміттєзвалища</t>
  </si>
  <si>
    <t>рівень освоєння коштів на ліквідацію сміттєзвалища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</si>
  <si>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Закон України від 21.05.1997 № 280/97-ВР "Про місцеве самоврядування в Україні" (із змінами та доповненнями), Закон України "Про охорону навколишнього природного середовища",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</si>
  <si>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Припинення не санкціонованого розміщення господарсько-побутових відходів у навколишньому середовищі; формування екологічної свідомості і культури усіх верств населення міської ради, підвищення рівня їх обізнаності з питань екологічної безпеки, утримання зелених насаджень у місті</t>
  </si>
  <si>
    <t>0118340</t>
  </si>
  <si>
    <t>Природоохоронні заходи за рахунок цільових фондів</t>
  </si>
  <si>
    <t>8340</t>
  </si>
  <si>
    <t>0540</t>
  </si>
  <si>
    <t>Надання мешканцям населених пунктів Новгород-Сіверської міської територіальної громади довгострокових пільгових кредитів</t>
  </si>
  <si>
    <t>Програма підтримки індивідуального житлового будівництва та розвитку особистого селянського господарства "Власний дім" на 2021-2027 роки</t>
  </si>
  <si>
    <t>обсяг витрат, які передбачені на надання довгострокових кредитів</t>
  </si>
  <si>
    <t>кількість осіб, яким планується надати довгостроковий кредит в поточному році</t>
  </si>
  <si>
    <t>дані</t>
  </si>
  <si>
    <t>середні витрати на надання довгострокового кредиту на 1 особу</t>
  </si>
  <si>
    <t>Сприяння підвищення житлово-побутових умов проживання та рівня життєзабезпечення мешканцям населених пунктів Новгород-Сіверської міської територіальної громади шляхом надання довгострокових пільгових кредитів</t>
  </si>
  <si>
    <t>0118831</t>
  </si>
  <si>
    <t>Надання довгострокових кредитів індивідуальним забудовникам житла на селі</t>
  </si>
  <si>
    <t>8831</t>
  </si>
  <si>
    <t>1060</t>
  </si>
  <si>
    <t>Заступник міського голови</t>
  </si>
  <si>
    <t>О.О.Могильний</t>
  </si>
  <si>
    <t>Розпорядження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</si>
  <si>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</t>
  </si>
  <si>
    <t>Програма (план дій) по проведенню робіт з благоустрою та санятарної очистки території населених пунктів Новгород-Сіверської міської територіальної громади на 2021 рік</t>
  </si>
  <si>
    <t>розрахунок АТП</t>
  </si>
  <si>
    <t>Програма міський автобус у м.Новгород-Сіверський на 2021-2022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</si>
  <si>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ТГ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</si>
  <si>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на 2019-2021 роки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</si>
  <si>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МТГ на 2021-2022 роки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</si>
  <si>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</si>
  <si>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</si>
  <si>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</si>
  <si>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</si>
  <si>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</si>
  <si>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нерухомості. 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спадщину.</t>
  </si>
  <si>
    <t>обсяг видатків на виготовлення технічної та правовстановлючої документації</t>
  </si>
  <si>
    <t>кількість об`єктів на які планується проведення технічної документації</t>
  </si>
  <si>
    <t>шт.</t>
  </si>
  <si>
    <t>реєстр</t>
  </si>
  <si>
    <t>середні витрати на виготовлення технічної та правовстановлючої документації</t>
  </si>
  <si>
    <t>рівень освоєння коштів на виконання програми відеоконтролю</t>
  </si>
  <si>
    <t>рівень освоєння коштів на виготовлення технічної та правовстановлючої документації</t>
  </si>
  <si>
    <t>обсяг витрат на виконання программи з онкологічних захворювань</t>
  </si>
  <si>
    <t>обсяг витрат на виконання программи забезпечення дітей з інвалідністю</t>
  </si>
  <si>
    <t>обсяг витрат на виконання программи розвитку ПМСД</t>
  </si>
  <si>
    <t>обсяг витрат на виконання программи з пільгового відпуску лікарських засобів</t>
  </si>
  <si>
    <t>статистичний звіт</t>
  </si>
  <si>
    <t>кількість дорослих онкохворих в районі</t>
  </si>
  <si>
    <t>чол.</t>
  </si>
  <si>
    <t>кількість онкохворих дітей</t>
  </si>
  <si>
    <t>витрати на забезпечення онкохворих</t>
  </si>
  <si>
    <t>надання паліативної допомоги онкохворим</t>
  </si>
  <si>
    <t>рівень освоєння коштів на програму онкозахворювання</t>
  </si>
  <si>
    <t>кількість установ</t>
  </si>
  <si>
    <t>статут установи</t>
  </si>
  <si>
    <t>кількість штатних посад</t>
  </si>
  <si>
    <t>в т.ч. кількість лікарів, які надають первинну медичну допомогу</t>
  </si>
  <si>
    <t>кількість ліжок у денних стаціонарах</t>
  </si>
  <si>
    <t>статут установи, штатний розпис</t>
  </si>
  <si>
    <t>кількість прикріпленого населення</t>
  </si>
  <si>
    <t>кількість пролікованих хворих</t>
  </si>
  <si>
    <t>тис.осіб</t>
  </si>
  <si>
    <t>кількість лікарських відвідувань в т.ч. лікарів загальної практики - сімейної медицини</t>
  </si>
  <si>
    <t>кількість прикріпленого населення на 1 лікаря, який надає ПМД</t>
  </si>
  <si>
    <t>середня кількість відвідувань на 1 лікаря</t>
  </si>
  <si>
    <t>кількість структурних підрозділів</t>
  </si>
  <si>
    <t>переоформлення автомобілів</t>
  </si>
  <si>
    <t>фінансовий план</t>
  </si>
  <si>
    <t>02-ОД</t>
  </si>
  <si>
    <t>Головни й бухгалтер</t>
  </si>
  <si>
    <t>Головний бухгалтер</t>
  </si>
  <si>
    <t>Н.М.Топчій</t>
  </si>
  <si>
    <t>Надання фінансової допомоги на поточні видатки КП Горбівське</t>
  </si>
  <si>
    <t>обсяг витрат по КП Горбівське</t>
  </si>
  <si>
    <t>кількість об`єктів по КП Горбівське</t>
  </si>
  <si>
    <t>середній розмір витрат на утримання одного об`єкта КП Горбівське</t>
  </si>
  <si>
    <t>рівень освоєння коштів по КП Горбівське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</si>
  <si>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ЗаконуУкраїни "Про державний бюджет України на 2021 рік", Закон України "Про Національний архівний фонд та архівні установи".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</si>
  <si>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управління", Закон України "Про державний бюджетУкраїни на 2021 рік"._x000D_
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 від 29.12.2017 № 1181),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VIIІ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</si>
  <si>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</si>
  <si>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державний бюджет України на 2021 рік",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Постанова КМУ від 29.12.2009 № 1417 "Деякі питання діяльності територіальних центрів соціального обслуговування (надання соціальних послуг)",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</si>
  <si>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державний бюджет України на 2021 рік", Наказ Міеістерства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</si>
  <si>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змінами), Наказ Міністерста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змінами)._x000D_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</si>
  <si>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МФУ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14.09.2010 № 1026,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</si>
  <si>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</si>
  <si>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МФУ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бюджетів", Закон України "Про мобілізаційну підготовку та мобілізацію", "Про оборону", "Про військовий обов'язок і військову службу", Положення про територіальну оборону України від 23.09.2016 № 406/2016_x000D_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</si>
  <si>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МФУ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бюджетів", Указ Президента України від 27.03.1998 № 222 "Про заходи щодо підтримки індивідуального житлового будівництва на селі", постанова КМУ "Про заходи щодо підтримки індивідуального житлового будівництва на селі" від 22.04.1997 № 376, "Про затвердження Положення про порядок формування і використання коштів фондів підтримки індивідуального житлового будівництва на селі" від 03.08.1998 № 1211, "Про затвердження Правил надання довгострокових кредитів індивідуальним забудовникам житла на селі" від 05.10.1998 № 1597_x000D_
Рішення 3-ої позачергової сесії міської ради VIII скликання від 24.12.2020 № 30 "Про бюджет Новгород-Сіверської міської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</si>
</sst>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opLeftCell="A14" zoomScaleNormal="100" zoomScaleSheetLayoutView="100" workbookViewId="0">
      <selection activeCell="A28" sqref="A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3.2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60" t="s">
        <v>124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126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127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117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25634403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25584403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50000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500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64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31.5" customHeight="1" x14ac:dyDescent="0.2">
      <c r="A36" s="69" t="s">
        <v>117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65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ht="12.75" customHeight="1" x14ac:dyDescent="0.2">
      <c r="A43" s="79">
        <v>2</v>
      </c>
      <c r="B43" s="79"/>
      <c r="C43" s="79"/>
      <c r="D43" s="79"/>
      <c r="E43" s="79"/>
      <c r="F43" s="79"/>
      <c r="G43" s="83" t="s">
        <v>66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79" ht="12.75" customHeight="1" x14ac:dyDescent="0.2">
      <c r="A44" s="79">
        <v>3</v>
      </c>
      <c r="B44" s="79"/>
      <c r="C44" s="79"/>
      <c r="D44" s="79"/>
      <c r="E44" s="79"/>
      <c r="F44" s="79"/>
      <c r="G44" s="83" t="s">
        <v>64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ht="12.75" customHeight="1" x14ac:dyDescent="0.2">
      <c r="A45" s="79">
        <v>4</v>
      </c>
      <c r="B45" s="79"/>
      <c r="C45" s="79"/>
      <c r="D45" s="79"/>
      <c r="E45" s="79"/>
      <c r="F45" s="79"/>
      <c r="G45" s="83" t="s">
        <v>67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0" t="s">
        <v>41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hidden="1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5" t="s">
        <v>28</v>
      </c>
      <c r="B49" s="75"/>
      <c r="C49" s="75"/>
      <c r="D49" s="87" t="s">
        <v>26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5" t="s">
        <v>29</v>
      </c>
      <c r="AD49" s="75"/>
      <c r="AE49" s="75"/>
      <c r="AF49" s="75"/>
      <c r="AG49" s="75"/>
      <c r="AH49" s="75"/>
      <c r="AI49" s="75"/>
      <c r="AJ49" s="75"/>
      <c r="AK49" s="75" t="s">
        <v>30</v>
      </c>
      <c r="AL49" s="75"/>
      <c r="AM49" s="75"/>
      <c r="AN49" s="75"/>
      <c r="AO49" s="75"/>
      <c r="AP49" s="75"/>
      <c r="AQ49" s="75"/>
      <c r="AR49" s="75"/>
      <c r="AS49" s="75" t="s">
        <v>27</v>
      </c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75"/>
      <c r="B50" s="75"/>
      <c r="C50" s="75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75">
        <v>1</v>
      </c>
      <c r="B51" s="75"/>
      <c r="C51" s="75"/>
      <c r="D51" s="93">
        <v>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75">
        <v>3</v>
      </c>
      <c r="AD51" s="75"/>
      <c r="AE51" s="75"/>
      <c r="AF51" s="75"/>
      <c r="AG51" s="75"/>
      <c r="AH51" s="75"/>
      <c r="AI51" s="75"/>
      <c r="AJ51" s="75"/>
      <c r="AK51" s="75">
        <v>4</v>
      </c>
      <c r="AL51" s="75"/>
      <c r="AM51" s="75"/>
      <c r="AN51" s="75"/>
      <c r="AO51" s="75"/>
      <c r="AP51" s="75"/>
      <c r="AQ51" s="75"/>
      <c r="AR51" s="75"/>
      <c r="AS51" s="75">
        <v>5</v>
      </c>
      <c r="AT51" s="75"/>
      <c r="AU51" s="75"/>
      <c r="AV51" s="75"/>
      <c r="AW51" s="75"/>
      <c r="AX51" s="75"/>
      <c r="AY51" s="75"/>
      <c r="AZ51" s="75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79" t="s">
        <v>6</v>
      </c>
      <c r="B52" s="79"/>
      <c r="C52" s="79"/>
      <c r="D52" s="96" t="s">
        <v>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 t="s">
        <v>8</v>
      </c>
      <c r="AD52" s="99"/>
      <c r="AE52" s="99"/>
      <c r="AF52" s="99"/>
      <c r="AG52" s="99"/>
      <c r="AH52" s="99"/>
      <c r="AI52" s="99"/>
      <c r="AJ52" s="99"/>
      <c r="AK52" s="99" t="s">
        <v>9</v>
      </c>
      <c r="AL52" s="99"/>
      <c r="AM52" s="99"/>
      <c r="AN52" s="99"/>
      <c r="AO52" s="99"/>
      <c r="AP52" s="99"/>
      <c r="AQ52" s="99"/>
      <c r="AR52" s="99"/>
      <c r="AS52" s="100" t="s">
        <v>10</v>
      </c>
      <c r="AT52" s="99"/>
      <c r="AU52" s="99"/>
      <c r="AV52" s="99"/>
      <c r="AW52" s="99"/>
      <c r="AX52" s="99"/>
      <c r="AY52" s="99"/>
      <c r="AZ52" s="9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79">
        <v>1</v>
      </c>
      <c r="B53" s="79"/>
      <c r="C53" s="79"/>
      <c r="D53" s="83" t="s">
        <v>68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101">
        <v>25145832.859999999</v>
      </c>
      <c r="AD53" s="101"/>
      <c r="AE53" s="101"/>
      <c r="AF53" s="101"/>
      <c r="AG53" s="101"/>
      <c r="AH53" s="101"/>
      <c r="AI53" s="101"/>
      <c r="AJ53" s="101"/>
      <c r="AK53" s="101">
        <v>0</v>
      </c>
      <c r="AL53" s="101"/>
      <c r="AM53" s="101"/>
      <c r="AN53" s="101"/>
      <c r="AO53" s="101"/>
      <c r="AP53" s="101"/>
      <c r="AQ53" s="101"/>
      <c r="AR53" s="101"/>
      <c r="AS53" s="101">
        <f t="shared" ref="AS53:AS58" si="0">AC53+AK53</f>
        <v>25145832.859999999</v>
      </c>
      <c r="AT53" s="101"/>
      <c r="AU53" s="101"/>
      <c r="AV53" s="101"/>
      <c r="AW53" s="101"/>
      <c r="AX53" s="101"/>
      <c r="AY53" s="101"/>
      <c r="AZ53" s="101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79">
        <v>2</v>
      </c>
      <c r="B54" s="79"/>
      <c r="C54" s="79"/>
      <c r="D54" s="83" t="s">
        <v>67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101">
        <v>100000</v>
      </c>
      <c r="AD54" s="101"/>
      <c r="AE54" s="101"/>
      <c r="AF54" s="101"/>
      <c r="AG54" s="101"/>
      <c r="AH54" s="101"/>
      <c r="AI54" s="101"/>
      <c r="AJ54" s="101"/>
      <c r="AK54" s="101">
        <v>0</v>
      </c>
      <c r="AL54" s="101"/>
      <c r="AM54" s="101"/>
      <c r="AN54" s="101"/>
      <c r="AO54" s="101"/>
      <c r="AP54" s="101"/>
      <c r="AQ54" s="101"/>
      <c r="AR54" s="101"/>
      <c r="AS54" s="101">
        <f t="shared" si="0"/>
        <v>100000</v>
      </c>
      <c r="AT54" s="101"/>
      <c r="AU54" s="101"/>
      <c r="AV54" s="101"/>
      <c r="AW54" s="101"/>
      <c r="AX54" s="101"/>
      <c r="AY54" s="101"/>
      <c r="AZ54" s="101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79">
        <v>3</v>
      </c>
      <c r="B55" s="79"/>
      <c r="C55" s="79"/>
      <c r="D55" s="83" t="s">
        <v>69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101">
        <v>0</v>
      </c>
      <c r="AD55" s="101"/>
      <c r="AE55" s="101"/>
      <c r="AF55" s="101"/>
      <c r="AG55" s="101"/>
      <c r="AH55" s="101"/>
      <c r="AI55" s="101"/>
      <c r="AJ55" s="101"/>
      <c r="AK55" s="101">
        <v>50000</v>
      </c>
      <c r="AL55" s="101"/>
      <c r="AM55" s="101"/>
      <c r="AN55" s="101"/>
      <c r="AO55" s="101"/>
      <c r="AP55" s="101"/>
      <c r="AQ55" s="101"/>
      <c r="AR55" s="101"/>
      <c r="AS55" s="101">
        <f t="shared" si="0"/>
        <v>50000</v>
      </c>
      <c r="AT55" s="101"/>
      <c r="AU55" s="101"/>
      <c r="AV55" s="101"/>
      <c r="AW55" s="101"/>
      <c r="AX55" s="101"/>
      <c r="AY55" s="101"/>
      <c r="AZ55" s="101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79">
        <v>4</v>
      </c>
      <c r="B56" s="79"/>
      <c r="C56" s="79"/>
      <c r="D56" s="83" t="s">
        <v>70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101">
        <v>300000</v>
      </c>
      <c r="AD56" s="101"/>
      <c r="AE56" s="101"/>
      <c r="AF56" s="101"/>
      <c r="AG56" s="101"/>
      <c r="AH56" s="101"/>
      <c r="AI56" s="101"/>
      <c r="AJ56" s="101"/>
      <c r="AK56" s="101">
        <v>0</v>
      </c>
      <c r="AL56" s="101"/>
      <c r="AM56" s="101"/>
      <c r="AN56" s="101"/>
      <c r="AO56" s="101"/>
      <c r="AP56" s="101"/>
      <c r="AQ56" s="101"/>
      <c r="AR56" s="101"/>
      <c r="AS56" s="101">
        <f t="shared" si="0"/>
        <v>300000</v>
      </c>
      <c r="AT56" s="101"/>
      <c r="AU56" s="101"/>
      <c r="AV56" s="101"/>
      <c r="AW56" s="101"/>
      <c r="AX56" s="101"/>
      <c r="AY56" s="101"/>
      <c r="AZ56" s="101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79">
        <v>5</v>
      </c>
      <c r="B57" s="79"/>
      <c r="C57" s="79"/>
      <c r="D57" s="83" t="s">
        <v>71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101">
        <v>38570.14</v>
      </c>
      <c r="AD57" s="101"/>
      <c r="AE57" s="101"/>
      <c r="AF57" s="101"/>
      <c r="AG57" s="101"/>
      <c r="AH57" s="101"/>
      <c r="AI57" s="101"/>
      <c r="AJ57" s="101"/>
      <c r="AK57" s="101">
        <v>0</v>
      </c>
      <c r="AL57" s="101"/>
      <c r="AM57" s="101"/>
      <c r="AN57" s="101"/>
      <c r="AO57" s="101"/>
      <c r="AP57" s="101"/>
      <c r="AQ57" s="101"/>
      <c r="AR57" s="101"/>
      <c r="AS57" s="101">
        <f t="shared" si="0"/>
        <v>38570.14</v>
      </c>
      <c r="AT57" s="101"/>
      <c r="AU57" s="101"/>
      <c r="AV57" s="101"/>
      <c r="AW57" s="101"/>
      <c r="AX57" s="101"/>
      <c r="AY57" s="101"/>
      <c r="AZ57" s="101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102"/>
      <c r="B58" s="102"/>
      <c r="C58" s="102"/>
      <c r="D58" s="103" t="s">
        <v>72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06">
        <v>25584403</v>
      </c>
      <c r="AD58" s="106"/>
      <c r="AE58" s="106"/>
      <c r="AF58" s="106"/>
      <c r="AG58" s="106"/>
      <c r="AH58" s="106"/>
      <c r="AI58" s="106"/>
      <c r="AJ58" s="106"/>
      <c r="AK58" s="106">
        <v>50000</v>
      </c>
      <c r="AL58" s="106"/>
      <c r="AM58" s="106"/>
      <c r="AN58" s="106"/>
      <c r="AO58" s="106"/>
      <c r="AP58" s="106"/>
      <c r="AQ58" s="106"/>
      <c r="AR58" s="106"/>
      <c r="AS58" s="106">
        <f t="shared" si="0"/>
        <v>25634403</v>
      </c>
      <c r="AT58" s="106"/>
      <c r="AU58" s="106"/>
      <c r="AV58" s="106"/>
      <c r="AW58" s="106"/>
      <c r="AX58" s="106"/>
      <c r="AY58" s="106"/>
      <c r="AZ58" s="106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51" t="s">
        <v>42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15" hidden="1" customHeight="1" x14ac:dyDescent="0.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5" t="s">
        <v>28</v>
      </c>
      <c r="B62" s="75"/>
      <c r="C62" s="75"/>
      <c r="D62" s="87" t="s">
        <v>34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75" t="s">
        <v>29</v>
      </c>
      <c r="AC62" s="75"/>
      <c r="AD62" s="75"/>
      <c r="AE62" s="75"/>
      <c r="AF62" s="75"/>
      <c r="AG62" s="75"/>
      <c r="AH62" s="75"/>
      <c r="AI62" s="75"/>
      <c r="AJ62" s="75" t="s">
        <v>30</v>
      </c>
      <c r="AK62" s="75"/>
      <c r="AL62" s="75"/>
      <c r="AM62" s="75"/>
      <c r="AN62" s="75"/>
      <c r="AO62" s="75"/>
      <c r="AP62" s="75"/>
      <c r="AQ62" s="75"/>
      <c r="AR62" s="75" t="s">
        <v>27</v>
      </c>
      <c r="AS62" s="75"/>
      <c r="AT62" s="75"/>
      <c r="AU62" s="75"/>
      <c r="AV62" s="75"/>
      <c r="AW62" s="75"/>
      <c r="AX62" s="75"/>
      <c r="AY62" s="75"/>
    </row>
    <row r="63" spans="1:79" ht="29.1" customHeight="1" x14ac:dyDescent="0.2">
      <c r="A63" s="75"/>
      <c r="B63" s="75"/>
      <c r="C63" s="75"/>
      <c r="D63" s="9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79" ht="15.75" customHeight="1" x14ac:dyDescent="0.2">
      <c r="A64" s="75">
        <v>1</v>
      </c>
      <c r="B64" s="75"/>
      <c r="C64" s="75"/>
      <c r="D64" s="93">
        <v>2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75">
        <v>3</v>
      </c>
      <c r="AC64" s="75"/>
      <c r="AD64" s="75"/>
      <c r="AE64" s="75"/>
      <c r="AF64" s="75"/>
      <c r="AG64" s="75"/>
      <c r="AH64" s="75"/>
      <c r="AI64" s="75"/>
      <c r="AJ64" s="75">
        <v>4</v>
      </c>
      <c r="AK64" s="75"/>
      <c r="AL64" s="75"/>
      <c r="AM64" s="75"/>
      <c r="AN64" s="75"/>
      <c r="AO64" s="75"/>
      <c r="AP64" s="75"/>
      <c r="AQ64" s="75"/>
      <c r="AR64" s="75">
        <v>5</v>
      </c>
      <c r="AS64" s="75"/>
      <c r="AT64" s="75"/>
      <c r="AU64" s="75"/>
      <c r="AV64" s="75"/>
      <c r="AW64" s="75"/>
      <c r="AX64" s="75"/>
      <c r="AY64" s="75"/>
    </row>
    <row r="65" spans="1:79" ht="12.75" hidden="1" customHeight="1" x14ac:dyDescent="0.2">
      <c r="A65" s="79" t="s">
        <v>6</v>
      </c>
      <c r="B65" s="79"/>
      <c r="C65" s="79"/>
      <c r="D65" s="80" t="s">
        <v>7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99" t="s">
        <v>8</v>
      </c>
      <c r="AC65" s="99"/>
      <c r="AD65" s="99"/>
      <c r="AE65" s="99"/>
      <c r="AF65" s="99"/>
      <c r="AG65" s="99"/>
      <c r="AH65" s="99"/>
      <c r="AI65" s="99"/>
      <c r="AJ65" s="99" t="s">
        <v>9</v>
      </c>
      <c r="AK65" s="99"/>
      <c r="AL65" s="99"/>
      <c r="AM65" s="99"/>
      <c r="AN65" s="99"/>
      <c r="AO65" s="99"/>
      <c r="AP65" s="99"/>
      <c r="AQ65" s="99"/>
      <c r="AR65" s="99" t="s">
        <v>10</v>
      </c>
      <c r="AS65" s="99"/>
      <c r="AT65" s="99"/>
      <c r="AU65" s="99"/>
      <c r="AV65" s="99"/>
      <c r="AW65" s="99"/>
      <c r="AX65" s="99"/>
      <c r="AY65" s="99"/>
      <c r="CA65" s="1" t="s">
        <v>15</v>
      </c>
    </row>
    <row r="66" spans="1:79" ht="25.5" customHeight="1" x14ac:dyDescent="0.2">
      <c r="A66" s="79">
        <v>1</v>
      </c>
      <c r="B66" s="79"/>
      <c r="C66" s="79"/>
      <c r="D66" s="83" t="s">
        <v>73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5"/>
      <c r="AB66" s="101">
        <v>50000</v>
      </c>
      <c r="AC66" s="101"/>
      <c r="AD66" s="101"/>
      <c r="AE66" s="101"/>
      <c r="AF66" s="101"/>
      <c r="AG66" s="101"/>
      <c r="AH66" s="101"/>
      <c r="AI66" s="101"/>
      <c r="AJ66" s="101">
        <v>0</v>
      </c>
      <c r="AK66" s="101"/>
      <c r="AL66" s="101"/>
      <c r="AM66" s="101"/>
      <c r="AN66" s="101"/>
      <c r="AO66" s="101"/>
      <c r="AP66" s="101"/>
      <c r="AQ66" s="101"/>
      <c r="AR66" s="101">
        <f>AB66+AJ66</f>
        <v>50000</v>
      </c>
      <c r="AS66" s="101"/>
      <c r="AT66" s="101"/>
      <c r="AU66" s="101"/>
      <c r="AV66" s="101"/>
      <c r="AW66" s="101"/>
      <c r="AX66" s="101"/>
      <c r="AY66" s="101"/>
      <c r="CA66" s="1" t="s">
        <v>16</v>
      </c>
    </row>
    <row r="67" spans="1:79" ht="25.5" customHeight="1" x14ac:dyDescent="0.2">
      <c r="A67" s="79">
        <v>2</v>
      </c>
      <c r="B67" s="79"/>
      <c r="C67" s="79"/>
      <c r="D67" s="83" t="s">
        <v>74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5"/>
      <c r="AB67" s="101">
        <v>100000</v>
      </c>
      <c r="AC67" s="101"/>
      <c r="AD67" s="101"/>
      <c r="AE67" s="101"/>
      <c r="AF67" s="101"/>
      <c r="AG67" s="101"/>
      <c r="AH67" s="101"/>
      <c r="AI67" s="101"/>
      <c r="AJ67" s="101">
        <v>0</v>
      </c>
      <c r="AK67" s="101"/>
      <c r="AL67" s="101"/>
      <c r="AM67" s="101"/>
      <c r="AN67" s="101"/>
      <c r="AO67" s="101"/>
      <c r="AP67" s="101"/>
      <c r="AQ67" s="101"/>
      <c r="AR67" s="101">
        <f>AB67+AJ67</f>
        <v>100000</v>
      </c>
      <c r="AS67" s="101"/>
      <c r="AT67" s="101"/>
      <c r="AU67" s="101"/>
      <c r="AV67" s="101"/>
      <c r="AW67" s="101"/>
      <c r="AX67" s="101"/>
      <c r="AY67" s="101"/>
    </row>
    <row r="68" spans="1:79" s="4" customFormat="1" ht="12.75" customHeight="1" x14ac:dyDescent="0.2">
      <c r="A68" s="102"/>
      <c r="B68" s="102"/>
      <c r="C68" s="102"/>
      <c r="D68" s="103" t="s">
        <v>27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5"/>
      <c r="AB68" s="106">
        <v>150000</v>
      </c>
      <c r="AC68" s="106"/>
      <c r="AD68" s="106"/>
      <c r="AE68" s="106"/>
      <c r="AF68" s="106"/>
      <c r="AG68" s="106"/>
      <c r="AH68" s="106"/>
      <c r="AI68" s="106"/>
      <c r="AJ68" s="106">
        <v>0</v>
      </c>
      <c r="AK68" s="106"/>
      <c r="AL68" s="106"/>
      <c r="AM68" s="106"/>
      <c r="AN68" s="106"/>
      <c r="AO68" s="106"/>
      <c r="AP68" s="106"/>
      <c r="AQ68" s="106"/>
      <c r="AR68" s="106">
        <f>AB68+AJ68</f>
        <v>150000</v>
      </c>
      <c r="AS68" s="106"/>
      <c r="AT68" s="106"/>
      <c r="AU68" s="106"/>
      <c r="AV68" s="106"/>
      <c r="AW68" s="106"/>
      <c r="AX68" s="106"/>
      <c r="AY68" s="106"/>
    </row>
    <row r="70" spans="1:79" ht="15.75" customHeight="1" x14ac:dyDescent="0.2">
      <c r="A70" s="70" t="s">
        <v>43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79" ht="30" customHeight="1" x14ac:dyDescent="0.2">
      <c r="A71" s="75" t="s">
        <v>28</v>
      </c>
      <c r="B71" s="75"/>
      <c r="C71" s="75"/>
      <c r="D71" s="75"/>
      <c r="E71" s="75"/>
      <c r="F71" s="75"/>
      <c r="G71" s="93" t="s">
        <v>44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75" t="s">
        <v>2</v>
      </c>
      <c r="AA71" s="75"/>
      <c r="AB71" s="75"/>
      <c r="AC71" s="75"/>
      <c r="AD71" s="75"/>
      <c r="AE71" s="75" t="s">
        <v>1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93" t="s">
        <v>29</v>
      </c>
      <c r="AP71" s="94"/>
      <c r="AQ71" s="94"/>
      <c r="AR71" s="94"/>
      <c r="AS71" s="94"/>
      <c r="AT71" s="94"/>
      <c r="AU71" s="94"/>
      <c r="AV71" s="95"/>
      <c r="AW71" s="93" t="s">
        <v>30</v>
      </c>
      <c r="AX71" s="94"/>
      <c r="AY71" s="94"/>
      <c r="AZ71" s="94"/>
      <c r="BA71" s="94"/>
      <c r="BB71" s="94"/>
      <c r="BC71" s="94"/>
      <c r="BD71" s="95"/>
      <c r="BE71" s="93" t="s">
        <v>27</v>
      </c>
      <c r="BF71" s="94"/>
      <c r="BG71" s="94"/>
      <c r="BH71" s="94"/>
      <c r="BI71" s="94"/>
      <c r="BJ71" s="94"/>
      <c r="BK71" s="94"/>
      <c r="BL71" s="95"/>
    </row>
    <row r="72" spans="1:79" ht="15.75" customHeight="1" x14ac:dyDescent="0.2">
      <c r="A72" s="75">
        <v>1</v>
      </c>
      <c r="B72" s="75"/>
      <c r="C72" s="75"/>
      <c r="D72" s="75"/>
      <c r="E72" s="75"/>
      <c r="F72" s="75"/>
      <c r="G72" s="93">
        <v>2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75">
        <v>3</v>
      </c>
      <c r="AA72" s="75"/>
      <c r="AB72" s="75"/>
      <c r="AC72" s="75"/>
      <c r="AD72" s="75"/>
      <c r="AE72" s="75">
        <v>4</v>
      </c>
      <c r="AF72" s="75"/>
      <c r="AG72" s="75"/>
      <c r="AH72" s="75"/>
      <c r="AI72" s="75"/>
      <c r="AJ72" s="75"/>
      <c r="AK72" s="75"/>
      <c r="AL72" s="75"/>
      <c r="AM72" s="75"/>
      <c r="AN72" s="75"/>
      <c r="AO72" s="75">
        <v>5</v>
      </c>
      <c r="AP72" s="75"/>
      <c r="AQ72" s="75"/>
      <c r="AR72" s="75"/>
      <c r="AS72" s="75"/>
      <c r="AT72" s="75"/>
      <c r="AU72" s="75"/>
      <c r="AV72" s="75"/>
      <c r="AW72" s="75">
        <v>6</v>
      </c>
      <c r="AX72" s="75"/>
      <c r="AY72" s="75"/>
      <c r="AZ72" s="75"/>
      <c r="BA72" s="75"/>
      <c r="BB72" s="75"/>
      <c r="BC72" s="75"/>
      <c r="BD72" s="75"/>
      <c r="BE72" s="75">
        <v>7</v>
      </c>
      <c r="BF72" s="75"/>
      <c r="BG72" s="75"/>
      <c r="BH72" s="75"/>
      <c r="BI72" s="75"/>
      <c r="BJ72" s="75"/>
      <c r="BK72" s="75"/>
      <c r="BL72" s="75"/>
    </row>
    <row r="73" spans="1:79" ht="12.75" hidden="1" customHeight="1" x14ac:dyDescent="0.2">
      <c r="A73" s="79" t="s">
        <v>33</v>
      </c>
      <c r="B73" s="79"/>
      <c r="C73" s="79"/>
      <c r="D73" s="79"/>
      <c r="E73" s="79"/>
      <c r="F73" s="79"/>
      <c r="G73" s="80" t="s">
        <v>7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79" t="s">
        <v>19</v>
      </c>
      <c r="AA73" s="79"/>
      <c r="AB73" s="79"/>
      <c r="AC73" s="79"/>
      <c r="AD73" s="79"/>
      <c r="AE73" s="107" t="s">
        <v>32</v>
      </c>
      <c r="AF73" s="107"/>
      <c r="AG73" s="107"/>
      <c r="AH73" s="107"/>
      <c r="AI73" s="107"/>
      <c r="AJ73" s="107"/>
      <c r="AK73" s="107"/>
      <c r="AL73" s="107"/>
      <c r="AM73" s="107"/>
      <c r="AN73" s="80"/>
      <c r="AO73" s="99" t="s">
        <v>8</v>
      </c>
      <c r="AP73" s="99"/>
      <c r="AQ73" s="99"/>
      <c r="AR73" s="99"/>
      <c r="AS73" s="99"/>
      <c r="AT73" s="99"/>
      <c r="AU73" s="99"/>
      <c r="AV73" s="99"/>
      <c r="AW73" s="99" t="s">
        <v>31</v>
      </c>
      <c r="AX73" s="99"/>
      <c r="AY73" s="99"/>
      <c r="AZ73" s="99"/>
      <c r="BA73" s="99"/>
      <c r="BB73" s="99"/>
      <c r="BC73" s="99"/>
      <c r="BD73" s="99"/>
      <c r="BE73" s="99" t="s">
        <v>10</v>
      </c>
      <c r="BF73" s="99"/>
      <c r="BG73" s="99"/>
      <c r="BH73" s="99"/>
      <c r="BI73" s="99"/>
      <c r="BJ73" s="99"/>
      <c r="BK73" s="99"/>
      <c r="BL73" s="99"/>
      <c r="CA73" s="1" t="s">
        <v>17</v>
      </c>
    </row>
    <row r="74" spans="1:79" s="4" customFormat="1" ht="12.75" customHeight="1" x14ac:dyDescent="0.2">
      <c r="A74" s="102">
        <v>0</v>
      </c>
      <c r="B74" s="102"/>
      <c r="C74" s="102"/>
      <c r="D74" s="102"/>
      <c r="E74" s="102"/>
      <c r="F74" s="102"/>
      <c r="G74" s="116" t="s">
        <v>75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124"/>
      <c r="AA74" s="124"/>
      <c r="AB74" s="124"/>
      <c r="AC74" s="124"/>
      <c r="AD74" s="124"/>
      <c r="AE74" s="125"/>
      <c r="AF74" s="125"/>
      <c r="AG74" s="125"/>
      <c r="AH74" s="125"/>
      <c r="AI74" s="125"/>
      <c r="AJ74" s="125"/>
      <c r="AK74" s="125"/>
      <c r="AL74" s="125"/>
      <c r="AM74" s="125"/>
      <c r="AN74" s="12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>
        <f t="shared" ref="BE74:BE100" si="1">AO74+AW74</f>
        <v>0</v>
      </c>
      <c r="BF74" s="106"/>
      <c r="BG74" s="106"/>
      <c r="BH74" s="106"/>
      <c r="BI74" s="106"/>
      <c r="BJ74" s="106"/>
      <c r="BK74" s="106"/>
      <c r="BL74" s="106"/>
      <c r="CA74" s="4" t="s">
        <v>18</v>
      </c>
    </row>
    <row r="75" spans="1:79" ht="12.75" customHeight="1" x14ac:dyDescent="0.2">
      <c r="A75" s="79"/>
      <c r="B75" s="79"/>
      <c r="C75" s="79"/>
      <c r="D75" s="79"/>
      <c r="E75" s="79"/>
      <c r="F75" s="79"/>
      <c r="G75" s="119" t="s">
        <v>76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77</v>
      </c>
      <c r="AA75" s="100"/>
      <c r="AB75" s="100"/>
      <c r="AC75" s="100"/>
      <c r="AD75" s="100"/>
      <c r="AE75" s="122" t="s">
        <v>78</v>
      </c>
      <c r="AF75" s="122"/>
      <c r="AG75" s="122"/>
      <c r="AH75" s="122"/>
      <c r="AI75" s="122"/>
      <c r="AJ75" s="122"/>
      <c r="AK75" s="122"/>
      <c r="AL75" s="122"/>
      <c r="AM75" s="122"/>
      <c r="AN75" s="123"/>
      <c r="AO75" s="101">
        <v>90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1"/>
        <v>90</v>
      </c>
      <c r="BF75" s="101"/>
      <c r="BG75" s="101"/>
      <c r="BH75" s="101"/>
      <c r="BI75" s="101"/>
      <c r="BJ75" s="101"/>
      <c r="BK75" s="101"/>
      <c r="BL75" s="101"/>
    </row>
    <row r="76" spans="1:79" ht="12.75" customHeight="1" x14ac:dyDescent="0.2">
      <c r="A76" s="79">
        <v>0</v>
      </c>
      <c r="B76" s="79"/>
      <c r="C76" s="79"/>
      <c r="D76" s="79"/>
      <c r="E76" s="79"/>
      <c r="F76" s="79"/>
      <c r="G76" s="119" t="s">
        <v>79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00" t="s">
        <v>80</v>
      </c>
      <c r="AA76" s="100"/>
      <c r="AB76" s="100"/>
      <c r="AC76" s="100"/>
      <c r="AD76" s="100"/>
      <c r="AE76" s="119" t="s">
        <v>81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101">
        <v>300000</v>
      </c>
      <c r="AP76" s="101"/>
      <c r="AQ76" s="101"/>
      <c r="AR76" s="101"/>
      <c r="AS76" s="101"/>
      <c r="AT76" s="101"/>
      <c r="AU76" s="101"/>
      <c r="AV76" s="101"/>
      <c r="AW76" s="101">
        <v>0</v>
      </c>
      <c r="AX76" s="101"/>
      <c r="AY76" s="101"/>
      <c r="AZ76" s="101"/>
      <c r="BA76" s="101"/>
      <c r="BB76" s="101"/>
      <c r="BC76" s="101"/>
      <c r="BD76" s="101"/>
      <c r="BE76" s="101">
        <f t="shared" si="1"/>
        <v>300000</v>
      </c>
      <c r="BF76" s="101"/>
      <c r="BG76" s="101"/>
      <c r="BH76" s="101"/>
      <c r="BI76" s="101"/>
      <c r="BJ76" s="101"/>
      <c r="BK76" s="101"/>
      <c r="BL76" s="101"/>
    </row>
    <row r="77" spans="1:79" ht="12.75" customHeight="1" x14ac:dyDescent="0.2">
      <c r="A77" s="79">
        <v>0</v>
      </c>
      <c r="B77" s="79"/>
      <c r="C77" s="79"/>
      <c r="D77" s="79"/>
      <c r="E77" s="79"/>
      <c r="F77" s="79"/>
      <c r="G77" s="119" t="s">
        <v>82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00" t="s">
        <v>80</v>
      </c>
      <c r="AA77" s="100"/>
      <c r="AB77" s="100"/>
      <c r="AC77" s="100"/>
      <c r="AD77" s="100"/>
      <c r="AE77" s="119" t="s">
        <v>81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101">
        <v>100000</v>
      </c>
      <c r="AP77" s="101"/>
      <c r="AQ77" s="101"/>
      <c r="AR77" s="101"/>
      <c r="AS77" s="101"/>
      <c r="AT77" s="101"/>
      <c r="AU77" s="101"/>
      <c r="AV77" s="101"/>
      <c r="AW77" s="101">
        <v>0</v>
      </c>
      <c r="AX77" s="101"/>
      <c r="AY77" s="101"/>
      <c r="AZ77" s="101"/>
      <c r="BA77" s="101"/>
      <c r="BB77" s="101"/>
      <c r="BC77" s="101"/>
      <c r="BD77" s="101"/>
      <c r="BE77" s="101">
        <f t="shared" si="1"/>
        <v>100000</v>
      </c>
      <c r="BF77" s="101"/>
      <c r="BG77" s="101"/>
      <c r="BH77" s="101"/>
      <c r="BI77" s="101"/>
      <c r="BJ77" s="101"/>
      <c r="BK77" s="101"/>
      <c r="BL77" s="101"/>
    </row>
    <row r="78" spans="1:79" ht="12.75" customHeight="1" x14ac:dyDescent="0.2">
      <c r="A78" s="79">
        <v>0</v>
      </c>
      <c r="B78" s="79"/>
      <c r="C78" s="79"/>
      <c r="D78" s="79"/>
      <c r="E78" s="79"/>
      <c r="F78" s="79"/>
      <c r="G78" s="119" t="s">
        <v>83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00" t="s">
        <v>80</v>
      </c>
      <c r="AA78" s="100"/>
      <c r="AB78" s="100"/>
      <c r="AC78" s="100"/>
      <c r="AD78" s="100"/>
      <c r="AE78" s="119" t="s">
        <v>84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101">
        <v>0</v>
      </c>
      <c r="AP78" s="101"/>
      <c r="AQ78" s="101"/>
      <c r="AR78" s="101"/>
      <c r="AS78" s="101"/>
      <c r="AT78" s="101"/>
      <c r="AU78" s="101"/>
      <c r="AV78" s="101"/>
      <c r="AW78" s="101">
        <v>50000</v>
      </c>
      <c r="AX78" s="101"/>
      <c r="AY78" s="101"/>
      <c r="AZ78" s="101"/>
      <c r="BA78" s="101"/>
      <c r="BB78" s="101"/>
      <c r="BC78" s="101"/>
      <c r="BD78" s="101"/>
      <c r="BE78" s="101">
        <f t="shared" si="1"/>
        <v>50000</v>
      </c>
      <c r="BF78" s="101"/>
      <c r="BG78" s="101"/>
      <c r="BH78" s="101"/>
      <c r="BI78" s="101"/>
      <c r="BJ78" s="101"/>
      <c r="BK78" s="101"/>
      <c r="BL78" s="101"/>
    </row>
    <row r="79" spans="1:79" ht="25.5" customHeight="1" x14ac:dyDescent="0.2">
      <c r="A79" s="79">
        <v>0</v>
      </c>
      <c r="B79" s="79"/>
      <c r="C79" s="79"/>
      <c r="D79" s="79"/>
      <c r="E79" s="79"/>
      <c r="F79" s="79"/>
      <c r="G79" s="119" t="s">
        <v>85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100" t="s">
        <v>80</v>
      </c>
      <c r="AA79" s="100"/>
      <c r="AB79" s="100"/>
      <c r="AC79" s="100"/>
      <c r="AD79" s="100"/>
      <c r="AE79" s="119" t="s">
        <v>86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101">
        <v>38570.14</v>
      </c>
      <c r="AP79" s="101"/>
      <c r="AQ79" s="101"/>
      <c r="AR79" s="101"/>
      <c r="AS79" s="101"/>
      <c r="AT79" s="101"/>
      <c r="AU79" s="101"/>
      <c r="AV79" s="101"/>
      <c r="AW79" s="101">
        <v>0</v>
      </c>
      <c r="AX79" s="101"/>
      <c r="AY79" s="101"/>
      <c r="AZ79" s="101"/>
      <c r="BA79" s="101"/>
      <c r="BB79" s="101"/>
      <c r="BC79" s="101"/>
      <c r="BD79" s="101"/>
      <c r="BE79" s="101">
        <f t="shared" si="1"/>
        <v>38570.14</v>
      </c>
      <c r="BF79" s="101"/>
      <c r="BG79" s="101"/>
      <c r="BH79" s="101"/>
      <c r="BI79" s="101"/>
      <c r="BJ79" s="101"/>
      <c r="BK79" s="101"/>
      <c r="BL79" s="101"/>
    </row>
    <row r="80" spans="1:79" s="4" customFormat="1" ht="12.75" customHeight="1" x14ac:dyDescent="0.2">
      <c r="A80" s="102">
        <v>0</v>
      </c>
      <c r="B80" s="102"/>
      <c r="C80" s="102"/>
      <c r="D80" s="102"/>
      <c r="E80" s="102"/>
      <c r="F80" s="102"/>
      <c r="G80" s="127" t="s">
        <v>87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/>
      <c r="Z80" s="124"/>
      <c r="AA80" s="124"/>
      <c r="AB80" s="124"/>
      <c r="AC80" s="124"/>
      <c r="AD80" s="124"/>
      <c r="AE80" s="127"/>
      <c r="AF80" s="128"/>
      <c r="AG80" s="128"/>
      <c r="AH80" s="128"/>
      <c r="AI80" s="128"/>
      <c r="AJ80" s="128"/>
      <c r="AK80" s="128"/>
      <c r="AL80" s="128"/>
      <c r="AM80" s="128"/>
      <c r="AN80" s="129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>
        <f t="shared" si="1"/>
        <v>0</v>
      </c>
      <c r="BF80" s="106"/>
      <c r="BG80" s="106"/>
      <c r="BH80" s="106"/>
      <c r="BI80" s="106"/>
      <c r="BJ80" s="106"/>
      <c r="BK80" s="106"/>
      <c r="BL80" s="106"/>
    </row>
    <row r="81" spans="1:64" ht="12.75" customHeight="1" x14ac:dyDescent="0.2">
      <c r="A81" s="79">
        <v>0</v>
      </c>
      <c r="B81" s="79"/>
      <c r="C81" s="79"/>
      <c r="D81" s="79"/>
      <c r="E81" s="79"/>
      <c r="F81" s="79"/>
      <c r="G81" s="119" t="s">
        <v>88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100" t="s">
        <v>77</v>
      </c>
      <c r="AA81" s="100"/>
      <c r="AB81" s="100"/>
      <c r="AC81" s="100"/>
      <c r="AD81" s="100"/>
      <c r="AE81" s="119" t="s">
        <v>89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101">
        <v>2500</v>
      </c>
      <c r="AP81" s="101"/>
      <c r="AQ81" s="101"/>
      <c r="AR81" s="101"/>
      <c r="AS81" s="101"/>
      <c r="AT81" s="101"/>
      <c r="AU81" s="101"/>
      <c r="AV81" s="101"/>
      <c r="AW81" s="101">
        <v>0</v>
      </c>
      <c r="AX81" s="101"/>
      <c r="AY81" s="101"/>
      <c r="AZ81" s="101"/>
      <c r="BA81" s="101"/>
      <c r="BB81" s="101"/>
      <c r="BC81" s="101"/>
      <c r="BD81" s="101"/>
      <c r="BE81" s="101">
        <f t="shared" si="1"/>
        <v>2500</v>
      </c>
      <c r="BF81" s="101"/>
      <c r="BG81" s="101"/>
      <c r="BH81" s="101"/>
      <c r="BI81" s="101"/>
      <c r="BJ81" s="101"/>
      <c r="BK81" s="101"/>
      <c r="BL81" s="101"/>
    </row>
    <row r="82" spans="1:64" ht="12.75" customHeight="1" x14ac:dyDescent="0.2">
      <c r="A82" s="79">
        <v>0</v>
      </c>
      <c r="B82" s="79"/>
      <c r="C82" s="79"/>
      <c r="D82" s="79"/>
      <c r="E82" s="79"/>
      <c r="F82" s="79"/>
      <c r="G82" s="119" t="s">
        <v>90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00" t="s">
        <v>77</v>
      </c>
      <c r="AA82" s="100"/>
      <c r="AB82" s="100"/>
      <c r="AC82" s="100"/>
      <c r="AD82" s="100"/>
      <c r="AE82" s="119" t="s">
        <v>89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101">
        <v>1100</v>
      </c>
      <c r="AP82" s="101"/>
      <c r="AQ82" s="101"/>
      <c r="AR82" s="101"/>
      <c r="AS82" s="101"/>
      <c r="AT82" s="101"/>
      <c r="AU82" s="101"/>
      <c r="AV82" s="101"/>
      <c r="AW82" s="101">
        <v>0</v>
      </c>
      <c r="AX82" s="101"/>
      <c r="AY82" s="101"/>
      <c r="AZ82" s="101"/>
      <c r="BA82" s="101"/>
      <c r="BB82" s="101"/>
      <c r="BC82" s="101"/>
      <c r="BD82" s="101"/>
      <c r="BE82" s="101">
        <f t="shared" si="1"/>
        <v>1100</v>
      </c>
      <c r="BF82" s="101"/>
      <c r="BG82" s="101"/>
      <c r="BH82" s="101"/>
      <c r="BI82" s="101"/>
      <c r="BJ82" s="101"/>
      <c r="BK82" s="101"/>
      <c r="BL82" s="101"/>
    </row>
    <row r="83" spans="1:64" ht="12.75" customHeight="1" x14ac:dyDescent="0.2">
      <c r="A83" s="79">
        <v>0</v>
      </c>
      <c r="B83" s="79"/>
      <c r="C83" s="79"/>
      <c r="D83" s="79"/>
      <c r="E83" s="79"/>
      <c r="F83" s="79"/>
      <c r="G83" s="119" t="s">
        <v>91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00" t="s">
        <v>77</v>
      </c>
      <c r="AA83" s="100"/>
      <c r="AB83" s="100"/>
      <c r="AC83" s="100"/>
      <c r="AD83" s="100"/>
      <c r="AE83" s="119" t="s">
        <v>92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101">
        <v>1</v>
      </c>
      <c r="AP83" s="101"/>
      <c r="AQ83" s="101"/>
      <c r="AR83" s="101"/>
      <c r="AS83" s="101"/>
      <c r="AT83" s="101"/>
      <c r="AU83" s="101"/>
      <c r="AV83" s="101"/>
      <c r="AW83" s="101">
        <v>0</v>
      </c>
      <c r="AX83" s="101"/>
      <c r="AY83" s="101"/>
      <c r="AZ83" s="101"/>
      <c r="BA83" s="101"/>
      <c r="BB83" s="101"/>
      <c r="BC83" s="101"/>
      <c r="BD83" s="101"/>
      <c r="BE83" s="101">
        <f t="shared" si="1"/>
        <v>1</v>
      </c>
      <c r="BF83" s="101"/>
      <c r="BG83" s="101"/>
      <c r="BH83" s="101"/>
      <c r="BI83" s="101"/>
      <c r="BJ83" s="101"/>
      <c r="BK83" s="101"/>
      <c r="BL83" s="101"/>
    </row>
    <row r="84" spans="1:64" ht="12.75" customHeight="1" x14ac:dyDescent="0.2">
      <c r="A84" s="79">
        <v>0</v>
      </c>
      <c r="B84" s="79"/>
      <c r="C84" s="79"/>
      <c r="D84" s="79"/>
      <c r="E84" s="79"/>
      <c r="F84" s="79"/>
      <c r="G84" s="119" t="s">
        <v>93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00" t="s">
        <v>77</v>
      </c>
      <c r="AA84" s="100"/>
      <c r="AB84" s="100"/>
      <c r="AC84" s="100"/>
      <c r="AD84" s="100"/>
      <c r="AE84" s="119" t="s">
        <v>94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101">
        <v>250</v>
      </c>
      <c r="AP84" s="101"/>
      <c r="AQ84" s="101"/>
      <c r="AR84" s="101"/>
      <c r="AS84" s="101"/>
      <c r="AT84" s="101"/>
      <c r="AU84" s="101"/>
      <c r="AV84" s="101"/>
      <c r="AW84" s="101">
        <v>0</v>
      </c>
      <c r="AX84" s="101"/>
      <c r="AY84" s="101"/>
      <c r="AZ84" s="101"/>
      <c r="BA84" s="101"/>
      <c r="BB84" s="101"/>
      <c r="BC84" s="101"/>
      <c r="BD84" s="101"/>
      <c r="BE84" s="101">
        <f t="shared" si="1"/>
        <v>250</v>
      </c>
      <c r="BF84" s="101"/>
      <c r="BG84" s="101"/>
      <c r="BH84" s="101"/>
      <c r="BI84" s="101"/>
      <c r="BJ84" s="101"/>
      <c r="BK84" s="101"/>
      <c r="BL84" s="101"/>
    </row>
    <row r="85" spans="1:64" ht="12.75" customHeight="1" x14ac:dyDescent="0.2">
      <c r="A85" s="79">
        <v>0</v>
      </c>
      <c r="B85" s="79"/>
      <c r="C85" s="79"/>
      <c r="D85" s="79"/>
      <c r="E85" s="79"/>
      <c r="F85" s="79"/>
      <c r="G85" s="119" t="s">
        <v>95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100" t="s">
        <v>77</v>
      </c>
      <c r="AA85" s="100"/>
      <c r="AB85" s="100"/>
      <c r="AC85" s="100"/>
      <c r="AD85" s="100"/>
      <c r="AE85" s="119" t="s">
        <v>96</v>
      </c>
      <c r="AF85" s="120"/>
      <c r="AG85" s="120"/>
      <c r="AH85" s="120"/>
      <c r="AI85" s="120"/>
      <c r="AJ85" s="120"/>
      <c r="AK85" s="120"/>
      <c r="AL85" s="120"/>
      <c r="AM85" s="120"/>
      <c r="AN85" s="121"/>
      <c r="AO85" s="101">
        <v>0</v>
      </c>
      <c r="AP85" s="101"/>
      <c r="AQ85" s="101"/>
      <c r="AR85" s="101"/>
      <c r="AS85" s="101"/>
      <c r="AT85" s="101"/>
      <c r="AU85" s="101"/>
      <c r="AV85" s="101"/>
      <c r="AW85" s="101">
        <v>350</v>
      </c>
      <c r="AX85" s="101"/>
      <c r="AY85" s="101"/>
      <c r="AZ85" s="101"/>
      <c r="BA85" s="101"/>
      <c r="BB85" s="101"/>
      <c r="BC85" s="101"/>
      <c r="BD85" s="101"/>
      <c r="BE85" s="101">
        <f t="shared" si="1"/>
        <v>350</v>
      </c>
      <c r="BF85" s="101"/>
      <c r="BG85" s="101"/>
      <c r="BH85" s="101"/>
      <c r="BI85" s="101"/>
      <c r="BJ85" s="101"/>
      <c r="BK85" s="101"/>
      <c r="BL85" s="101"/>
    </row>
    <row r="86" spans="1:64" ht="12.75" customHeight="1" x14ac:dyDescent="0.2">
      <c r="A86" s="79">
        <v>0</v>
      </c>
      <c r="B86" s="79"/>
      <c r="C86" s="79"/>
      <c r="D86" s="79"/>
      <c r="E86" s="79"/>
      <c r="F86" s="79"/>
      <c r="G86" s="119" t="s">
        <v>97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100" t="s">
        <v>80</v>
      </c>
      <c r="AA86" s="100"/>
      <c r="AB86" s="100"/>
      <c r="AC86" s="100"/>
      <c r="AD86" s="100"/>
      <c r="AE86" s="119" t="s">
        <v>98</v>
      </c>
      <c r="AF86" s="120"/>
      <c r="AG86" s="120"/>
      <c r="AH86" s="120"/>
      <c r="AI86" s="120"/>
      <c r="AJ86" s="120"/>
      <c r="AK86" s="120"/>
      <c r="AL86" s="120"/>
      <c r="AM86" s="120"/>
      <c r="AN86" s="121"/>
      <c r="AO86" s="101">
        <v>38570.14</v>
      </c>
      <c r="AP86" s="101"/>
      <c r="AQ86" s="101"/>
      <c r="AR86" s="101"/>
      <c r="AS86" s="101"/>
      <c r="AT86" s="101"/>
      <c r="AU86" s="101"/>
      <c r="AV86" s="101"/>
      <c r="AW86" s="101">
        <v>0</v>
      </c>
      <c r="AX86" s="101"/>
      <c r="AY86" s="101"/>
      <c r="AZ86" s="101"/>
      <c r="BA86" s="101"/>
      <c r="BB86" s="101"/>
      <c r="BC86" s="101"/>
      <c r="BD86" s="101"/>
      <c r="BE86" s="101">
        <f t="shared" si="1"/>
        <v>38570.14</v>
      </c>
      <c r="BF86" s="101"/>
      <c r="BG86" s="101"/>
      <c r="BH86" s="101"/>
      <c r="BI86" s="101"/>
      <c r="BJ86" s="101"/>
      <c r="BK86" s="101"/>
      <c r="BL86" s="101"/>
    </row>
    <row r="87" spans="1:64" s="4" customFormat="1" ht="12.75" customHeight="1" x14ac:dyDescent="0.2">
      <c r="A87" s="102">
        <v>0</v>
      </c>
      <c r="B87" s="102"/>
      <c r="C87" s="102"/>
      <c r="D87" s="102"/>
      <c r="E87" s="102"/>
      <c r="F87" s="102"/>
      <c r="G87" s="127" t="s">
        <v>99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9"/>
      <c r="Z87" s="124"/>
      <c r="AA87" s="124"/>
      <c r="AB87" s="124"/>
      <c r="AC87" s="124"/>
      <c r="AD87" s="124"/>
      <c r="AE87" s="127"/>
      <c r="AF87" s="128"/>
      <c r="AG87" s="128"/>
      <c r="AH87" s="128"/>
      <c r="AI87" s="128"/>
      <c r="AJ87" s="128"/>
      <c r="AK87" s="128"/>
      <c r="AL87" s="128"/>
      <c r="AM87" s="128"/>
      <c r="AN87" s="129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>
        <f t="shared" si="1"/>
        <v>0</v>
      </c>
      <c r="BF87" s="106"/>
      <c r="BG87" s="106"/>
      <c r="BH87" s="106"/>
      <c r="BI87" s="106"/>
      <c r="BJ87" s="106"/>
      <c r="BK87" s="106"/>
      <c r="BL87" s="106"/>
    </row>
    <row r="88" spans="1:64" ht="25.5" customHeight="1" x14ac:dyDescent="0.2">
      <c r="A88" s="79">
        <v>0</v>
      </c>
      <c r="B88" s="79"/>
      <c r="C88" s="79"/>
      <c r="D88" s="79"/>
      <c r="E88" s="79"/>
      <c r="F88" s="79"/>
      <c r="G88" s="119" t="s">
        <v>100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100" t="s">
        <v>77</v>
      </c>
      <c r="AA88" s="100"/>
      <c r="AB88" s="100"/>
      <c r="AC88" s="100"/>
      <c r="AD88" s="100"/>
      <c r="AE88" s="119" t="s">
        <v>89</v>
      </c>
      <c r="AF88" s="120"/>
      <c r="AG88" s="120"/>
      <c r="AH88" s="120"/>
      <c r="AI88" s="120"/>
      <c r="AJ88" s="120"/>
      <c r="AK88" s="120"/>
      <c r="AL88" s="120"/>
      <c r="AM88" s="120"/>
      <c r="AN88" s="121"/>
      <c r="AO88" s="101">
        <v>800</v>
      </c>
      <c r="AP88" s="101"/>
      <c r="AQ88" s="101"/>
      <c r="AR88" s="101"/>
      <c r="AS88" s="101"/>
      <c r="AT88" s="101"/>
      <c r="AU88" s="101"/>
      <c r="AV88" s="101"/>
      <c r="AW88" s="101">
        <v>0</v>
      </c>
      <c r="AX88" s="101"/>
      <c r="AY88" s="101"/>
      <c r="AZ88" s="101"/>
      <c r="BA88" s="101"/>
      <c r="BB88" s="101"/>
      <c r="BC88" s="101"/>
      <c r="BD88" s="101"/>
      <c r="BE88" s="101">
        <f t="shared" si="1"/>
        <v>800</v>
      </c>
      <c r="BF88" s="101"/>
      <c r="BG88" s="101"/>
      <c r="BH88" s="101"/>
      <c r="BI88" s="101"/>
      <c r="BJ88" s="101"/>
      <c r="BK88" s="101"/>
      <c r="BL88" s="101"/>
    </row>
    <row r="89" spans="1:64" ht="25.5" customHeight="1" x14ac:dyDescent="0.2">
      <c r="A89" s="79">
        <v>0</v>
      </c>
      <c r="B89" s="79"/>
      <c r="C89" s="79"/>
      <c r="D89" s="79"/>
      <c r="E89" s="79"/>
      <c r="F89" s="79"/>
      <c r="G89" s="119" t="s">
        <v>101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1"/>
      <c r="Z89" s="100" t="s">
        <v>77</v>
      </c>
      <c r="AA89" s="100"/>
      <c r="AB89" s="100"/>
      <c r="AC89" s="100"/>
      <c r="AD89" s="100"/>
      <c r="AE89" s="119" t="s">
        <v>89</v>
      </c>
      <c r="AF89" s="120"/>
      <c r="AG89" s="120"/>
      <c r="AH89" s="120"/>
      <c r="AI89" s="120"/>
      <c r="AJ89" s="120"/>
      <c r="AK89" s="120"/>
      <c r="AL89" s="120"/>
      <c r="AM89" s="120"/>
      <c r="AN89" s="121"/>
      <c r="AO89" s="101">
        <v>500</v>
      </c>
      <c r="AP89" s="101"/>
      <c r="AQ89" s="101"/>
      <c r="AR89" s="101"/>
      <c r="AS89" s="101"/>
      <c r="AT89" s="101"/>
      <c r="AU89" s="101"/>
      <c r="AV89" s="101"/>
      <c r="AW89" s="101">
        <v>0</v>
      </c>
      <c r="AX89" s="101"/>
      <c r="AY89" s="101"/>
      <c r="AZ89" s="101"/>
      <c r="BA89" s="101"/>
      <c r="BB89" s="101"/>
      <c r="BC89" s="101"/>
      <c r="BD89" s="101"/>
      <c r="BE89" s="101">
        <f t="shared" si="1"/>
        <v>500</v>
      </c>
      <c r="BF89" s="101"/>
      <c r="BG89" s="101"/>
      <c r="BH89" s="101"/>
      <c r="BI89" s="101"/>
      <c r="BJ89" s="101"/>
      <c r="BK89" s="101"/>
      <c r="BL89" s="101"/>
    </row>
    <row r="90" spans="1:64" ht="12.75" customHeight="1" x14ac:dyDescent="0.2">
      <c r="A90" s="79">
        <v>0</v>
      </c>
      <c r="B90" s="79"/>
      <c r="C90" s="79"/>
      <c r="D90" s="79"/>
      <c r="E90" s="79"/>
      <c r="F90" s="79"/>
      <c r="G90" s="119" t="s">
        <v>102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1"/>
      <c r="Z90" s="100" t="s">
        <v>103</v>
      </c>
      <c r="AA90" s="100"/>
      <c r="AB90" s="100"/>
      <c r="AC90" s="100"/>
      <c r="AD90" s="100"/>
      <c r="AE90" s="119" t="s">
        <v>84</v>
      </c>
      <c r="AF90" s="120"/>
      <c r="AG90" s="120"/>
      <c r="AH90" s="120"/>
      <c r="AI90" s="120"/>
      <c r="AJ90" s="120"/>
      <c r="AK90" s="120"/>
      <c r="AL90" s="120"/>
      <c r="AM90" s="120"/>
      <c r="AN90" s="121"/>
      <c r="AO90" s="101">
        <v>170</v>
      </c>
      <c r="AP90" s="101"/>
      <c r="AQ90" s="101"/>
      <c r="AR90" s="101"/>
      <c r="AS90" s="101"/>
      <c r="AT90" s="101"/>
      <c r="AU90" s="101"/>
      <c r="AV90" s="101"/>
      <c r="AW90" s="101">
        <v>0</v>
      </c>
      <c r="AX90" s="101"/>
      <c r="AY90" s="101"/>
      <c r="AZ90" s="101"/>
      <c r="BA90" s="101"/>
      <c r="BB90" s="101"/>
      <c r="BC90" s="101"/>
      <c r="BD90" s="101"/>
      <c r="BE90" s="101">
        <f t="shared" si="1"/>
        <v>170</v>
      </c>
      <c r="BF90" s="101"/>
      <c r="BG90" s="101"/>
      <c r="BH90" s="101"/>
      <c r="BI90" s="101"/>
      <c r="BJ90" s="101"/>
      <c r="BK90" s="101"/>
      <c r="BL90" s="101"/>
    </row>
    <row r="91" spans="1:64" ht="12.75" customHeight="1" x14ac:dyDescent="0.2">
      <c r="A91" s="79">
        <v>0</v>
      </c>
      <c r="B91" s="79"/>
      <c r="C91" s="79"/>
      <c r="D91" s="79"/>
      <c r="E91" s="79"/>
      <c r="F91" s="79"/>
      <c r="G91" s="119" t="s">
        <v>104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1"/>
      <c r="Z91" s="100" t="s">
        <v>77</v>
      </c>
      <c r="AA91" s="100"/>
      <c r="AB91" s="100"/>
      <c r="AC91" s="100"/>
      <c r="AD91" s="100"/>
      <c r="AE91" s="119" t="s">
        <v>98</v>
      </c>
      <c r="AF91" s="120"/>
      <c r="AG91" s="120"/>
      <c r="AH91" s="120"/>
      <c r="AI91" s="120"/>
      <c r="AJ91" s="120"/>
      <c r="AK91" s="120"/>
      <c r="AL91" s="120"/>
      <c r="AM91" s="120"/>
      <c r="AN91" s="121"/>
      <c r="AO91" s="101">
        <v>1</v>
      </c>
      <c r="AP91" s="101"/>
      <c r="AQ91" s="101"/>
      <c r="AR91" s="101"/>
      <c r="AS91" s="101"/>
      <c r="AT91" s="101"/>
      <c r="AU91" s="101"/>
      <c r="AV91" s="101"/>
      <c r="AW91" s="101">
        <v>0</v>
      </c>
      <c r="AX91" s="101"/>
      <c r="AY91" s="101"/>
      <c r="AZ91" s="101"/>
      <c r="BA91" s="101"/>
      <c r="BB91" s="101"/>
      <c r="BC91" s="101"/>
      <c r="BD91" s="101"/>
      <c r="BE91" s="101">
        <f t="shared" si="1"/>
        <v>1</v>
      </c>
      <c r="BF91" s="101"/>
      <c r="BG91" s="101"/>
      <c r="BH91" s="101"/>
      <c r="BI91" s="101"/>
      <c r="BJ91" s="101"/>
      <c r="BK91" s="101"/>
      <c r="BL91" s="101"/>
    </row>
    <row r="92" spans="1:64" ht="12.75" customHeight="1" x14ac:dyDescent="0.2">
      <c r="A92" s="79">
        <v>0</v>
      </c>
      <c r="B92" s="79"/>
      <c r="C92" s="79"/>
      <c r="D92" s="79"/>
      <c r="E92" s="79"/>
      <c r="F92" s="79"/>
      <c r="G92" s="119" t="s">
        <v>105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1"/>
      <c r="Z92" s="100" t="s">
        <v>80</v>
      </c>
      <c r="AA92" s="100"/>
      <c r="AB92" s="100"/>
      <c r="AC92" s="100"/>
      <c r="AD92" s="100"/>
      <c r="AE92" s="119" t="s">
        <v>106</v>
      </c>
      <c r="AF92" s="120"/>
      <c r="AG92" s="120"/>
      <c r="AH92" s="120"/>
      <c r="AI92" s="120"/>
      <c r="AJ92" s="120"/>
      <c r="AK92" s="120"/>
      <c r="AL92" s="120"/>
      <c r="AM92" s="120"/>
      <c r="AN92" s="121"/>
      <c r="AO92" s="101">
        <v>400</v>
      </c>
      <c r="AP92" s="101"/>
      <c r="AQ92" s="101"/>
      <c r="AR92" s="101"/>
      <c r="AS92" s="101"/>
      <c r="AT92" s="101"/>
      <c r="AU92" s="101"/>
      <c r="AV92" s="101"/>
      <c r="AW92" s="101">
        <v>0</v>
      </c>
      <c r="AX92" s="101"/>
      <c r="AY92" s="101"/>
      <c r="AZ92" s="101"/>
      <c r="BA92" s="101"/>
      <c r="BB92" s="101"/>
      <c r="BC92" s="101"/>
      <c r="BD92" s="101"/>
      <c r="BE92" s="101">
        <f t="shared" si="1"/>
        <v>400</v>
      </c>
      <c r="BF92" s="101"/>
      <c r="BG92" s="101"/>
      <c r="BH92" s="101"/>
      <c r="BI92" s="101"/>
      <c r="BJ92" s="101"/>
      <c r="BK92" s="101"/>
      <c r="BL92" s="101"/>
    </row>
    <row r="93" spans="1:64" ht="12.75" customHeight="1" x14ac:dyDescent="0.2">
      <c r="A93" s="79">
        <v>0</v>
      </c>
      <c r="B93" s="79"/>
      <c r="C93" s="79"/>
      <c r="D93" s="79"/>
      <c r="E93" s="79"/>
      <c r="F93" s="79"/>
      <c r="G93" s="119" t="s">
        <v>107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1"/>
      <c r="Z93" s="100" t="s">
        <v>80</v>
      </c>
      <c r="AA93" s="100"/>
      <c r="AB93" s="100"/>
      <c r="AC93" s="100"/>
      <c r="AD93" s="100"/>
      <c r="AE93" s="119" t="s">
        <v>108</v>
      </c>
      <c r="AF93" s="120"/>
      <c r="AG93" s="120"/>
      <c r="AH93" s="120"/>
      <c r="AI93" s="120"/>
      <c r="AJ93" s="120"/>
      <c r="AK93" s="120"/>
      <c r="AL93" s="120"/>
      <c r="AM93" s="120"/>
      <c r="AN93" s="121"/>
      <c r="AO93" s="101">
        <v>0</v>
      </c>
      <c r="AP93" s="101"/>
      <c r="AQ93" s="101"/>
      <c r="AR93" s="101"/>
      <c r="AS93" s="101"/>
      <c r="AT93" s="101"/>
      <c r="AU93" s="101"/>
      <c r="AV93" s="101"/>
      <c r="AW93" s="101">
        <v>142.80000000000001</v>
      </c>
      <c r="AX93" s="101"/>
      <c r="AY93" s="101"/>
      <c r="AZ93" s="101"/>
      <c r="BA93" s="101"/>
      <c r="BB93" s="101"/>
      <c r="BC93" s="101"/>
      <c r="BD93" s="101"/>
      <c r="BE93" s="101">
        <f t="shared" si="1"/>
        <v>142.80000000000001</v>
      </c>
      <c r="BF93" s="101"/>
      <c r="BG93" s="101"/>
      <c r="BH93" s="101"/>
      <c r="BI93" s="101"/>
      <c r="BJ93" s="101"/>
      <c r="BK93" s="101"/>
      <c r="BL93" s="101"/>
    </row>
    <row r="94" spans="1:64" s="4" customFormat="1" ht="12.75" customHeight="1" x14ac:dyDescent="0.2">
      <c r="A94" s="102">
        <v>0</v>
      </c>
      <c r="B94" s="102"/>
      <c r="C94" s="102"/>
      <c r="D94" s="102"/>
      <c r="E94" s="102"/>
      <c r="F94" s="102"/>
      <c r="G94" s="127" t="s">
        <v>109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9"/>
      <c r="Z94" s="124"/>
      <c r="AA94" s="124"/>
      <c r="AB94" s="124"/>
      <c r="AC94" s="124"/>
      <c r="AD94" s="124"/>
      <c r="AE94" s="127"/>
      <c r="AF94" s="128"/>
      <c r="AG94" s="128"/>
      <c r="AH94" s="128"/>
      <c r="AI94" s="128"/>
      <c r="AJ94" s="128"/>
      <c r="AK94" s="128"/>
      <c r="AL94" s="128"/>
      <c r="AM94" s="128"/>
      <c r="AN94" s="129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>
        <f t="shared" si="1"/>
        <v>0</v>
      </c>
      <c r="BF94" s="106"/>
      <c r="BG94" s="106"/>
      <c r="BH94" s="106"/>
      <c r="BI94" s="106"/>
      <c r="BJ94" s="106"/>
      <c r="BK94" s="106"/>
      <c r="BL94" s="106"/>
    </row>
    <row r="95" spans="1:64" ht="25.5" customHeight="1" x14ac:dyDescent="0.2">
      <c r="A95" s="79">
        <v>0</v>
      </c>
      <c r="B95" s="79"/>
      <c r="C95" s="79"/>
      <c r="D95" s="79"/>
      <c r="E95" s="79"/>
      <c r="F95" s="79"/>
      <c r="G95" s="119" t="s">
        <v>110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1"/>
      <c r="Z95" s="100" t="s">
        <v>111</v>
      </c>
      <c r="AA95" s="100"/>
      <c r="AB95" s="100"/>
      <c r="AC95" s="100"/>
      <c r="AD95" s="100"/>
      <c r="AE95" s="119" t="s">
        <v>96</v>
      </c>
      <c r="AF95" s="120"/>
      <c r="AG95" s="120"/>
      <c r="AH95" s="120"/>
      <c r="AI95" s="120"/>
      <c r="AJ95" s="120"/>
      <c r="AK95" s="120"/>
      <c r="AL95" s="120"/>
      <c r="AM95" s="120"/>
      <c r="AN95" s="121"/>
      <c r="AO95" s="101">
        <v>100</v>
      </c>
      <c r="AP95" s="101"/>
      <c r="AQ95" s="101"/>
      <c r="AR95" s="101"/>
      <c r="AS95" s="101"/>
      <c r="AT95" s="101"/>
      <c r="AU95" s="101"/>
      <c r="AV95" s="101"/>
      <c r="AW95" s="101">
        <v>0</v>
      </c>
      <c r="AX95" s="101"/>
      <c r="AY95" s="101"/>
      <c r="AZ95" s="101"/>
      <c r="BA95" s="101"/>
      <c r="BB95" s="101"/>
      <c r="BC95" s="101"/>
      <c r="BD95" s="101"/>
      <c r="BE95" s="101">
        <f t="shared" si="1"/>
        <v>100</v>
      </c>
      <c r="BF95" s="101"/>
      <c r="BG95" s="101"/>
      <c r="BH95" s="101"/>
      <c r="BI95" s="101"/>
      <c r="BJ95" s="101"/>
      <c r="BK95" s="101"/>
      <c r="BL95" s="101"/>
    </row>
    <row r="96" spans="1:64" ht="25.5" customHeight="1" x14ac:dyDescent="0.2">
      <c r="A96" s="79">
        <v>0</v>
      </c>
      <c r="B96" s="79"/>
      <c r="C96" s="79"/>
      <c r="D96" s="79"/>
      <c r="E96" s="79"/>
      <c r="F96" s="79"/>
      <c r="G96" s="119" t="s">
        <v>112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1"/>
      <c r="Z96" s="100" t="s">
        <v>111</v>
      </c>
      <c r="AA96" s="100"/>
      <c r="AB96" s="100"/>
      <c r="AC96" s="100"/>
      <c r="AD96" s="100"/>
      <c r="AE96" s="119" t="s">
        <v>96</v>
      </c>
      <c r="AF96" s="120"/>
      <c r="AG96" s="120"/>
      <c r="AH96" s="120"/>
      <c r="AI96" s="120"/>
      <c r="AJ96" s="120"/>
      <c r="AK96" s="120"/>
      <c r="AL96" s="120"/>
      <c r="AM96" s="120"/>
      <c r="AN96" s="121"/>
      <c r="AO96" s="101">
        <v>100</v>
      </c>
      <c r="AP96" s="101"/>
      <c r="AQ96" s="101"/>
      <c r="AR96" s="101"/>
      <c r="AS96" s="101"/>
      <c r="AT96" s="101"/>
      <c r="AU96" s="101"/>
      <c r="AV96" s="101"/>
      <c r="AW96" s="101">
        <v>0</v>
      </c>
      <c r="AX96" s="101"/>
      <c r="AY96" s="101"/>
      <c r="AZ96" s="101"/>
      <c r="BA96" s="101"/>
      <c r="BB96" s="101"/>
      <c r="BC96" s="101"/>
      <c r="BD96" s="101"/>
      <c r="BE96" s="101">
        <f t="shared" si="1"/>
        <v>100</v>
      </c>
      <c r="BF96" s="101"/>
      <c r="BG96" s="101"/>
      <c r="BH96" s="101"/>
      <c r="BI96" s="101"/>
      <c r="BJ96" s="101"/>
      <c r="BK96" s="101"/>
      <c r="BL96" s="101"/>
    </row>
    <row r="97" spans="1:64" ht="12.75" customHeight="1" x14ac:dyDescent="0.2">
      <c r="A97" s="79">
        <v>0</v>
      </c>
      <c r="B97" s="79"/>
      <c r="C97" s="79"/>
      <c r="D97" s="79"/>
      <c r="E97" s="79"/>
      <c r="F97" s="79"/>
      <c r="G97" s="119" t="s">
        <v>113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1"/>
      <c r="Z97" s="100" t="s">
        <v>111</v>
      </c>
      <c r="AA97" s="100"/>
      <c r="AB97" s="100"/>
      <c r="AC97" s="100"/>
      <c r="AD97" s="100"/>
      <c r="AE97" s="119" t="s">
        <v>96</v>
      </c>
      <c r="AF97" s="120"/>
      <c r="AG97" s="120"/>
      <c r="AH97" s="120"/>
      <c r="AI97" s="120"/>
      <c r="AJ97" s="120"/>
      <c r="AK97" s="120"/>
      <c r="AL97" s="120"/>
      <c r="AM97" s="120"/>
      <c r="AN97" s="121"/>
      <c r="AO97" s="101">
        <v>100</v>
      </c>
      <c r="AP97" s="101"/>
      <c r="AQ97" s="101"/>
      <c r="AR97" s="101"/>
      <c r="AS97" s="101"/>
      <c r="AT97" s="101"/>
      <c r="AU97" s="101"/>
      <c r="AV97" s="101"/>
      <c r="AW97" s="101">
        <v>0</v>
      </c>
      <c r="AX97" s="101"/>
      <c r="AY97" s="101"/>
      <c r="AZ97" s="101"/>
      <c r="BA97" s="101"/>
      <c r="BB97" s="101"/>
      <c r="BC97" s="101"/>
      <c r="BD97" s="101"/>
      <c r="BE97" s="101">
        <f t="shared" si="1"/>
        <v>100</v>
      </c>
      <c r="BF97" s="101"/>
      <c r="BG97" s="101"/>
      <c r="BH97" s="101"/>
      <c r="BI97" s="101"/>
      <c r="BJ97" s="101"/>
      <c r="BK97" s="101"/>
      <c r="BL97" s="101"/>
    </row>
    <row r="98" spans="1:64" ht="25.5" customHeight="1" x14ac:dyDescent="0.2">
      <c r="A98" s="79">
        <v>0</v>
      </c>
      <c r="B98" s="79"/>
      <c r="C98" s="79"/>
      <c r="D98" s="79"/>
      <c r="E98" s="79"/>
      <c r="F98" s="79"/>
      <c r="G98" s="119" t="s">
        <v>114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1"/>
      <c r="Z98" s="100" t="s">
        <v>111</v>
      </c>
      <c r="AA98" s="100"/>
      <c r="AB98" s="100"/>
      <c r="AC98" s="100"/>
      <c r="AD98" s="100"/>
      <c r="AE98" s="119" t="s">
        <v>96</v>
      </c>
      <c r="AF98" s="120"/>
      <c r="AG98" s="120"/>
      <c r="AH98" s="120"/>
      <c r="AI98" s="120"/>
      <c r="AJ98" s="120"/>
      <c r="AK98" s="120"/>
      <c r="AL98" s="120"/>
      <c r="AM98" s="120"/>
      <c r="AN98" s="121"/>
      <c r="AO98" s="101">
        <v>100</v>
      </c>
      <c r="AP98" s="101"/>
      <c r="AQ98" s="101"/>
      <c r="AR98" s="101"/>
      <c r="AS98" s="101"/>
      <c r="AT98" s="101"/>
      <c r="AU98" s="101"/>
      <c r="AV98" s="101"/>
      <c r="AW98" s="101">
        <v>0</v>
      </c>
      <c r="AX98" s="101"/>
      <c r="AY98" s="101"/>
      <c r="AZ98" s="101"/>
      <c r="BA98" s="101"/>
      <c r="BB98" s="101"/>
      <c r="BC98" s="101"/>
      <c r="BD98" s="101"/>
      <c r="BE98" s="101">
        <f t="shared" si="1"/>
        <v>100</v>
      </c>
      <c r="BF98" s="101"/>
      <c r="BG98" s="101"/>
      <c r="BH98" s="101"/>
      <c r="BI98" s="101"/>
      <c r="BJ98" s="101"/>
      <c r="BK98" s="101"/>
      <c r="BL98" s="101"/>
    </row>
    <row r="99" spans="1:64" ht="12.75" customHeight="1" x14ac:dyDescent="0.2">
      <c r="A99" s="79">
        <v>0</v>
      </c>
      <c r="B99" s="79"/>
      <c r="C99" s="79"/>
      <c r="D99" s="79"/>
      <c r="E99" s="79"/>
      <c r="F99" s="79"/>
      <c r="G99" s="119" t="s">
        <v>115</v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1"/>
      <c r="Z99" s="100" t="s">
        <v>111</v>
      </c>
      <c r="AA99" s="100"/>
      <c r="AB99" s="100"/>
      <c r="AC99" s="100"/>
      <c r="AD99" s="100"/>
      <c r="AE99" s="119" t="s">
        <v>96</v>
      </c>
      <c r="AF99" s="120"/>
      <c r="AG99" s="120"/>
      <c r="AH99" s="120"/>
      <c r="AI99" s="120"/>
      <c r="AJ99" s="120"/>
      <c r="AK99" s="120"/>
      <c r="AL99" s="120"/>
      <c r="AM99" s="120"/>
      <c r="AN99" s="121"/>
      <c r="AO99" s="101">
        <v>0</v>
      </c>
      <c r="AP99" s="101"/>
      <c r="AQ99" s="101"/>
      <c r="AR99" s="101"/>
      <c r="AS99" s="101"/>
      <c r="AT99" s="101"/>
      <c r="AU99" s="101"/>
      <c r="AV99" s="101"/>
      <c r="AW99" s="101">
        <v>100</v>
      </c>
      <c r="AX99" s="101"/>
      <c r="AY99" s="101"/>
      <c r="AZ99" s="101"/>
      <c r="BA99" s="101"/>
      <c r="BB99" s="101"/>
      <c r="BC99" s="101"/>
      <c r="BD99" s="101"/>
      <c r="BE99" s="101">
        <f t="shared" si="1"/>
        <v>100</v>
      </c>
      <c r="BF99" s="101"/>
      <c r="BG99" s="101"/>
      <c r="BH99" s="101"/>
      <c r="BI99" s="101"/>
      <c r="BJ99" s="101"/>
      <c r="BK99" s="101"/>
      <c r="BL99" s="101"/>
    </row>
    <row r="100" spans="1:64" ht="25.5" customHeight="1" x14ac:dyDescent="0.2">
      <c r="A100" s="79">
        <v>0</v>
      </c>
      <c r="B100" s="79"/>
      <c r="C100" s="79"/>
      <c r="D100" s="79"/>
      <c r="E100" s="79"/>
      <c r="F100" s="79"/>
      <c r="G100" s="119" t="s">
        <v>116</v>
      </c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1"/>
      <c r="Z100" s="100" t="s">
        <v>111</v>
      </c>
      <c r="AA100" s="100"/>
      <c r="AB100" s="100"/>
      <c r="AC100" s="100"/>
      <c r="AD100" s="100"/>
      <c r="AE100" s="119" t="s">
        <v>96</v>
      </c>
      <c r="AF100" s="120"/>
      <c r="AG100" s="120"/>
      <c r="AH100" s="120"/>
      <c r="AI100" s="120"/>
      <c r="AJ100" s="120"/>
      <c r="AK100" s="120"/>
      <c r="AL100" s="120"/>
      <c r="AM100" s="120"/>
      <c r="AN100" s="121"/>
      <c r="AO100" s="101">
        <v>100</v>
      </c>
      <c r="AP100" s="101"/>
      <c r="AQ100" s="101"/>
      <c r="AR100" s="101"/>
      <c r="AS100" s="101"/>
      <c r="AT100" s="101"/>
      <c r="AU100" s="101"/>
      <c r="AV100" s="101"/>
      <c r="AW100" s="101">
        <v>0</v>
      </c>
      <c r="AX100" s="101"/>
      <c r="AY100" s="101"/>
      <c r="AZ100" s="101"/>
      <c r="BA100" s="101"/>
      <c r="BB100" s="101"/>
      <c r="BC100" s="101"/>
      <c r="BD100" s="101"/>
      <c r="BE100" s="101">
        <f t="shared" si="1"/>
        <v>100</v>
      </c>
      <c r="BF100" s="101"/>
      <c r="BG100" s="101"/>
      <c r="BH100" s="101"/>
      <c r="BI100" s="101"/>
      <c r="BJ100" s="101"/>
      <c r="BK100" s="101"/>
      <c r="BL100" s="101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idden="1" x14ac:dyDescent="0.2"/>
    <row r="103" spans="1:64" ht="16.5" customHeight="1" x14ac:dyDescent="0.2">
      <c r="A103" s="112" t="s">
        <v>441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5"/>
      <c r="AO103" s="64" t="s">
        <v>442</v>
      </c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</row>
    <row r="104" spans="1:64" x14ac:dyDescent="0.2">
      <c r="W104" s="110" t="s">
        <v>5</v>
      </c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O104" s="110" t="s">
        <v>52</v>
      </c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</row>
    <row r="105" spans="1:64" ht="15.75" hidden="1" customHeight="1" x14ac:dyDescent="0.2">
      <c r="A105" s="115" t="s">
        <v>3</v>
      </c>
      <c r="B105" s="115"/>
      <c r="C105" s="115"/>
      <c r="D105" s="115"/>
      <c r="E105" s="115"/>
      <c r="F105" s="115"/>
    </row>
    <row r="106" spans="1:64" ht="13.15" hidden="1" customHeight="1" x14ac:dyDescent="0.2">
      <c r="A106" s="52" t="s">
        <v>120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</row>
    <row r="107" spans="1:64" hidden="1" x14ac:dyDescent="0.2">
      <c r="A107" s="111" t="s">
        <v>47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</row>
    <row r="108" spans="1:64" ht="10.5" hidden="1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112" t="s">
        <v>492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5"/>
      <c r="AO109" s="64" t="s">
        <v>493</v>
      </c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</row>
    <row r="110" spans="1:64" ht="13.5" customHeight="1" x14ac:dyDescent="0.2">
      <c r="W110" s="110" t="s">
        <v>5</v>
      </c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O110" s="110" t="s">
        <v>52</v>
      </c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</row>
    <row r="111" spans="1:64" x14ac:dyDescent="0.2">
      <c r="A111" s="108">
        <v>44208</v>
      </c>
      <c r="B111" s="109"/>
      <c r="C111" s="109"/>
      <c r="D111" s="109"/>
      <c r="E111" s="109"/>
      <c r="F111" s="109"/>
      <c r="G111" s="109"/>
      <c r="H111" s="109"/>
    </row>
    <row r="112" spans="1:64" x14ac:dyDescent="0.2">
      <c r="A112" s="110" t="s">
        <v>45</v>
      </c>
      <c r="B112" s="110"/>
      <c r="C112" s="110"/>
      <c r="D112" s="110"/>
      <c r="E112" s="110"/>
      <c r="F112" s="110"/>
      <c r="G112" s="110"/>
      <c r="H112" s="110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46</v>
      </c>
    </row>
  </sheetData>
  <mergeCells count="374">
    <mergeCell ref="BF1:BL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J66:AQ66"/>
    <mergeCell ref="AR66:AY66"/>
    <mergeCell ref="A61:AY61"/>
    <mergeCell ref="A62:C63"/>
    <mergeCell ref="D62:AA6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4:AD74"/>
    <mergeCell ref="AE74:AN74"/>
    <mergeCell ref="AO74:AV74"/>
    <mergeCell ref="AW74:BD74"/>
    <mergeCell ref="BE74:BL74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111:H111"/>
    <mergeCell ref="A112:H112"/>
    <mergeCell ref="A43:F43"/>
    <mergeCell ref="G43:BL43"/>
    <mergeCell ref="A44:F44"/>
    <mergeCell ref="G44:BL44"/>
    <mergeCell ref="A45:F45"/>
    <mergeCell ref="G45:BL45"/>
    <mergeCell ref="A106:AS106"/>
    <mergeCell ref="A107:AS107"/>
    <mergeCell ref="A109:V109"/>
    <mergeCell ref="W109:AM109"/>
    <mergeCell ref="AO109:BG109"/>
    <mergeCell ref="W110:AM110"/>
    <mergeCell ref="AO110:BG110"/>
    <mergeCell ref="A103:V103"/>
    <mergeCell ref="W103:AM103"/>
    <mergeCell ref="AO103:BG103"/>
    <mergeCell ref="W104:AM104"/>
    <mergeCell ref="AO104:BG104"/>
    <mergeCell ref="A105:F105"/>
    <mergeCell ref="BE73:BL73"/>
    <mergeCell ref="A74:F74"/>
    <mergeCell ref="G74:Y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BL70"/>
    <mergeCell ref="A68:C68"/>
    <mergeCell ref="D68:AA68"/>
    <mergeCell ref="AB68:AI68"/>
    <mergeCell ref="AJ68:AQ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R68:AY68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B62:AI63"/>
    <mergeCell ref="AJ62:AQ63"/>
    <mergeCell ref="AR62:AY63"/>
    <mergeCell ref="A53:C53"/>
    <mergeCell ref="D53:AB53"/>
    <mergeCell ref="AC53:AJ53"/>
    <mergeCell ref="AK53:AR53"/>
    <mergeCell ref="AS53:AZ53"/>
    <mergeCell ref="A60:BL6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47:AZ47"/>
    <mergeCell ref="A48:AZ48"/>
    <mergeCell ref="A49:C50"/>
    <mergeCell ref="D49:AB50"/>
    <mergeCell ref="AC49:AJ50"/>
    <mergeCell ref="AK49:AR50"/>
    <mergeCell ref="AS49:AZ50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74:L74">
    <cfRule type="cellIs" dxfId="493" priority="61" stopIfTrue="1" operator="equal">
      <formula>$G73</formula>
    </cfRule>
  </conditionalFormatting>
  <conditionalFormatting sqref="D53">
    <cfRule type="cellIs" dxfId="492" priority="62" stopIfTrue="1" operator="equal">
      <formula>$D52</formula>
    </cfRule>
  </conditionalFormatting>
  <conditionalFormatting sqref="A74:F74">
    <cfRule type="cellIs" dxfId="491" priority="63" stopIfTrue="1" operator="equal">
      <formula>0</formula>
    </cfRule>
  </conditionalFormatting>
  <conditionalFormatting sqref="D54">
    <cfRule type="cellIs" dxfId="490" priority="60" stopIfTrue="1" operator="equal">
      <formula>$D53</formula>
    </cfRule>
  </conditionalFormatting>
  <conditionalFormatting sqref="D55">
    <cfRule type="cellIs" dxfId="489" priority="59" stopIfTrue="1" operator="equal">
      <formula>$D54</formula>
    </cfRule>
  </conditionalFormatting>
  <conditionalFormatting sqref="D56">
    <cfRule type="cellIs" dxfId="488" priority="58" stopIfTrue="1" operator="equal">
      <formula>$D55</formula>
    </cfRule>
  </conditionalFormatting>
  <conditionalFormatting sqref="D57">
    <cfRule type="cellIs" dxfId="487" priority="57" stopIfTrue="1" operator="equal">
      <formula>$D56</formula>
    </cfRule>
  </conditionalFormatting>
  <conditionalFormatting sqref="D58">
    <cfRule type="cellIs" dxfId="486" priority="56" stopIfTrue="1" operator="equal">
      <formula>$D57</formula>
    </cfRule>
  </conditionalFormatting>
  <conditionalFormatting sqref="G75">
    <cfRule type="cellIs" dxfId="485" priority="53" stopIfTrue="1" operator="equal">
      <formula>$G74</formula>
    </cfRule>
  </conditionalFormatting>
  <conditionalFormatting sqref="A75:F75">
    <cfRule type="cellIs" dxfId="484" priority="54" stopIfTrue="1" operator="equal">
      <formula>0</formula>
    </cfRule>
  </conditionalFormatting>
  <conditionalFormatting sqref="G76">
    <cfRule type="cellIs" dxfId="483" priority="51" stopIfTrue="1" operator="equal">
      <formula>$G75</formula>
    </cfRule>
  </conditionalFormatting>
  <conditionalFormatting sqref="A76:F76">
    <cfRule type="cellIs" dxfId="482" priority="52" stopIfTrue="1" operator="equal">
      <formula>0</formula>
    </cfRule>
  </conditionalFormatting>
  <conditionalFormatting sqref="G77">
    <cfRule type="cellIs" dxfId="481" priority="49" stopIfTrue="1" operator="equal">
      <formula>$G76</formula>
    </cfRule>
  </conditionalFormatting>
  <conditionalFormatting sqref="A77:F77">
    <cfRule type="cellIs" dxfId="480" priority="50" stopIfTrue="1" operator="equal">
      <formula>0</formula>
    </cfRule>
  </conditionalFormatting>
  <conditionalFormatting sqref="G78">
    <cfRule type="cellIs" dxfId="479" priority="47" stopIfTrue="1" operator="equal">
      <formula>$G77</formula>
    </cfRule>
  </conditionalFormatting>
  <conditionalFormatting sqref="A78:F78">
    <cfRule type="cellIs" dxfId="478" priority="48" stopIfTrue="1" operator="equal">
      <formula>0</formula>
    </cfRule>
  </conditionalFormatting>
  <conditionalFormatting sqref="G79">
    <cfRule type="cellIs" dxfId="477" priority="45" stopIfTrue="1" operator="equal">
      <formula>$G78</formula>
    </cfRule>
  </conditionalFormatting>
  <conditionalFormatting sqref="A79:F79">
    <cfRule type="cellIs" dxfId="476" priority="46" stopIfTrue="1" operator="equal">
      <formula>0</formula>
    </cfRule>
  </conditionalFormatting>
  <conditionalFormatting sqref="G80">
    <cfRule type="cellIs" dxfId="475" priority="43" stopIfTrue="1" operator="equal">
      <formula>$G79</formula>
    </cfRule>
  </conditionalFormatting>
  <conditionalFormatting sqref="A80:F80">
    <cfRule type="cellIs" dxfId="474" priority="44" stopIfTrue="1" operator="equal">
      <formula>0</formula>
    </cfRule>
  </conditionalFormatting>
  <conditionalFormatting sqref="G81">
    <cfRule type="cellIs" dxfId="473" priority="41" stopIfTrue="1" operator="equal">
      <formula>$G80</formula>
    </cfRule>
  </conditionalFormatting>
  <conditionalFormatting sqref="A81:F81">
    <cfRule type="cellIs" dxfId="472" priority="42" stopIfTrue="1" operator="equal">
      <formula>0</formula>
    </cfRule>
  </conditionalFormatting>
  <conditionalFormatting sqref="G82">
    <cfRule type="cellIs" dxfId="471" priority="39" stopIfTrue="1" operator="equal">
      <formula>$G81</formula>
    </cfRule>
  </conditionalFormatting>
  <conditionalFormatting sqref="A82:F82">
    <cfRule type="cellIs" dxfId="470" priority="40" stopIfTrue="1" operator="equal">
      <formula>0</formula>
    </cfRule>
  </conditionalFormatting>
  <conditionalFormatting sqref="G83">
    <cfRule type="cellIs" dxfId="469" priority="37" stopIfTrue="1" operator="equal">
      <formula>$G82</formula>
    </cfRule>
  </conditionalFormatting>
  <conditionalFormatting sqref="A83:F83">
    <cfRule type="cellIs" dxfId="468" priority="38" stopIfTrue="1" operator="equal">
      <formula>0</formula>
    </cfRule>
  </conditionalFormatting>
  <conditionalFormatting sqref="G84">
    <cfRule type="cellIs" dxfId="467" priority="35" stopIfTrue="1" operator="equal">
      <formula>$G83</formula>
    </cfRule>
  </conditionalFormatting>
  <conditionalFormatting sqref="A84:F84">
    <cfRule type="cellIs" dxfId="466" priority="36" stopIfTrue="1" operator="equal">
      <formula>0</formula>
    </cfRule>
  </conditionalFormatting>
  <conditionalFormatting sqref="G85">
    <cfRule type="cellIs" dxfId="465" priority="33" stopIfTrue="1" operator="equal">
      <formula>$G84</formula>
    </cfRule>
  </conditionalFormatting>
  <conditionalFormatting sqref="A85:F85">
    <cfRule type="cellIs" dxfId="464" priority="34" stopIfTrue="1" operator="equal">
      <formula>0</formula>
    </cfRule>
  </conditionalFormatting>
  <conditionalFormatting sqref="G86">
    <cfRule type="cellIs" dxfId="463" priority="31" stopIfTrue="1" operator="equal">
      <formula>$G85</formula>
    </cfRule>
  </conditionalFormatting>
  <conditionalFormatting sqref="A86:F86">
    <cfRule type="cellIs" dxfId="462" priority="32" stopIfTrue="1" operator="equal">
      <formula>0</formula>
    </cfRule>
  </conditionalFormatting>
  <conditionalFormatting sqref="G87">
    <cfRule type="cellIs" dxfId="461" priority="29" stopIfTrue="1" operator="equal">
      <formula>$G86</formula>
    </cfRule>
  </conditionalFormatting>
  <conditionalFormatting sqref="A87:F87">
    <cfRule type="cellIs" dxfId="460" priority="30" stopIfTrue="1" operator="equal">
      <formula>0</formula>
    </cfRule>
  </conditionalFormatting>
  <conditionalFormatting sqref="G88">
    <cfRule type="cellIs" dxfId="459" priority="27" stopIfTrue="1" operator="equal">
      <formula>$G87</formula>
    </cfRule>
  </conditionalFormatting>
  <conditionalFormatting sqref="A88:F88">
    <cfRule type="cellIs" dxfId="458" priority="28" stopIfTrue="1" operator="equal">
      <formula>0</formula>
    </cfRule>
  </conditionalFormatting>
  <conditionalFormatting sqref="G89">
    <cfRule type="cellIs" dxfId="457" priority="25" stopIfTrue="1" operator="equal">
      <formula>$G88</formula>
    </cfRule>
  </conditionalFormatting>
  <conditionalFormatting sqref="A89:F89">
    <cfRule type="cellIs" dxfId="456" priority="26" stopIfTrue="1" operator="equal">
      <formula>0</formula>
    </cfRule>
  </conditionalFormatting>
  <conditionalFormatting sqref="G90">
    <cfRule type="cellIs" dxfId="455" priority="23" stopIfTrue="1" operator="equal">
      <formula>$G89</formula>
    </cfRule>
  </conditionalFormatting>
  <conditionalFormatting sqref="A90:F90">
    <cfRule type="cellIs" dxfId="454" priority="24" stopIfTrue="1" operator="equal">
      <formula>0</formula>
    </cfRule>
  </conditionalFormatting>
  <conditionalFormatting sqref="G91">
    <cfRule type="cellIs" dxfId="453" priority="21" stopIfTrue="1" operator="equal">
      <formula>$G90</formula>
    </cfRule>
  </conditionalFormatting>
  <conditionalFormatting sqref="A91:F91">
    <cfRule type="cellIs" dxfId="452" priority="22" stopIfTrue="1" operator="equal">
      <formula>0</formula>
    </cfRule>
  </conditionalFormatting>
  <conditionalFormatting sqref="G92">
    <cfRule type="cellIs" dxfId="451" priority="19" stopIfTrue="1" operator="equal">
      <formula>$G91</formula>
    </cfRule>
  </conditionalFormatting>
  <conditionalFormatting sqref="A92:F92">
    <cfRule type="cellIs" dxfId="450" priority="20" stopIfTrue="1" operator="equal">
      <formula>0</formula>
    </cfRule>
  </conditionalFormatting>
  <conditionalFormatting sqref="G93">
    <cfRule type="cellIs" dxfId="449" priority="17" stopIfTrue="1" operator="equal">
      <formula>$G92</formula>
    </cfRule>
  </conditionalFormatting>
  <conditionalFormatting sqref="A93:F93">
    <cfRule type="cellIs" dxfId="448" priority="18" stopIfTrue="1" operator="equal">
      <formula>0</formula>
    </cfRule>
  </conditionalFormatting>
  <conditionalFormatting sqref="G94">
    <cfRule type="cellIs" dxfId="447" priority="15" stopIfTrue="1" operator="equal">
      <formula>$G93</formula>
    </cfRule>
  </conditionalFormatting>
  <conditionalFormatting sqref="A94:F94">
    <cfRule type="cellIs" dxfId="446" priority="16" stopIfTrue="1" operator="equal">
      <formula>0</formula>
    </cfRule>
  </conditionalFormatting>
  <conditionalFormatting sqref="G95">
    <cfRule type="cellIs" dxfId="445" priority="13" stopIfTrue="1" operator="equal">
      <formula>$G94</formula>
    </cfRule>
  </conditionalFormatting>
  <conditionalFormatting sqref="A95:F95">
    <cfRule type="cellIs" dxfId="444" priority="14" stopIfTrue="1" operator="equal">
      <formula>0</formula>
    </cfRule>
  </conditionalFormatting>
  <conditionalFormatting sqref="G96">
    <cfRule type="cellIs" dxfId="443" priority="11" stopIfTrue="1" operator="equal">
      <formula>$G95</formula>
    </cfRule>
  </conditionalFormatting>
  <conditionalFormatting sqref="A96:F96">
    <cfRule type="cellIs" dxfId="442" priority="12" stopIfTrue="1" operator="equal">
      <formula>0</formula>
    </cfRule>
  </conditionalFormatting>
  <conditionalFormatting sqref="G97">
    <cfRule type="cellIs" dxfId="441" priority="9" stopIfTrue="1" operator="equal">
      <formula>$G96</formula>
    </cfRule>
  </conditionalFormatting>
  <conditionalFormatting sqref="A97:F97">
    <cfRule type="cellIs" dxfId="440" priority="10" stopIfTrue="1" operator="equal">
      <formula>0</formula>
    </cfRule>
  </conditionalFormatting>
  <conditionalFormatting sqref="G98">
    <cfRule type="cellIs" dxfId="439" priority="7" stopIfTrue="1" operator="equal">
      <formula>$G97</formula>
    </cfRule>
  </conditionalFormatting>
  <conditionalFormatting sqref="A98:F98">
    <cfRule type="cellIs" dxfId="438" priority="8" stopIfTrue="1" operator="equal">
      <formula>0</formula>
    </cfRule>
  </conditionalFormatting>
  <conditionalFormatting sqref="G99">
    <cfRule type="cellIs" dxfId="437" priority="5" stopIfTrue="1" operator="equal">
      <formula>$G98</formula>
    </cfRule>
  </conditionalFormatting>
  <conditionalFormatting sqref="A99:F99">
    <cfRule type="cellIs" dxfId="436" priority="6" stopIfTrue="1" operator="equal">
      <formula>0</formula>
    </cfRule>
  </conditionalFormatting>
  <conditionalFormatting sqref="G100">
    <cfRule type="cellIs" dxfId="435" priority="3" stopIfTrue="1" operator="equal">
      <formula>$G99</formula>
    </cfRule>
  </conditionalFormatting>
  <conditionalFormatting sqref="A100:F100">
    <cfRule type="cellIs" dxfId="434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3" zoomScaleNormal="100" zoomScaleSheetLayoutView="100" workbookViewId="0">
      <selection activeCell="AO24" sqref="AO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0.2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0" t="s">
        <v>274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276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277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275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700000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700000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9" customHeight="1" x14ac:dyDescent="0.2">
      <c r="A27" s="69" t="s">
        <v>504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18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266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5.95" customHeight="1" x14ac:dyDescent="0.2">
      <c r="A36" s="69" t="s">
        <v>273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1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266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8.25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5.75" customHeight="1" x14ac:dyDescent="0.2">
      <c r="A50" s="79">
        <v>1</v>
      </c>
      <c r="B50" s="79"/>
      <c r="C50" s="79"/>
      <c r="D50" s="83" t="s">
        <v>494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5"/>
      <c r="AC50" s="101">
        <v>200000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200000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79">
        <v>2</v>
      </c>
      <c r="B51" s="79"/>
      <c r="C51" s="79"/>
      <c r="D51" s="83" t="s">
        <v>267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  <c r="AC51" s="101">
        <v>500000</v>
      </c>
      <c r="AD51" s="101"/>
      <c r="AE51" s="101"/>
      <c r="AF51" s="101"/>
      <c r="AG51" s="101"/>
      <c r="AH51" s="101"/>
      <c r="AI51" s="101"/>
      <c r="AJ51" s="101"/>
      <c r="AK51" s="101">
        <v>0</v>
      </c>
      <c r="AL51" s="101"/>
      <c r="AM51" s="101"/>
      <c r="AN51" s="101"/>
      <c r="AO51" s="101"/>
      <c r="AP51" s="101"/>
      <c r="AQ51" s="101"/>
      <c r="AR51" s="101"/>
      <c r="AS51" s="101">
        <f>AC51+AK51</f>
        <v>500000</v>
      </c>
      <c r="AT51" s="101"/>
      <c r="AU51" s="101"/>
      <c r="AV51" s="101"/>
      <c r="AW51" s="101"/>
      <c r="AX51" s="101"/>
      <c r="AY51" s="101"/>
      <c r="AZ51" s="10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102"/>
      <c r="B52" s="102"/>
      <c r="C52" s="102"/>
      <c r="D52" s="103" t="s">
        <v>72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06">
        <v>700000</v>
      </c>
      <c r="AD52" s="106"/>
      <c r="AE52" s="106"/>
      <c r="AF52" s="106"/>
      <c r="AG52" s="106"/>
      <c r="AH52" s="106"/>
      <c r="AI52" s="106"/>
      <c r="AJ52" s="106"/>
      <c r="AK52" s="106">
        <v>0</v>
      </c>
      <c r="AL52" s="106"/>
      <c r="AM52" s="106"/>
      <c r="AN52" s="106"/>
      <c r="AO52" s="106"/>
      <c r="AP52" s="106"/>
      <c r="AQ52" s="106"/>
      <c r="AR52" s="106"/>
      <c r="AS52" s="106">
        <f>AC52+AK52</f>
        <v>700000</v>
      </c>
      <c r="AT52" s="106"/>
      <c r="AU52" s="106"/>
      <c r="AV52" s="106"/>
      <c r="AW52" s="106"/>
      <c r="AX52" s="106"/>
      <c r="AY52" s="106"/>
      <c r="AZ52" s="10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51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15" hidden="1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5" t="s">
        <v>28</v>
      </c>
      <c r="B56" s="75"/>
      <c r="C56" s="75"/>
      <c r="D56" s="87" t="s">
        <v>34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75" t="s">
        <v>29</v>
      </c>
      <c r="AC56" s="75"/>
      <c r="AD56" s="75"/>
      <c r="AE56" s="75"/>
      <c r="AF56" s="75"/>
      <c r="AG56" s="75"/>
      <c r="AH56" s="75"/>
      <c r="AI56" s="75"/>
      <c r="AJ56" s="75" t="s">
        <v>30</v>
      </c>
      <c r="AK56" s="75"/>
      <c r="AL56" s="75"/>
      <c r="AM56" s="75"/>
      <c r="AN56" s="75"/>
      <c r="AO56" s="75"/>
      <c r="AP56" s="75"/>
      <c r="AQ56" s="75"/>
      <c r="AR56" s="75" t="s">
        <v>27</v>
      </c>
      <c r="AS56" s="75"/>
      <c r="AT56" s="75"/>
      <c r="AU56" s="75"/>
      <c r="AV56" s="75"/>
      <c r="AW56" s="75"/>
      <c r="AX56" s="75"/>
      <c r="AY56" s="75"/>
    </row>
    <row r="57" spans="1:79" ht="9" customHeight="1" x14ac:dyDescent="0.2">
      <c r="A57" s="75"/>
      <c r="B57" s="75"/>
      <c r="C57" s="75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79" ht="15.75" customHeight="1" x14ac:dyDescent="0.2">
      <c r="A58" s="75">
        <v>1</v>
      </c>
      <c r="B58" s="75"/>
      <c r="C58" s="75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75">
        <v>3</v>
      </c>
      <c r="AC58" s="75"/>
      <c r="AD58" s="75"/>
      <c r="AE58" s="75"/>
      <c r="AF58" s="75"/>
      <c r="AG58" s="75"/>
      <c r="AH58" s="75"/>
      <c r="AI58" s="75"/>
      <c r="AJ58" s="75">
        <v>4</v>
      </c>
      <c r="AK58" s="75"/>
      <c r="AL58" s="75"/>
      <c r="AM58" s="75"/>
      <c r="AN58" s="75"/>
      <c r="AO58" s="75"/>
      <c r="AP58" s="75"/>
      <c r="AQ58" s="75"/>
      <c r="AR58" s="75">
        <v>5</v>
      </c>
      <c r="AS58" s="75"/>
      <c r="AT58" s="75"/>
      <c r="AU58" s="75"/>
      <c r="AV58" s="75"/>
      <c r="AW58" s="75"/>
      <c r="AX58" s="75"/>
      <c r="AY58" s="75"/>
    </row>
    <row r="59" spans="1:79" ht="12.75" hidden="1" customHeight="1" x14ac:dyDescent="0.2">
      <c r="A59" s="79" t="s">
        <v>6</v>
      </c>
      <c r="B59" s="79"/>
      <c r="C59" s="79"/>
      <c r="D59" s="80" t="s">
        <v>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99" t="s">
        <v>8</v>
      </c>
      <c r="AC59" s="99"/>
      <c r="AD59" s="99"/>
      <c r="AE59" s="99"/>
      <c r="AF59" s="99"/>
      <c r="AG59" s="99"/>
      <c r="AH59" s="99"/>
      <c r="AI59" s="99"/>
      <c r="AJ59" s="99" t="s">
        <v>9</v>
      </c>
      <c r="AK59" s="99"/>
      <c r="AL59" s="99"/>
      <c r="AM59" s="99"/>
      <c r="AN59" s="99"/>
      <c r="AO59" s="99"/>
      <c r="AP59" s="99"/>
      <c r="AQ59" s="99"/>
      <c r="AR59" s="99" t="s">
        <v>10</v>
      </c>
      <c r="AS59" s="99"/>
      <c r="AT59" s="99"/>
      <c r="AU59" s="99"/>
      <c r="AV59" s="99"/>
      <c r="AW59" s="99"/>
      <c r="AX59" s="99"/>
      <c r="AY59" s="99"/>
      <c r="CA59" s="1" t="s">
        <v>15</v>
      </c>
    </row>
    <row r="60" spans="1:79" ht="38.25" customHeight="1" x14ac:dyDescent="0.2">
      <c r="A60" s="79">
        <v>1</v>
      </c>
      <c r="B60" s="79"/>
      <c r="C60" s="79"/>
      <c r="D60" s="83" t="s">
        <v>268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101">
        <v>700000</v>
      </c>
      <c r="AC60" s="101"/>
      <c r="AD60" s="101"/>
      <c r="AE60" s="101"/>
      <c r="AF60" s="101"/>
      <c r="AG60" s="101"/>
      <c r="AH60" s="101"/>
      <c r="AI60" s="101"/>
      <c r="AJ60" s="101">
        <v>0</v>
      </c>
      <c r="AK60" s="101"/>
      <c r="AL60" s="101"/>
      <c r="AM60" s="101"/>
      <c r="AN60" s="101"/>
      <c r="AO60" s="101"/>
      <c r="AP60" s="101"/>
      <c r="AQ60" s="101"/>
      <c r="AR60" s="101">
        <f>AB60+AJ60</f>
        <v>700000</v>
      </c>
      <c r="AS60" s="101"/>
      <c r="AT60" s="101"/>
      <c r="AU60" s="101"/>
      <c r="AV60" s="101"/>
      <c r="AW60" s="101"/>
      <c r="AX60" s="101"/>
      <c r="AY60" s="101"/>
      <c r="CA60" s="1" t="s">
        <v>16</v>
      </c>
    </row>
    <row r="61" spans="1:79" s="4" customFormat="1" ht="12.75" customHeight="1" x14ac:dyDescent="0.2">
      <c r="A61" s="102"/>
      <c r="B61" s="102"/>
      <c r="C61" s="102"/>
      <c r="D61" s="103" t="s">
        <v>27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106">
        <v>700000</v>
      </c>
      <c r="AC61" s="106"/>
      <c r="AD61" s="106"/>
      <c r="AE61" s="106"/>
      <c r="AF61" s="106"/>
      <c r="AG61" s="106"/>
      <c r="AH61" s="106"/>
      <c r="AI61" s="106"/>
      <c r="AJ61" s="106">
        <v>0</v>
      </c>
      <c r="AK61" s="106"/>
      <c r="AL61" s="106"/>
      <c r="AM61" s="106"/>
      <c r="AN61" s="106"/>
      <c r="AO61" s="106"/>
      <c r="AP61" s="106"/>
      <c r="AQ61" s="106"/>
      <c r="AR61" s="106">
        <f>AB61+AJ61</f>
        <v>700000</v>
      </c>
      <c r="AS61" s="106"/>
      <c r="AT61" s="106"/>
      <c r="AU61" s="106"/>
      <c r="AV61" s="106"/>
      <c r="AW61" s="106"/>
      <c r="AX61" s="106"/>
      <c r="AY61" s="106"/>
    </row>
    <row r="63" spans="1:79" ht="15.75" customHeight="1" x14ac:dyDescent="0.2">
      <c r="A63" s="70" t="s">
        <v>43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ht="30" customHeight="1" x14ac:dyDescent="0.2">
      <c r="A64" s="75" t="s">
        <v>28</v>
      </c>
      <c r="B64" s="75"/>
      <c r="C64" s="75"/>
      <c r="D64" s="75"/>
      <c r="E64" s="75"/>
      <c r="F64" s="75"/>
      <c r="G64" s="93" t="s">
        <v>44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 t="s">
        <v>2</v>
      </c>
      <c r="AA64" s="75"/>
      <c r="AB64" s="75"/>
      <c r="AC64" s="75"/>
      <c r="AD64" s="75"/>
      <c r="AE64" s="75" t="s">
        <v>1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93" t="s">
        <v>29</v>
      </c>
      <c r="AP64" s="94"/>
      <c r="AQ64" s="94"/>
      <c r="AR64" s="94"/>
      <c r="AS64" s="94"/>
      <c r="AT64" s="94"/>
      <c r="AU64" s="94"/>
      <c r="AV64" s="95"/>
      <c r="AW64" s="93" t="s">
        <v>30</v>
      </c>
      <c r="AX64" s="94"/>
      <c r="AY64" s="94"/>
      <c r="AZ64" s="94"/>
      <c r="BA64" s="94"/>
      <c r="BB64" s="94"/>
      <c r="BC64" s="94"/>
      <c r="BD64" s="95"/>
      <c r="BE64" s="93" t="s">
        <v>27</v>
      </c>
      <c r="BF64" s="94"/>
      <c r="BG64" s="94"/>
      <c r="BH64" s="94"/>
      <c r="BI64" s="94"/>
      <c r="BJ64" s="94"/>
      <c r="BK64" s="94"/>
      <c r="BL64" s="95"/>
    </row>
    <row r="65" spans="1:79" ht="15.75" customHeight="1" x14ac:dyDescent="0.2">
      <c r="A65" s="75">
        <v>1</v>
      </c>
      <c r="B65" s="75"/>
      <c r="C65" s="75"/>
      <c r="D65" s="75"/>
      <c r="E65" s="75"/>
      <c r="F65" s="75"/>
      <c r="G65" s="93">
        <v>2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75">
        <v>3</v>
      </c>
      <c r="AA65" s="75"/>
      <c r="AB65" s="75"/>
      <c r="AC65" s="75"/>
      <c r="AD65" s="75"/>
      <c r="AE65" s="75">
        <v>4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75">
        <v>5</v>
      </c>
      <c r="AP65" s="75"/>
      <c r="AQ65" s="75"/>
      <c r="AR65" s="75"/>
      <c r="AS65" s="75"/>
      <c r="AT65" s="75"/>
      <c r="AU65" s="75"/>
      <c r="AV65" s="75"/>
      <c r="AW65" s="75">
        <v>6</v>
      </c>
      <c r="AX65" s="75"/>
      <c r="AY65" s="75"/>
      <c r="AZ65" s="75"/>
      <c r="BA65" s="75"/>
      <c r="BB65" s="75"/>
      <c r="BC65" s="75"/>
      <c r="BD65" s="75"/>
      <c r="BE65" s="75">
        <v>7</v>
      </c>
      <c r="BF65" s="75"/>
      <c r="BG65" s="75"/>
      <c r="BH65" s="75"/>
      <c r="BI65" s="75"/>
      <c r="BJ65" s="75"/>
      <c r="BK65" s="75"/>
      <c r="BL65" s="75"/>
    </row>
    <row r="66" spans="1:79" ht="12.75" hidden="1" customHeight="1" x14ac:dyDescent="0.2">
      <c r="A66" s="79" t="s">
        <v>33</v>
      </c>
      <c r="B66" s="79"/>
      <c r="C66" s="79"/>
      <c r="D66" s="79"/>
      <c r="E66" s="79"/>
      <c r="F66" s="79"/>
      <c r="G66" s="80" t="s">
        <v>7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9" t="s">
        <v>19</v>
      </c>
      <c r="AA66" s="79"/>
      <c r="AB66" s="79"/>
      <c r="AC66" s="79"/>
      <c r="AD66" s="79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80"/>
      <c r="AO66" s="99" t="s">
        <v>8</v>
      </c>
      <c r="AP66" s="99"/>
      <c r="AQ66" s="99"/>
      <c r="AR66" s="99"/>
      <c r="AS66" s="99"/>
      <c r="AT66" s="99"/>
      <c r="AU66" s="99"/>
      <c r="AV66" s="99"/>
      <c r="AW66" s="99" t="s">
        <v>31</v>
      </c>
      <c r="AX66" s="99"/>
      <c r="AY66" s="99"/>
      <c r="AZ66" s="99"/>
      <c r="BA66" s="99"/>
      <c r="BB66" s="99"/>
      <c r="BC66" s="99"/>
      <c r="BD66" s="99"/>
      <c r="BE66" s="99" t="s">
        <v>10</v>
      </c>
      <c r="BF66" s="99"/>
      <c r="BG66" s="99"/>
      <c r="BH66" s="99"/>
      <c r="BI66" s="99"/>
      <c r="BJ66" s="99"/>
      <c r="BK66" s="99"/>
      <c r="BL66" s="99"/>
      <c r="CA66" s="1" t="s">
        <v>17</v>
      </c>
    </row>
    <row r="67" spans="1:79" s="4" customFormat="1" ht="12.75" customHeight="1" x14ac:dyDescent="0.2">
      <c r="A67" s="102">
        <v>0</v>
      </c>
      <c r="B67" s="102"/>
      <c r="C67" s="102"/>
      <c r="D67" s="102"/>
      <c r="E67" s="102"/>
      <c r="F67" s="102"/>
      <c r="G67" s="116" t="s">
        <v>75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124"/>
      <c r="AA67" s="124"/>
      <c r="AB67" s="124"/>
      <c r="AC67" s="124"/>
      <c r="AD67" s="124"/>
      <c r="AE67" s="125"/>
      <c r="AF67" s="125"/>
      <c r="AG67" s="125"/>
      <c r="AH67" s="125"/>
      <c r="AI67" s="125"/>
      <c r="AJ67" s="125"/>
      <c r="AK67" s="125"/>
      <c r="AL67" s="125"/>
      <c r="AM67" s="125"/>
      <c r="AN67" s="12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>
        <f t="shared" ref="BE67:BE78" si="0">AO67+AW67</f>
        <v>0</v>
      </c>
      <c r="BF67" s="106"/>
      <c r="BG67" s="106"/>
      <c r="BH67" s="106"/>
      <c r="BI67" s="106"/>
      <c r="BJ67" s="106"/>
      <c r="BK67" s="106"/>
      <c r="BL67" s="106"/>
      <c r="CA67" s="4" t="s">
        <v>18</v>
      </c>
    </row>
    <row r="68" spans="1:79" ht="12.75" customHeight="1" x14ac:dyDescent="0.2">
      <c r="A68" s="79">
        <v>0</v>
      </c>
      <c r="B68" s="79"/>
      <c r="C68" s="79"/>
      <c r="D68" s="79"/>
      <c r="E68" s="79"/>
      <c r="F68" s="79"/>
      <c r="G68" s="119" t="s">
        <v>495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00" t="s">
        <v>80</v>
      </c>
      <c r="AA68" s="100"/>
      <c r="AB68" s="100"/>
      <c r="AC68" s="100"/>
      <c r="AD68" s="100"/>
      <c r="AE68" s="122" t="s">
        <v>177</v>
      </c>
      <c r="AF68" s="122"/>
      <c r="AG68" s="122"/>
      <c r="AH68" s="122"/>
      <c r="AI68" s="122"/>
      <c r="AJ68" s="122"/>
      <c r="AK68" s="122"/>
      <c r="AL68" s="122"/>
      <c r="AM68" s="122"/>
      <c r="AN68" s="123"/>
      <c r="AO68" s="101">
        <v>200000</v>
      </c>
      <c r="AP68" s="101"/>
      <c r="AQ68" s="101"/>
      <c r="AR68" s="101"/>
      <c r="AS68" s="101"/>
      <c r="AT68" s="101"/>
      <c r="AU68" s="101"/>
      <c r="AV68" s="101"/>
      <c r="AW68" s="101">
        <v>0</v>
      </c>
      <c r="AX68" s="101"/>
      <c r="AY68" s="101"/>
      <c r="AZ68" s="101"/>
      <c r="BA68" s="101"/>
      <c r="BB68" s="101"/>
      <c r="BC68" s="101"/>
      <c r="BD68" s="101"/>
      <c r="BE68" s="101">
        <f t="shared" si="0"/>
        <v>200000</v>
      </c>
      <c r="BF68" s="101"/>
      <c r="BG68" s="101"/>
      <c r="BH68" s="101"/>
      <c r="BI68" s="101"/>
      <c r="BJ68" s="101"/>
      <c r="BK68" s="101"/>
      <c r="BL68" s="101"/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19" t="s">
        <v>269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80</v>
      </c>
      <c r="AA69" s="100"/>
      <c r="AB69" s="100"/>
      <c r="AC69" s="100"/>
      <c r="AD69" s="100"/>
      <c r="AE69" s="122" t="s">
        <v>177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1">
        <v>500000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500000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87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496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77</v>
      </c>
      <c r="AA71" s="100"/>
      <c r="AB71" s="100"/>
      <c r="AC71" s="100"/>
      <c r="AD71" s="100"/>
      <c r="AE71" s="122" t="s">
        <v>108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01">
        <v>1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1</v>
      </c>
      <c r="BF71" s="101"/>
      <c r="BG71" s="101"/>
      <c r="BH71" s="101"/>
      <c r="BI71" s="101"/>
      <c r="BJ71" s="101"/>
      <c r="BK71" s="101"/>
      <c r="BL71" s="101"/>
    </row>
    <row r="72" spans="1:79" ht="12.75" customHeight="1" x14ac:dyDescent="0.2">
      <c r="A72" s="79">
        <v>0</v>
      </c>
      <c r="B72" s="79"/>
      <c r="C72" s="79"/>
      <c r="D72" s="79"/>
      <c r="E72" s="79"/>
      <c r="F72" s="79"/>
      <c r="G72" s="119" t="s">
        <v>270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00" t="s">
        <v>77</v>
      </c>
      <c r="AA72" s="100"/>
      <c r="AB72" s="100"/>
      <c r="AC72" s="100"/>
      <c r="AD72" s="100"/>
      <c r="AE72" s="122" t="s">
        <v>108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01">
        <v>1</v>
      </c>
      <c r="AP72" s="101"/>
      <c r="AQ72" s="101"/>
      <c r="AR72" s="101"/>
      <c r="AS72" s="101"/>
      <c r="AT72" s="101"/>
      <c r="AU72" s="101"/>
      <c r="AV72" s="101"/>
      <c r="AW72" s="101">
        <v>0</v>
      </c>
      <c r="AX72" s="101"/>
      <c r="AY72" s="101"/>
      <c r="AZ72" s="101"/>
      <c r="BA72" s="101"/>
      <c r="BB72" s="101"/>
      <c r="BC72" s="101"/>
      <c r="BD72" s="101"/>
      <c r="BE72" s="101">
        <f t="shared" si="0"/>
        <v>1</v>
      </c>
      <c r="BF72" s="101"/>
      <c r="BG72" s="101"/>
      <c r="BH72" s="101"/>
      <c r="BI72" s="101"/>
      <c r="BJ72" s="101"/>
      <c r="BK72" s="101"/>
      <c r="BL72" s="101"/>
    </row>
    <row r="73" spans="1:79" s="4" customFormat="1" ht="12.75" customHeight="1" x14ac:dyDescent="0.2">
      <c r="A73" s="102">
        <v>0</v>
      </c>
      <c r="B73" s="102"/>
      <c r="C73" s="102"/>
      <c r="D73" s="102"/>
      <c r="E73" s="102"/>
      <c r="F73" s="102"/>
      <c r="G73" s="127" t="s">
        <v>99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24"/>
      <c r="AA73" s="124"/>
      <c r="AB73" s="124"/>
      <c r="AC73" s="124"/>
      <c r="AD73" s="124"/>
      <c r="AE73" s="125"/>
      <c r="AF73" s="125"/>
      <c r="AG73" s="125"/>
      <c r="AH73" s="125"/>
      <c r="AI73" s="125"/>
      <c r="AJ73" s="125"/>
      <c r="AK73" s="125"/>
      <c r="AL73" s="125"/>
      <c r="AM73" s="125"/>
      <c r="AN73" s="12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>
        <f t="shared" si="0"/>
        <v>0</v>
      </c>
      <c r="BF73" s="106"/>
      <c r="BG73" s="106"/>
      <c r="BH73" s="106"/>
      <c r="BI73" s="106"/>
      <c r="BJ73" s="106"/>
      <c r="BK73" s="106"/>
      <c r="BL73" s="106"/>
    </row>
    <row r="74" spans="1:79" ht="14.25" customHeight="1" x14ac:dyDescent="0.2">
      <c r="A74" s="79">
        <v>0</v>
      </c>
      <c r="B74" s="79"/>
      <c r="C74" s="79"/>
      <c r="D74" s="79"/>
      <c r="E74" s="79"/>
      <c r="F74" s="79"/>
      <c r="G74" s="119" t="s">
        <v>497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00" t="s">
        <v>80</v>
      </c>
      <c r="AA74" s="100"/>
      <c r="AB74" s="100"/>
      <c r="AC74" s="100"/>
      <c r="AD74" s="100"/>
      <c r="AE74" s="122" t="s">
        <v>108</v>
      </c>
      <c r="AF74" s="122"/>
      <c r="AG74" s="122"/>
      <c r="AH74" s="122"/>
      <c r="AI74" s="122"/>
      <c r="AJ74" s="122"/>
      <c r="AK74" s="122"/>
      <c r="AL74" s="122"/>
      <c r="AM74" s="122"/>
      <c r="AN74" s="123"/>
      <c r="AO74" s="101">
        <v>200000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200000</v>
      </c>
      <c r="BF74" s="101"/>
      <c r="BG74" s="101"/>
      <c r="BH74" s="101"/>
      <c r="BI74" s="101"/>
      <c r="BJ74" s="101"/>
      <c r="BK74" s="101"/>
      <c r="BL74" s="101"/>
    </row>
    <row r="75" spans="1:79" ht="14.25" customHeight="1" x14ac:dyDescent="0.2">
      <c r="A75" s="79">
        <v>0</v>
      </c>
      <c r="B75" s="79"/>
      <c r="C75" s="79"/>
      <c r="D75" s="79"/>
      <c r="E75" s="79"/>
      <c r="F75" s="79"/>
      <c r="G75" s="119" t="s">
        <v>271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80</v>
      </c>
      <c r="AA75" s="100"/>
      <c r="AB75" s="100"/>
      <c r="AC75" s="100"/>
      <c r="AD75" s="100"/>
      <c r="AE75" s="122" t="s">
        <v>108</v>
      </c>
      <c r="AF75" s="122"/>
      <c r="AG75" s="122"/>
      <c r="AH75" s="122"/>
      <c r="AI75" s="122"/>
      <c r="AJ75" s="122"/>
      <c r="AK75" s="122"/>
      <c r="AL75" s="122"/>
      <c r="AM75" s="122"/>
      <c r="AN75" s="123"/>
      <c r="AO75" s="101">
        <v>500000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0"/>
        <v>500000</v>
      </c>
      <c r="BF75" s="101"/>
      <c r="BG75" s="101"/>
      <c r="BH75" s="101"/>
      <c r="BI75" s="101"/>
      <c r="BJ75" s="101"/>
      <c r="BK75" s="101"/>
      <c r="BL75" s="101"/>
    </row>
    <row r="76" spans="1:79" s="4" customFormat="1" ht="12.75" customHeight="1" x14ac:dyDescent="0.2">
      <c r="A76" s="102">
        <v>0</v>
      </c>
      <c r="B76" s="102"/>
      <c r="C76" s="102"/>
      <c r="D76" s="102"/>
      <c r="E76" s="102"/>
      <c r="F76" s="102"/>
      <c r="G76" s="127" t="s">
        <v>109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124"/>
      <c r="AA76" s="124"/>
      <c r="AB76" s="124"/>
      <c r="AC76" s="124"/>
      <c r="AD76" s="124"/>
      <c r="AE76" s="125"/>
      <c r="AF76" s="125"/>
      <c r="AG76" s="125"/>
      <c r="AH76" s="125"/>
      <c r="AI76" s="125"/>
      <c r="AJ76" s="125"/>
      <c r="AK76" s="125"/>
      <c r="AL76" s="125"/>
      <c r="AM76" s="125"/>
      <c r="AN76" s="12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>
        <f t="shared" si="0"/>
        <v>0</v>
      </c>
      <c r="BF76" s="106"/>
      <c r="BG76" s="106"/>
      <c r="BH76" s="106"/>
      <c r="BI76" s="106"/>
      <c r="BJ76" s="106"/>
      <c r="BK76" s="106"/>
      <c r="BL76" s="106"/>
    </row>
    <row r="77" spans="1:79" ht="12.75" customHeight="1" x14ac:dyDescent="0.2">
      <c r="A77" s="79">
        <v>0</v>
      </c>
      <c r="B77" s="79"/>
      <c r="C77" s="79"/>
      <c r="D77" s="79"/>
      <c r="E77" s="79"/>
      <c r="F77" s="79"/>
      <c r="G77" s="119" t="s">
        <v>498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00" t="s">
        <v>111</v>
      </c>
      <c r="AA77" s="100"/>
      <c r="AB77" s="100"/>
      <c r="AC77" s="100"/>
      <c r="AD77" s="100"/>
      <c r="AE77" s="122" t="s">
        <v>108</v>
      </c>
      <c r="AF77" s="122"/>
      <c r="AG77" s="122"/>
      <c r="AH77" s="122"/>
      <c r="AI77" s="122"/>
      <c r="AJ77" s="122"/>
      <c r="AK77" s="122"/>
      <c r="AL77" s="122"/>
      <c r="AM77" s="122"/>
      <c r="AN77" s="123"/>
      <c r="AO77" s="101">
        <v>100</v>
      </c>
      <c r="AP77" s="101"/>
      <c r="AQ77" s="101"/>
      <c r="AR77" s="101"/>
      <c r="AS77" s="101"/>
      <c r="AT77" s="101"/>
      <c r="AU77" s="101"/>
      <c r="AV77" s="101"/>
      <c r="AW77" s="101">
        <v>0</v>
      </c>
      <c r="AX77" s="101"/>
      <c r="AY77" s="101"/>
      <c r="AZ77" s="101"/>
      <c r="BA77" s="101"/>
      <c r="BB77" s="101"/>
      <c r="BC77" s="101"/>
      <c r="BD77" s="101"/>
      <c r="BE77" s="101">
        <f t="shared" si="0"/>
        <v>100</v>
      </c>
      <c r="BF77" s="101"/>
      <c r="BG77" s="101"/>
      <c r="BH77" s="101"/>
      <c r="BI77" s="101"/>
      <c r="BJ77" s="101"/>
      <c r="BK77" s="101"/>
      <c r="BL77" s="101"/>
    </row>
    <row r="78" spans="1:79" ht="12.75" customHeight="1" x14ac:dyDescent="0.2">
      <c r="A78" s="79">
        <v>0</v>
      </c>
      <c r="B78" s="79"/>
      <c r="C78" s="79"/>
      <c r="D78" s="79"/>
      <c r="E78" s="79"/>
      <c r="F78" s="79"/>
      <c r="G78" s="119" t="s">
        <v>272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00" t="s">
        <v>111</v>
      </c>
      <c r="AA78" s="100"/>
      <c r="AB78" s="100"/>
      <c r="AC78" s="100"/>
      <c r="AD78" s="100"/>
      <c r="AE78" s="122" t="s">
        <v>108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101">
        <v>100</v>
      </c>
      <c r="AP78" s="101"/>
      <c r="AQ78" s="101"/>
      <c r="AR78" s="101"/>
      <c r="AS78" s="101"/>
      <c r="AT78" s="101"/>
      <c r="AU78" s="101"/>
      <c r="AV78" s="101"/>
      <c r="AW78" s="101">
        <v>0</v>
      </c>
      <c r="AX78" s="101"/>
      <c r="AY78" s="101"/>
      <c r="AZ78" s="101"/>
      <c r="BA78" s="101"/>
      <c r="BB78" s="101"/>
      <c r="BC78" s="101"/>
      <c r="BD78" s="101"/>
      <c r="BE78" s="101">
        <f t="shared" si="0"/>
        <v>100</v>
      </c>
      <c r="BF78" s="101"/>
      <c r="BG78" s="101"/>
      <c r="BH78" s="101"/>
      <c r="BI78" s="101"/>
      <c r="BJ78" s="101"/>
      <c r="BK78" s="101"/>
      <c r="BL78" s="101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112" t="s">
        <v>441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5"/>
      <c r="AO81" s="64" t="s">
        <v>442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x14ac:dyDescent="0.2">
      <c r="W82" s="110" t="s">
        <v>5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O82" s="110" t="s">
        <v>52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ht="15.75" hidden="1" customHeight="1" x14ac:dyDescent="0.2">
      <c r="A83" s="115" t="s">
        <v>3</v>
      </c>
      <c r="B83" s="115"/>
      <c r="C83" s="115"/>
      <c r="D83" s="115"/>
      <c r="E83" s="115"/>
      <c r="F83" s="115"/>
    </row>
    <row r="84" spans="1:59" ht="13.15" hidden="1" customHeight="1" x14ac:dyDescent="0.2">
      <c r="A84" s="52" t="s">
        <v>120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</row>
    <row r="85" spans="1:59" hidden="1" x14ac:dyDescent="0.2">
      <c r="A85" s="111" t="s">
        <v>47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</row>
    <row r="86" spans="1:59" ht="10.5" hidden="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2" t="s">
        <v>492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5"/>
      <c r="AO87" s="64" t="s">
        <v>493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59" x14ac:dyDescent="0.2">
      <c r="W88" s="110" t="s">
        <v>5</v>
      </c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O88" s="110" t="s">
        <v>52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x14ac:dyDescent="0.2">
      <c r="A89" s="108">
        <v>44208</v>
      </c>
      <c r="B89" s="109"/>
      <c r="C89" s="109"/>
      <c r="D89" s="109"/>
      <c r="E89" s="109"/>
      <c r="F89" s="109"/>
      <c r="G89" s="109"/>
      <c r="H89" s="109"/>
    </row>
    <row r="90" spans="1:59" x14ac:dyDescent="0.2">
      <c r="A90" s="110" t="s">
        <v>45</v>
      </c>
      <c r="B90" s="110"/>
      <c r="C90" s="110"/>
      <c r="D90" s="110"/>
      <c r="E90" s="110"/>
      <c r="F90" s="110"/>
      <c r="G90" s="110"/>
      <c r="H90" s="110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3">
    <mergeCell ref="BF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4:BL64"/>
    <mergeCell ref="A65:F65"/>
    <mergeCell ref="G65:Y65"/>
    <mergeCell ref="Z65:AD65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1:F71"/>
    <mergeCell ref="G71:Y71"/>
    <mergeCell ref="Z71:AD71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4:BL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7:L67">
    <cfRule type="cellIs" dxfId="248" priority="28" stopIfTrue="1" operator="equal">
      <formula>$G66</formula>
    </cfRule>
  </conditionalFormatting>
  <conditionalFormatting sqref="D50">
    <cfRule type="cellIs" dxfId="247" priority="29" stopIfTrue="1" operator="equal">
      <formula>$D49</formula>
    </cfRule>
  </conditionalFormatting>
  <conditionalFormatting sqref="A67:F67">
    <cfRule type="cellIs" dxfId="246" priority="30" stopIfTrue="1" operator="equal">
      <formula>0</formula>
    </cfRule>
  </conditionalFormatting>
  <conditionalFormatting sqref="D51">
    <cfRule type="cellIs" dxfId="245" priority="27" stopIfTrue="1" operator="equal">
      <formula>$D50</formula>
    </cfRule>
  </conditionalFormatting>
  <conditionalFormatting sqref="D52">
    <cfRule type="cellIs" dxfId="244" priority="26" stopIfTrue="1" operator="equal">
      <formula>$D51</formula>
    </cfRule>
  </conditionalFormatting>
  <conditionalFormatting sqref="G68">
    <cfRule type="cellIs" dxfId="243" priority="23" stopIfTrue="1" operator="equal">
      <formula>$G67</formula>
    </cfRule>
  </conditionalFormatting>
  <conditionalFormatting sqref="A68:F68">
    <cfRule type="cellIs" dxfId="242" priority="24" stopIfTrue="1" operator="equal">
      <formula>0</formula>
    </cfRule>
  </conditionalFormatting>
  <conditionalFormatting sqref="G69">
    <cfRule type="cellIs" dxfId="241" priority="21" stopIfTrue="1" operator="equal">
      <formula>$G68</formula>
    </cfRule>
  </conditionalFormatting>
  <conditionalFormatting sqref="A69:F69">
    <cfRule type="cellIs" dxfId="240" priority="22" stopIfTrue="1" operator="equal">
      <formula>0</formula>
    </cfRule>
  </conditionalFormatting>
  <conditionalFormatting sqref="G70">
    <cfRule type="cellIs" dxfId="239" priority="19" stopIfTrue="1" operator="equal">
      <formula>$G69</formula>
    </cfRule>
  </conditionalFormatting>
  <conditionalFormatting sqref="A70:F70">
    <cfRule type="cellIs" dxfId="238" priority="20" stopIfTrue="1" operator="equal">
      <formula>0</formula>
    </cfRule>
  </conditionalFormatting>
  <conditionalFormatting sqref="G71">
    <cfRule type="cellIs" dxfId="237" priority="17" stopIfTrue="1" operator="equal">
      <formula>$G70</formula>
    </cfRule>
  </conditionalFormatting>
  <conditionalFormatting sqref="A71:F71">
    <cfRule type="cellIs" dxfId="236" priority="18" stopIfTrue="1" operator="equal">
      <formula>0</formula>
    </cfRule>
  </conditionalFormatting>
  <conditionalFormatting sqref="G72">
    <cfRule type="cellIs" dxfId="235" priority="15" stopIfTrue="1" operator="equal">
      <formula>$G71</formula>
    </cfRule>
  </conditionalFormatting>
  <conditionalFormatting sqref="A72:F72">
    <cfRule type="cellIs" dxfId="234" priority="16" stopIfTrue="1" operator="equal">
      <formula>0</formula>
    </cfRule>
  </conditionalFormatting>
  <conditionalFormatting sqref="G73">
    <cfRule type="cellIs" dxfId="233" priority="13" stopIfTrue="1" operator="equal">
      <formula>$G72</formula>
    </cfRule>
  </conditionalFormatting>
  <conditionalFormatting sqref="A73:F73">
    <cfRule type="cellIs" dxfId="232" priority="14" stopIfTrue="1" operator="equal">
      <formula>0</formula>
    </cfRule>
  </conditionalFormatting>
  <conditionalFormatting sqref="G74">
    <cfRule type="cellIs" dxfId="231" priority="11" stopIfTrue="1" operator="equal">
      <formula>$G73</formula>
    </cfRule>
  </conditionalFormatting>
  <conditionalFormatting sqref="A74:F74">
    <cfRule type="cellIs" dxfId="230" priority="12" stopIfTrue="1" operator="equal">
      <formula>0</formula>
    </cfRule>
  </conditionalFormatting>
  <conditionalFormatting sqref="G75">
    <cfRule type="cellIs" dxfId="229" priority="9" stopIfTrue="1" operator="equal">
      <formula>$G74</formula>
    </cfRule>
  </conditionalFormatting>
  <conditionalFormatting sqref="A75:F75">
    <cfRule type="cellIs" dxfId="228" priority="10" stopIfTrue="1" operator="equal">
      <formula>0</formula>
    </cfRule>
  </conditionalFormatting>
  <conditionalFormatting sqref="G76">
    <cfRule type="cellIs" dxfId="227" priority="7" stopIfTrue="1" operator="equal">
      <formula>$G75</formula>
    </cfRule>
  </conditionalFormatting>
  <conditionalFormatting sqref="A76:F76">
    <cfRule type="cellIs" dxfId="226" priority="8" stopIfTrue="1" operator="equal">
      <formula>0</formula>
    </cfRule>
  </conditionalFormatting>
  <conditionalFormatting sqref="G77">
    <cfRule type="cellIs" dxfId="225" priority="5" stopIfTrue="1" operator="equal">
      <formula>$G76</formula>
    </cfRule>
  </conditionalFormatting>
  <conditionalFormatting sqref="A77:F77">
    <cfRule type="cellIs" dxfId="224" priority="6" stopIfTrue="1" operator="equal">
      <formula>0</formula>
    </cfRule>
  </conditionalFormatting>
  <conditionalFormatting sqref="G78">
    <cfRule type="cellIs" dxfId="223" priority="3" stopIfTrue="1" operator="equal">
      <formula>$G77</formula>
    </cfRule>
  </conditionalFormatting>
  <conditionalFormatting sqref="A78:F78">
    <cfRule type="cellIs" dxfId="222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opLeftCell="A21" zoomScaleNormal="100" zoomScaleSheetLayoutView="100" workbookViewId="0">
      <selection activeCell="A107" sqref="A107:H10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1.7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0" t="s">
        <v>289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291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277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290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6123000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6123000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288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278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279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79">
        <v>3</v>
      </c>
      <c r="B35" s="79"/>
      <c r="C35" s="79"/>
      <c r="D35" s="79"/>
      <c r="E35" s="79"/>
      <c r="F35" s="79"/>
      <c r="G35" s="83" t="s">
        <v>280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6" spans="1:79" ht="25.5" customHeight="1" x14ac:dyDescent="0.2">
      <c r="A36" s="96">
        <v>4</v>
      </c>
      <c r="B36" s="97"/>
      <c r="C36" s="97"/>
      <c r="D36" s="97"/>
      <c r="E36" s="97"/>
      <c r="F36" s="98"/>
      <c r="G36" s="83" t="s">
        <v>451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5"/>
    </row>
    <row r="37" spans="1:79" ht="25.5" customHeight="1" x14ac:dyDescent="0.2">
      <c r="A37" s="96">
        <v>5</v>
      </c>
      <c r="B37" s="97"/>
      <c r="C37" s="97"/>
      <c r="D37" s="97"/>
      <c r="E37" s="97"/>
      <c r="F37" s="98"/>
      <c r="G37" s="83" t="s">
        <v>452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5"/>
    </row>
    <row r="38" spans="1:79" ht="25.5" customHeight="1" x14ac:dyDescent="0.2">
      <c r="A38" s="96">
        <v>6</v>
      </c>
      <c r="B38" s="97"/>
      <c r="C38" s="97"/>
      <c r="D38" s="97"/>
      <c r="E38" s="97"/>
      <c r="F38" s="98"/>
      <c r="G38" s="83" t="s">
        <v>453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79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.95" customHeight="1" x14ac:dyDescent="0.2">
      <c r="A40" s="70" t="s">
        <v>38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1" spans="1:79" ht="80.25" customHeight="1" x14ac:dyDescent="0.2">
      <c r="A41" s="69" t="s">
        <v>454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</row>
    <row r="42" spans="1:79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">
      <c r="A43" s="70" t="s">
        <v>39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</row>
    <row r="44" spans="1:79" ht="27.75" customHeight="1" x14ac:dyDescent="0.2">
      <c r="A44" s="71" t="s">
        <v>28</v>
      </c>
      <c r="B44" s="71"/>
      <c r="C44" s="71"/>
      <c r="D44" s="71"/>
      <c r="E44" s="71"/>
      <c r="F44" s="71"/>
      <c r="G44" s="72" t="s">
        <v>25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</row>
    <row r="45" spans="1:79" ht="15.75" hidden="1" x14ac:dyDescent="0.2">
      <c r="A45" s="75">
        <v>1</v>
      </c>
      <c r="B45" s="75"/>
      <c r="C45" s="75"/>
      <c r="D45" s="75"/>
      <c r="E45" s="75"/>
      <c r="F45" s="75"/>
      <c r="G45" s="72">
        <v>2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4"/>
    </row>
    <row r="46" spans="1:79" ht="10.5" hidden="1" customHeight="1" x14ac:dyDescent="0.2">
      <c r="A46" s="79" t="s">
        <v>6</v>
      </c>
      <c r="B46" s="79"/>
      <c r="C46" s="79"/>
      <c r="D46" s="79"/>
      <c r="E46" s="79"/>
      <c r="F46" s="79"/>
      <c r="G46" s="80" t="s">
        <v>7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2"/>
      <c r="CA46" s="1" t="s">
        <v>11</v>
      </c>
    </row>
    <row r="47" spans="1:79" ht="12.75" customHeight="1" x14ac:dyDescent="0.2">
      <c r="A47" s="79">
        <v>1</v>
      </c>
      <c r="B47" s="79"/>
      <c r="C47" s="79"/>
      <c r="D47" s="79"/>
      <c r="E47" s="79"/>
      <c r="F47" s="79"/>
      <c r="G47" s="83" t="s">
        <v>281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5"/>
      <c r="CA47" s="1" t="s">
        <v>12</v>
      </c>
    </row>
    <row r="48" spans="1:79" ht="12.75" customHeight="1" x14ac:dyDescent="0.2">
      <c r="A48" s="79">
        <v>2</v>
      </c>
      <c r="B48" s="79"/>
      <c r="C48" s="79"/>
      <c r="D48" s="79"/>
      <c r="E48" s="79"/>
      <c r="F48" s="79"/>
      <c r="G48" s="83" t="s">
        <v>279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</row>
    <row r="49" spans="1:79" ht="12.75" customHeight="1" x14ac:dyDescent="0.2">
      <c r="A49" s="79">
        <v>3</v>
      </c>
      <c r="B49" s="79"/>
      <c r="C49" s="79"/>
      <c r="D49" s="79"/>
      <c r="E49" s="79"/>
      <c r="F49" s="79"/>
      <c r="G49" s="83" t="s">
        <v>280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5"/>
    </row>
    <row r="50" spans="1:79" ht="24" customHeight="1" x14ac:dyDescent="0.2">
      <c r="A50" s="96">
        <v>4</v>
      </c>
      <c r="B50" s="97"/>
      <c r="C50" s="97"/>
      <c r="D50" s="97"/>
      <c r="E50" s="97"/>
      <c r="F50" s="98"/>
      <c r="G50" s="83" t="s">
        <v>451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5"/>
    </row>
    <row r="51" spans="1:79" ht="24.75" customHeight="1" x14ac:dyDescent="0.2">
      <c r="A51" s="96">
        <v>5</v>
      </c>
      <c r="B51" s="97"/>
      <c r="C51" s="97"/>
      <c r="D51" s="97"/>
      <c r="E51" s="97"/>
      <c r="F51" s="98"/>
      <c r="G51" s="83" t="s">
        <v>452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5"/>
    </row>
    <row r="52" spans="1:79" ht="29.25" customHeight="1" x14ac:dyDescent="0.2">
      <c r="A52" s="96">
        <v>6</v>
      </c>
      <c r="B52" s="97"/>
      <c r="C52" s="97"/>
      <c r="D52" s="97"/>
      <c r="E52" s="97"/>
      <c r="F52" s="98"/>
      <c r="G52" s="83" t="s">
        <v>453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5"/>
    </row>
    <row r="53" spans="1:7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 x14ac:dyDescent="0.2">
      <c r="A54" s="70" t="s">
        <v>41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hidden="1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5.95" customHeight="1" x14ac:dyDescent="0.2">
      <c r="A56" s="75" t="s">
        <v>28</v>
      </c>
      <c r="B56" s="75"/>
      <c r="C56" s="75"/>
      <c r="D56" s="87" t="s">
        <v>26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75" t="s">
        <v>29</v>
      </c>
      <c r="AD56" s="75"/>
      <c r="AE56" s="75"/>
      <c r="AF56" s="75"/>
      <c r="AG56" s="75"/>
      <c r="AH56" s="75"/>
      <c r="AI56" s="75"/>
      <c r="AJ56" s="75"/>
      <c r="AK56" s="75" t="s">
        <v>30</v>
      </c>
      <c r="AL56" s="75"/>
      <c r="AM56" s="75"/>
      <c r="AN56" s="75"/>
      <c r="AO56" s="75"/>
      <c r="AP56" s="75"/>
      <c r="AQ56" s="75"/>
      <c r="AR56" s="75"/>
      <c r="AS56" s="75" t="s">
        <v>27</v>
      </c>
      <c r="AT56" s="75"/>
      <c r="AU56" s="75"/>
      <c r="AV56" s="75"/>
      <c r="AW56" s="75"/>
      <c r="AX56" s="75"/>
      <c r="AY56" s="75"/>
      <c r="AZ56" s="75"/>
      <c r="BA56" s="18"/>
      <c r="BB56" s="18"/>
      <c r="BC56" s="18"/>
      <c r="BD56" s="18"/>
      <c r="BE56" s="18"/>
      <c r="BF56" s="18"/>
      <c r="BG56" s="18"/>
      <c r="BH56" s="18"/>
    </row>
    <row r="57" spans="1:79" ht="29.1" customHeight="1" x14ac:dyDescent="0.2">
      <c r="A57" s="75"/>
      <c r="B57" s="75"/>
      <c r="C57" s="75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18"/>
      <c r="BB57" s="18"/>
      <c r="BC57" s="18"/>
      <c r="BD57" s="18"/>
      <c r="BE57" s="18"/>
      <c r="BF57" s="18"/>
      <c r="BG57" s="18"/>
      <c r="BH57" s="18"/>
    </row>
    <row r="58" spans="1:79" ht="15.75" x14ac:dyDescent="0.2">
      <c r="A58" s="75">
        <v>1</v>
      </c>
      <c r="B58" s="75"/>
      <c r="C58" s="75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5"/>
      <c r="AC58" s="75">
        <v>3</v>
      </c>
      <c r="AD58" s="75"/>
      <c r="AE58" s="75"/>
      <c r="AF58" s="75"/>
      <c r="AG58" s="75"/>
      <c r="AH58" s="75"/>
      <c r="AI58" s="75"/>
      <c r="AJ58" s="75"/>
      <c r="AK58" s="75">
        <v>4</v>
      </c>
      <c r="AL58" s="75"/>
      <c r="AM58" s="75"/>
      <c r="AN58" s="75"/>
      <c r="AO58" s="75"/>
      <c r="AP58" s="75"/>
      <c r="AQ58" s="75"/>
      <c r="AR58" s="75"/>
      <c r="AS58" s="75">
        <v>5</v>
      </c>
      <c r="AT58" s="75"/>
      <c r="AU58" s="75"/>
      <c r="AV58" s="75"/>
      <c r="AW58" s="75"/>
      <c r="AX58" s="75"/>
      <c r="AY58" s="75"/>
      <c r="AZ58" s="75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 x14ac:dyDescent="0.2">
      <c r="A59" s="79" t="s">
        <v>6</v>
      </c>
      <c r="B59" s="79"/>
      <c r="C59" s="79"/>
      <c r="D59" s="96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8"/>
      <c r="AC59" s="99" t="s">
        <v>8</v>
      </c>
      <c r="AD59" s="99"/>
      <c r="AE59" s="99"/>
      <c r="AF59" s="99"/>
      <c r="AG59" s="99"/>
      <c r="AH59" s="99"/>
      <c r="AI59" s="99"/>
      <c r="AJ59" s="99"/>
      <c r="AK59" s="99" t="s">
        <v>9</v>
      </c>
      <c r="AL59" s="99"/>
      <c r="AM59" s="99"/>
      <c r="AN59" s="99"/>
      <c r="AO59" s="99"/>
      <c r="AP59" s="99"/>
      <c r="AQ59" s="99"/>
      <c r="AR59" s="99"/>
      <c r="AS59" s="100" t="s">
        <v>10</v>
      </c>
      <c r="AT59" s="99"/>
      <c r="AU59" s="99"/>
      <c r="AV59" s="99"/>
      <c r="AW59" s="99"/>
      <c r="AX59" s="99"/>
      <c r="AY59" s="99"/>
      <c r="AZ59" s="99"/>
      <c r="BA59" s="19"/>
      <c r="BB59" s="20"/>
      <c r="BC59" s="20"/>
      <c r="BD59" s="20"/>
      <c r="BE59" s="20"/>
      <c r="BF59" s="20"/>
      <c r="BG59" s="20"/>
      <c r="BH59" s="20"/>
      <c r="CA59" s="4" t="s">
        <v>13</v>
      </c>
    </row>
    <row r="60" spans="1:79" ht="25.5" customHeight="1" x14ac:dyDescent="0.2">
      <c r="A60" s="79">
        <v>1</v>
      </c>
      <c r="B60" s="79"/>
      <c r="C60" s="79"/>
      <c r="D60" s="83" t="s">
        <v>278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101">
        <f>6123000-AC61-AC62</f>
        <v>5913100</v>
      </c>
      <c r="AD60" s="101"/>
      <c r="AE60" s="101"/>
      <c r="AF60" s="101"/>
      <c r="AG60" s="101"/>
      <c r="AH60" s="101"/>
      <c r="AI60" s="101"/>
      <c r="AJ60" s="101"/>
      <c r="AK60" s="101">
        <v>0</v>
      </c>
      <c r="AL60" s="101"/>
      <c r="AM60" s="101"/>
      <c r="AN60" s="101"/>
      <c r="AO60" s="101"/>
      <c r="AP60" s="101"/>
      <c r="AQ60" s="101"/>
      <c r="AR60" s="101"/>
      <c r="AS60" s="101">
        <f>AC60+AK60</f>
        <v>5913100</v>
      </c>
      <c r="AT60" s="101"/>
      <c r="AU60" s="101"/>
      <c r="AV60" s="101"/>
      <c r="AW60" s="101"/>
      <c r="AX60" s="101"/>
      <c r="AY60" s="101"/>
      <c r="AZ60" s="101"/>
      <c r="BA60" s="21"/>
      <c r="BB60" s="21"/>
      <c r="BC60" s="21"/>
      <c r="BD60" s="21"/>
      <c r="BE60" s="21"/>
      <c r="BF60" s="21"/>
      <c r="BG60" s="21"/>
      <c r="BH60" s="21"/>
      <c r="CA60" s="1" t="s">
        <v>14</v>
      </c>
    </row>
    <row r="61" spans="1:79" ht="78.75" customHeight="1" x14ac:dyDescent="0.2">
      <c r="A61" s="96">
        <v>2</v>
      </c>
      <c r="B61" s="97"/>
      <c r="C61" s="98"/>
      <c r="D61" s="83" t="s">
        <v>456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5"/>
      <c r="AC61" s="136">
        <v>10000</v>
      </c>
      <c r="AD61" s="137"/>
      <c r="AE61" s="137"/>
      <c r="AF61" s="137"/>
      <c r="AG61" s="137"/>
      <c r="AH61" s="137"/>
      <c r="AI61" s="137"/>
      <c r="AJ61" s="138"/>
      <c r="AK61" s="136">
        <v>0</v>
      </c>
      <c r="AL61" s="137"/>
      <c r="AM61" s="137"/>
      <c r="AN61" s="137"/>
      <c r="AO61" s="137"/>
      <c r="AP61" s="137"/>
      <c r="AQ61" s="137"/>
      <c r="AR61" s="138"/>
      <c r="AS61" s="101">
        <f t="shared" ref="AS61:AS62" si="0">AC61+AK61</f>
        <v>10000</v>
      </c>
      <c r="AT61" s="101"/>
      <c r="AU61" s="101"/>
      <c r="AV61" s="101"/>
      <c r="AW61" s="101"/>
      <c r="AX61" s="101"/>
      <c r="AY61" s="101"/>
      <c r="AZ61" s="101"/>
      <c r="BA61" s="21"/>
      <c r="BB61" s="21"/>
      <c r="BC61" s="21"/>
      <c r="BD61" s="21"/>
      <c r="BE61" s="21"/>
      <c r="BF61" s="21"/>
      <c r="BG61" s="21"/>
      <c r="BH61" s="21"/>
    </row>
    <row r="62" spans="1:79" ht="39.75" customHeight="1" x14ac:dyDescent="0.2">
      <c r="A62" s="96">
        <v>3</v>
      </c>
      <c r="B62" s="97"/>
      <c r="C62" s="98"/>
      <c r="D62" s="83" t="s">
        <v>455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5"/>
      <c r="AC62" s="136">
        <v>199900</v>
      </c>
      <c r="AD62" s="137"/>
      <c r="AE62" s="137"/>
      <c r="AF62" s="137"/>
      <c r="AG62" s="137"/>
      <c r="AH62" s="137"/>
      <c r="AI62" s="137"/>
      <c r="AJ62" s="138"/>
      <c r="AK62" s="136">
        <v>0</v>
      </c>
      <c r="AL62" s="137"/>
      <c r="AM62" s="137"/>
      <c r="AN62" s="137"/>
      <c r="AO62" s="137"/>
      <c r="AP62" s="137"/>
      <c r="AQ62" s="137"/>
      <c r="AR62" s="138"/>
      <c r="AS62" s="101">
        <f t="shared" si="0"/>
        <v>199900</v>
      </c>
      <c r="AT62" s="101"/>
      <c r="AU62" s="101"/>
      <c r="AV62" s="101"/>
      <c r="AW62" s="101"/>
      <c r="AX62" s="101"/>
      <c r="AY62" s="101"/>
      <c r="AZ62" s="101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102"/>
      <c r="B63" s="102"/>
      <c r="C63" s="102"/>
      <c r="D63" s="103" t="s">
        <v>72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5"/>
      <c r="AC63" s="106">
        <v>6123000</v>
      </c>
      <c r="AD63" s="106"/>
      <c r="AE63" s="106"/>
      <c r="AF63" s="106"/>
      <c r="AG63" s="106"/>
      <c r="AH63" s="106"/>
      <c r="AI63" s="106"/>
      <c r="AJ63" s="106"/>
      <c r="AK63" s="106">
        <v>0</v>
      </c>
      <c r="AL63" s="106"/>
      <c r="AM63" s="106"/>
      <c r="AN63" s="106"/>
      <c r="AO63" s="106"/>
      <c r="AP63" s="106"/>
      <c r="AQ63" s="106"/>
      <c r="AR63" s="106"/>
      <c r="AS63" s="106">
        <f>AC63+AK63</f>
        <v>6123000</v>
      </c>
      <c r="AT63" s="106"/>
      <c r="AU63" s="106"/>
      <c r="AV63" s="106"/>
      <c r="AW63" s="106"/>
      <c r="AX63" s="106"/>
      <c r="AY63" s="106"/>
      <c r="AZ63" s="106"/>
      <c r="BA63" s="38"/>
      <c r="BB63" s="38"/>
      <c r="BC63" s="38"/>
      <c r="BD63" s="38"/>
      <c r="BE63" s="38"/>
      <c r="BF63" s="38"/>
      <c r="BG63" s="38"/>
      <c r="BH63" s="38"/>
    </row>
    <row r="65" spans="1:79" ht="15.75" customHeight="1" x14ac:dyDescent="0.2">
      <c r="A65" s="51" t="s">
        <v>42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79" ht="15" hidden="1" customHeight="1" x14ac:dyDescent="0.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75" t="s">
        <v>28</v>
      </c>
      <c r="B67" s="75"/>
      <c r="C67" s="75"/>
      <c r="D67" s="87" t="s">
        <v>34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75" t="s">
        <v>29</v>
      </c>
      <c r="AC67" s="75"/>
      <c r="AD67" s="75"/>
      <c r="AE67" s="75"/>
      <c r="AF67" s="75"/>
      <c r="AG67" s="75"/>
      <c r="AH67" s="75"/>
      <c r="AI67" s="75"/>
      <c r="AJ67" s="75" t="s">
        <v>30</v>
      </c>
      <c r="AK67" s="75"/>
      <c r="AL67" s="75"/>
      <c r="AM67" s="75"/>
      <c r="AN67" s="75"/>
      <c r="AO67" s="75"/>
      <c r="AP67" s="75"/>
      <c r="AQ67" s="75"/>
      <c r="AR67" s="75" t="s">
        <v>27</v>
      </c>
      <c r="AS67" s="75"/>
      <c r="AT67" s="75"/>
      <c r="AU67" s="75"/>
      <c r="AV67" s="75"/>
      <c r="AW67" s="75"/>
      <c r="AX67" s="75"/>
      <c r="AY67" s="75"/>
    </row>
    <row r="68" spans="1:79" ht="29.1" customHeight="1" x14ac:dyDescent="0.2">
      <c r="A68" s="75"/>
      <c r="B68" s="75"/>
      <c r="C68" s="75"/>
      <c r="D68" s="90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2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79" ht="15.75" customHeight="1" x14ac:dyDescent="0.2">
      <c r="A69" s="75">
        <v>1</v>
      </c>
      <c r="B69" s="75"/>
      <c r="C69" s="75"/>
      <c r="D69" s="93">
        <v>2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5"/>
      <c r="AB69" s="75">
        <v>3</v>
      </c>
      <c r="AC69" s="75"/>
      <c r="AD69" s="75"/>
      <c r="AE69" s="75"/>
      <c r="AF69" s="75"/>
      <c r="AG69" s="75"/>
      <c r="AH69" s="75"/>
      <c r="AI69" s="75"/>
      <c r="AJ69" s="75">
        <v>4</v>
      </c>
      <c r="AK69" s="75"/>
      <c r="AL69" s="75"/>
      <c r="AM69" s="75"/>
      <c r="AN69" s="75"/>
      <c r="AO69" s="75"/>
      <c r="AP69" s="75"/>
      <c r="AQ69" s="75"/>
      <c r="AR69" s="75">
        <v>5</v>
      </c>
      <c r="AS69" s="75"/>
      <c r="AT69" s="75"/>
      <c r="AU69" s="75"/>
      <c r="AV69" s="75"/>
      <c r="AW69" s="75"/>
      <c r="AX69" s="75"/>
      <c r="AY69" s="75"/>
    </row>
    <row r="70" spans="1:79" ht="12.75" hidden="1" customHeight="1" x14ac:dyDescent="0.2">
      <c r="A70" s="79" t="s">
        <v>6</v>
      </c>
      <c r="B70" s="79"/>
      <c r="C70" s="79"/>
      <c r="D70" s="80" t="s">
        <v>7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2"/>
      <c r="AB70" s="99" t="s">
        <v>8</v>
      </c>
      <c r="AC70" s="99"/>
      <c r="AD70" s="99"/>
      <c r="AE70" s="99"/>
      <c r="AF70" s="99"/>
      <c r="AG70" s="99"/>
      <c r="AH70" s="99"/>
      <c r="AI70" s="99"/>
      <c r="AJ70" s="99" t="s">
        <v>9</v>
      </c>
      <c r="AK70" s="99"/>
      <c r="AL70" s="99"/>
      <c r="AM70" s="99"/>
      <c r="AN70" s="99"/>
      <c r="AO70" s="99"/>
      <c r="AP70" s="99"/>
      <c r="AQ70" s="99"/>
      <c r="AR70" s="99" t="s">
        <v>10</v>
      </c>
      <c r="AS70" s="99"/>
      <c r="AT70" s="99"/>
      <c r="AU70" s="99"/>
      <c r="AV70" s="99"/>
      <c r="AW70" s="99"/>
      <c r="AX70" s="99"/>
      <c r="AY70" s="99"/>
      <c r="CA70" s="1" t="s">
        <v>15</v>
      </c>
    </row>
    <row r="71" spans="1:79" ht="25.5" customHeight="1" x14ac:dyDescent="0.2">
      <c r="A71" s="79">
        <v>1</v>
      </c>
      <c r="B71" s="79"/>
      <c r="C71" s="79"/>
      <c r="D71" s="83" t="s">
        <v>138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5"/>
      <c r="AB71" s="101">
        <v>199900</v>
      </c>
      <c r="AC71" s="101"/>
      <c r="AD71" s="101"/>
      <c r="AE71" s="101"/>
      <c r="AF71" s="101"/>
      <c r="AG71" s="101"/>
      <c r="AH71" s="101"/>
      <c r="AI71" s="101"/>
      <c r="AJ71" s="101">
        <v>0</v>
      </c>
      <c r="AK71" s="101"/>
      <c r="AL71" s="101"/>
      <c r="AM71" s="101"/>
      <c r="AN71" s="101"/>
      <c r="AO71" s="101"/>
      <c r="AP71" s="101"/>
      <c r="AQ71" s="101"/>
      <c r="AR71" s="101">
        <f>AB71+AJ71</f>
        <v>199900</v>
      </c>
      <c r="AS71" s="101"/>
      <c r="AT71" s="101"/>
      <c r="AU71" s="101"/>
      <c r="AV71" s="101"/>
      <c r="AW71" s="101"/>
      <c r="AX71" s="101"/>
      <c r="AY71" s="101"/>
      <c r="CA71" s="1" t="s">
        <v>16</v>
      </c>
    </row>
    <row r="72" spans="1:79" ht="42" customHeight="1" x14ac:dyDescent="0.2">
      <c r="A72" s="79">
        <v>2</v>
      </c>
      <c r="B72" s="79"/>
      <c r="C72" s="79"/>
      <c r="D72" s="83" t="s">
        <v>445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5"/>
      <c r="AB72" s="101">
        <v>5913100</v>
      </c>
      <c r="AC72" s="101"/>
      <c r="AD72" s="101"/>
      <c r="AE72" s="101"/>
      <c r="AF72" s="101"/>
      <c r="AG72" s="101"/>
      <c r="AH72" s="101"/>
      <c r="AI72" s="101"/>
      <c r="AJ72" s="101">
        <v>0</v>
      </c>
      <c r="AK72" s="101"/>
      <c r="AL72" s="101"/>
      <c r="AM72" s="101"/>
      <c r="AN72" s="101"/>
      <c r="AO72" s="101"/>
      <c r="AP72" s="101"/>
      <c r="AQ72" s="101"/>
      <c r="AR72" s="101">
        <f>AB72+AJ72</f>
        <v>5913100</v>
      </c>
      <c r="AS72" s="101"/>
      <c r="AT72" s="101"/>
      <c r="AU72" s="101"/>
      <c r="AV72" s="101"/>
      <c r="AW72" s="101"/>
      <c r="AX72" s="101"/>
      <c r="AY72" s="101"/>
    </row>
    <row r="73" spans="1:79" ht="25.5" customHeight="1" x14ac:dyDescent="0.2">
      <c r="A73" s="79">
        <v>3</v>
      </c>
      <c r="B73" s="79"/>
      <c r="C73" s="79"/>
      <c r="D73" s="83" t="s">
        <v>282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5"/>
      <c r="AB73" s="101">
        <v>10000</v>
      </c>
      <c r="AC73" s="101"/>
      <c r="AD73" s="101"/>
      <c r="AE73" s="101"/>
      <c r="AF73" s="101"/>
      <c r="AG73" s="101"/>
      <c r="AH73" s="101"/>
      <c r="AI73" s="101"/>
      <c r="AJ73" s="101">
        <v>0</v>
      </c>
      <c r="AK73" s="101"/>
      <c r="AL73" s="101"/>
      <c r="AM73" s="101"/>
      <c r="AN73" s="101"/>
      <c r="AO73" s="101"/>
      <c r="AP73" s="101"/>
      <c r="AQ73" s="101"/>
      <c r="AR73" s="101">
        <f>AB73+AJ73</f>
        <v>10000</v>
      </c>
      <c r="AS73" s="101"/>
      <c r="AT73" s="101"/>
      <c r="AU73" s="101"/>
      <c r="AV73" s="101"/>
      <c r="AW73" s="101"/>
      <c r="AX73" s="101"/>
      <c r="AY73" s="101"/>
    </row>
    <row r="74" spans="1:79" s="4" customFormat="1" ht="12.75" customHeight="1" x14ac:dyDescent="0.2">
      <c r="A74" s="102"/>
      <c r="B74" s="102"/>
      <c r="C74" s="102"/>
      <c r="D74" s="103" t="s">
        <v>27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5"/>
      <c r="AB74" s="106">
        <f>SUM(AB71:AI73)</f>
        <v>6123000</v>
      </c>
      <c r="AC74" s="106"/>
      <c r="AD74" s="106"/>
      <c r="AE74" s="106"/>
      <c r="AF74" s="106"/>
      <c r="AG74" s="106"/>
      <c r="AH74" s="106"/>
      <c r="AI74" s="106"/>
      <c r="AJ74" s="106">
        <v>0</v>
      </c>
      <c r="AK74" s="106"/>
      <c r="AL74" s="106"/>
      <c r="AM74" s="106"/>
      <c r="AN74" s="106"/>
      <c r="AO74" s="106"/>
      <c r="AP74" s="106"/>
      <c r="AQ74" s="106"/>
      <c r="AR74" s="106">
        <f>AB74+AJ74</f>
        <v>6123000</v>
      </c>
      <c r="AS74" s="106"/>
      <c r="AT74" s="106"/>
      <c r="AU74" s="106"/>
      <c r="AV74" s="106"/>
      <c r="AW74" s="106"/>
      <c r="AX74" s="106"/>
      <c r="AY74" s="106"/>
    </row>
    <row r="76" spans="1:79" ht="15.75" customHeight="1" x14ac:dyDescent="0.2">
      <c r="A76" s="70" t="s">
        <v>43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</row>
    <row r="77" spans="1:79" ht="30" customHeight="1" x14ac:dyDescent="0.2">
      <c r="A77" s="75" t="s">
        <v>28</v>
      </c>
      <c r="B77" s="75"/>
      <c r="C77" s="75"/>
      <c r="D77" s="75"/>
      <c r="E77" s="75"/>
      <c r="F77" s="75"/>
      <c r="G77" s="93" t="s">
        <v>44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75" t="s">
        <v>2</v>
      </c>
      <c r="AA77" s="75"/>
      <c r="AB77" s="75"/>
      <c r="AC77" s="75"/>
      <c r="AD77" s="75"/>
      <c r="AE77" s="75" t="s">
        <v>1</v>
      </c>
      <c r="AF77" s="75"/>
      <c r="AG77" s="75"/>
      <c r="AH77" s="75"/>
      <c r="AI77" s="75"/>
      <c r="AJ77" s="75"/>
      <c r="AK77" s="75"/>
      <c r="AL77" s="75"/>
      <c r="AM77" s="75"/>
      <c r="AN77" s="75"/>
      <c r="AO77" s="93" t="s">
        <v>29</v>
      </c>
      <c r="AP77" s="94"/>
      <c r="AQ77" s="94"/>
      <c r="AR77" s="94"/>
      <c r="AS77" s="94"/>
      <c r="AT77" s="94"/>
      <c r="AU77" s="94"/>
      <c r="AV77" s="95"/>
      <c r="AW77" s="93" t="s">
        <v>30</v>
      </c>
      <c r="AX77" s="94"/>
      <c r="AY77" s="94"/>
      <c r="AZ77" s="94"/>
      <c r="BA77" s="94"/>
      <c r="BB77" s="94"/>
      <c r="BC77" s="94"/>
      <c r="BD77" s="95"/>
      <c r="BE77" s="93" t="s">
        <v>27</v>
      </c>
      <c r="BF77" s="94"/>
      <c r="BG77" s="94"/>
      <c r="BH77" s="94"/>
      <c r="BI77" s="94"/>
      <c r="BJ77" s="94"/>
      <c r="BK77" s="94"/>
      <c r="BL77" s="95"/>
    </row>
    <row r="78" spans="1:79" ht="15.75" customHeight="1" x14ac:dyDescent="0.2">
      <c r="A78" s="75">
        <v>1</v>
      </c>
      <c r="B78" s="75"/>
      <c r="C78" s="75"/>
      <c r="D78" s="75"/>
      <c r="E78" s="75"/>
      <c r="F78" s="75"/>
      <c r="G78" s="93">
        <v>2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75">
        <v>3</v>
      </c>
      <c r="AA78" s="75"/>
      <c r="AB78" s="75"/>
      <c r="AC78" s="75"/>
      <c r="AD78" s="75"/>
      <c r="AE78" s="75">
        <v>4</v>
      </c>
      <c r="AF78" s="75"/>
      <c r="AG78" s="75"/>
      <c r="AH78" s="75"/>
      <c r="AI78" s="75"/>
      <c r="AJ78" s="75"/>
      <c r="AK78" s="75"/>
      <c r="AL78" s="75"/>
      <c r="AM78" s="75"/>
      <c r="AN78" s="75"/>
      <c r="AO78" s="75">
        <v>5</v>
      </c>
      <c r="AP78" s="75"/>
      <c r="AQ78" s="75"/>
      <c r="AR78" s="75"/>
      <c r="AS78" s="75"/>
      <c r="AT78" s="75"/>
      <c r="AU78" s="75"/>
      <c r="AV78" s="75"/>
      <c r="AW78" s="75">
        <v>6</v>
      </c>
      <c r="AX78" s="75"/>
      <c r="AY78" s="75"/>
      <c r="AZ78" s="75"/>
      <c r="BA78" s="75"/>
      <c r="BB78" s="75"/>
      <c r="BC78" s="75"/>
      <c r="BD78" s="75"/>
      <c r="BE78" s="75">
        <v>7</v>
      </c>
      <c r="BF78" s="75"/>
      <c r="BG78" s="75"/>
      <c r="BH78" s="75"/>
      <c r="BI78" s="75"/>
      <c r="BJ78" s="75"/>
      <c r="BK78" s="75"/>
      <c r="BL78" s="75"/>
    </row>
    <row r="79" spans="1:79" ht="12.75" hidden="1" customHeight="1" x14ac:dyDescent="0.2">
      <c r="A79" s="79" t="s">
        <v>33</v>
      </c>
      <c r="B79" s="79"/>
      <c r="C79" s="79"/>
      <c r="D79" s="79"/>
      <c r="E79" s="79"/>
      <c r="F79" s="79"/>
      <c r="G79" s="80" t="s">
        <v>7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79" t="s">
        <v>19</v>
      </c>
      <c r="AA79" s="79"/>
      <c r="AB79" s="79"/>
      <c r="AC79" s="79"/>
      <c r="AD79" s="79"/>
      <c r="AE79" s="107" t="s">
        <v>32</v>
      </c>
      <c r="AF79" s="107"/>
      <c r="AG79" s="107"/>
      <c r="AH79" s="107"/>
      <c r="AI79" s="107"/>
      <c r="AJ79" s="107"/>
      <c r="AK79" s="107"/>
      <c r="AL79" s="107"/>
      <c r="AM79" s="107"/>
      <c r="AN79" s="80"/>
      <c r="AO79" s="99" t="s">
        <v>8</v>
      </c>
      <c r="AP79" s="99"/>
      <c r="AQ79" s="99"/>
      <c r="AR79" s="99"/>
      <c r="AS79" s="99"/>
      <c r="AT79" s="99"/>
      <c r="AU79" s="99"/>
      <c r="AV79" s="99"/>
      <c r="AW79" s="99" t="s">
        <v>31</v>
      </c>
      <c r="AX79" s="99"/>
      <c r="AY79" s="99"/>
      <c r="AZ79" s="99"/>
      <c r="BA79" s="99"/>
      <c r="BB79" s="99"/>
      <c r="BC79" s="99"/>
      <c r="BD79" s="99"/>
      <c r="BE79" s="99" t="s">
        <v>10</v>
      </c>
      <c r="BF79" s="99"/>
      <c r="BG79" s="99"/>
      <c r="BH79" s="99"/>
      <c r="BI79" s="99"/>
      <c r="BJ79" s="99"/>
      <c r="BK79" s="99"/>
      <c r="BL79" s="99"/>
      <c r="CA79" s="1" t="s">
        <v>17</v>
      </c>
    </row>
    <row r="80" spans="1:79" s="4" customFormat="1" ht="12.75" customHeight="1" x14ac:dyDescent="0.2">
      <c r="A80" s="102">
        <v>0</v>
      </c>
      <c r="B80" s="102"/>
      <c r="C80" s="102"/>
      <c r="D80" s="102"/>
      <c r="E80" s="102"/>
      <c r="F80" s="102"/>
      <c r="G80" s="116" t="s">
        <v>75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124"/>
      <c r="AA80" s="124"/>
      <c r="AB80" s="124"/>
      <c r="AC80" s="124"/>
      <c r="AD80" s="124"/>
      <c r="AE80" s="125"/>
      <c r="AF80" s="125"/>
      <c r="AG80" s="125"/>
      <c r="AH80" s="125"/>
      <c r="AI80" s="125"/>
      <c r="AJ80" s="125"/>
      <c r="AK80" s="125"/>
      <c r="AL80" s="125"/>
      <c r="AM80" s="125"/>
      <c r="AN80" s="12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>
        <f t="shared" ref="BE80:BE93" si="1">AO80+AW80</f>
        <v>0</v>
      </c>
      <c r="BF80" s="106"/>
      <c r="BG80" s="106"/>
      <c r="BH80" s="106"/>
      <c r="BI80" s="106"/>
      <c r="BJ80" s="106"/>
      <c r="BK80" s="106"/>
      <c r="BL80" s="106"/>
      <c r="CA80" s="4" t="s">
        <v>18</v>
      </c>
    </row>
    <row r="81" spans="1:64" ht="12.75" customHeight="1" x14ac:dyDescent="0.2">
      <c r="A81" s="79">
        <v>0</v>
      </c>
      <c r="B81" s="79"/>
      <c r="C81" s="79"/>
      <c r="D81" s="79"/>
      <c r="E81" s="79"/>
      <c r="F81" s="79"/>
      <c r="G81" s="119" t="s">
        <v>283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100" t="s">
        <v>80</v>
      </c>
      <c r="AA81" s="100"/>
      <c r="AB81" s="100"/>
      <c r="AC81" s="100"/>
      <c r="AD81" s="100"/>
      <c r="AE81" s="122" t="s">
        <v>84</v>
      </c>
      <c r="AF81" s="122"/>
      <c r="AG81" s="122"/>
      <c r="AH81" s="122"/>
      <c r="AI81" s="122"/>
      <c r="AJ81" s="122"/>
      <c r="AK81" s="122"/>
      <c r="AL81" s="122"/>
      <c r="AM81" s="122"/>
      <c r="AN81" s="123"/>
      <c r="AO81" s="101">
        <v>5913100</v>
      </c>
      <c r="AP81" s="101"/>
      <c r="AQ81" s="101"/>
      <c r="AR81" s="101"/>
      <c r="AS81" s="101"/>
      <c r="AT81" s="101"/>
      <c r="AU81" s="101"/>
      <c r="AV81" s="101"/>
      <c r="AW81" s="101">
        <v>0</v>
      </c>
      <c r="AX81" s="101"/>
      <c r="AY81" s="101"/>
      <c r="AZ81" s="101"/>
      <c r="BA81" s="101"/>
      <c r="BB81" s="101"/>
      <c r="BC81" s="101"/>
      <c r="BD81" s="101"/>
      <c r="BE81" s="101">
        <f t="shared" si="1"/>
        <v>5913100</v>
      </c>
      <c r="BF81" s="101"/>
      <c r="BG81" s="101"/>
      <c r="BH81" s="101"/>
      <c r="BI81" s="101"/>
      <c r="BJ81" s="101"/>
      <c r="BK81" s="101"/>
      <c r="BL81" s="101"/>
    </row>
    <row r="82" spans="1:64" ht="25.5" customHeight="1" x14ac:dyDescent="0.2">
      <c r="A82" s="96"/>
      <c r="B82" s="97"/>
      <c r="C82" s="97"/>
      <c r="D82" s="97"/>
      <c r="E82" s="97"/>
      <c r="F82" s="98"/>
      <c r="G82" s="119" t="s">
        <v>457</v>
      </c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1"/>
      <c r="Z82" s="100" t="s">
        <v>80</v>
      </c>
      <c r="AA82" s="100"/>
      <c r="AB82" s="100"/>
      <c r="AC82" s="100"/>
      <c r="AD82" s="100"/>
      <c r="AE82" s="122" t="s">
        <v>84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136">
        <v>10000</v>
      </c>
      <c r="AP82" s="137"/>
      <c r="AQ82" s="137"/>
      <c r="AR82" s="137"/>
      <c r="AS82" s="137"/>
      <c r="AT82" s="137"/>
      <c r="AU82" s="137"/>
      <c r="AV82" s="138"/>
      <c r="AW82" s="101">
        <v>0</v>
      </c>
      <c r="AX82" s="101"/>
      <c r="AY82" s="101"/>
      <c r="AZ82" s="101"/>
      <c r="BA82" s="101"/>
      <c r="BB82" s="101"/>
      <c r="BC82" s="101"/>
      <c r="BD82" s="101"/>
      <c r="BE82" s="101">
        <f t="shared" ref="BE82:BE83" si="2">AO82+AW82</f>
        <v>10000</v>
      </c>
      <c r="BF82" s="101"/>
      <c r="BG82" s="101"/>
      <c r="BH82" s="101"/>
      <c r="BI82" s="101"/>
      <c r="BJ82" s="101"/>
      <c r="BK82" s="101"/>
      <c r="BL82" s="101"/>
    </row>
    <row r="83" spans="1:64" ht="12.75" customHeight="1" x14ac:dyDescent="0.2">
      <c r="A83" s="96"/>
      <c r="B83" s="97"/>
      <c r="C83" s="97"/>
      <c r="D83" s="97"/>
      <c r="E83" s="97"/>
      <c r="F83" s="98"/>
      <c r="G83" s="119" t="s">
        <v>141</v>
      </c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1"/>
      <c r="Z83" s="131" t="s">
        <v>80</v>
      </c>
      <c r="AA83" s="132"/>
      <c r="AB83" s="132"/>
      <c r="AC83" s="132"/>
      <c r="AD83" s="133"/>
      <c r="AE83" s="123" t="s">
        <v>84</v>
      </c>
      <c r="AF83" s="139"/>
      <c r="AG83" s="139"/>
      <c r="AH83" s="139"/>
      <c r="AI83" s="139"/>
      <c r="AJ83" s="139"/>
      <c r="AK83" s="139"/>
      <c r="AL83" s="139"/>
      <c r="AM83" s="139"/>
      <c r="AN83" s="140"/>
      <c r="AO83" s="136">
        <v>199900</v>
      </c>
      <c r="AP83" s="137"/>
      <c r="AQ83" s="137"/>
      <c r="AR83" s="137"/>
      <c r="AS83" s="137"/>
      <c r="AT83" s="137"/>
      <c r="AU83" s="137"/>
      <c r="AV83" s="138"/>
      <c r="AW83" s="101">
        <v>0</v>
      </c>
      <c r="AX83" s="101"/>
      <c r="AY83" s="101"/>
      <c r="AZ83" s="101"/>
      <c r="BA83" s="101"/>
      <c r="BB83" s="101"/>
      <c r="BC83" s="101"/>
      <c r="BD83" s="101"/>
      <c r="BE83" s="101">
        <f t="shared" si="2"/>
        <v>199900</v>
      </c>
      <c r="BF83" s="101"/>
      <c r="BG83" s="101"/>
      <c r="BH83" s="101"/>
      <c r="BI83" s="101"/>
      <c r="BJ83" s="101"/>
      <c r="BK83" s="101"/>
      <c r="BL83" s="101"/>
    </row>
    <row r="84" spans="1:64" s="4" customFormat="1" ht="12.75" customHeight="1" x14ac:dyDescent="0.2">
      <c r="A84" s="102">
        <v>0</v>
      </c>
      <c r="B84" s="102"/>
      <c r="C84" s="102"/>
      <c r="D84" s="102"/>
      <c r="E84" s="102"/>
      <c r="F84" s="102"/>
      <c r="G84" s="127" t="s">
        <v>87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9"/>
      <c r="Z84" s="124"/>
      <c r="AA84" s="124"/>
      <c r="AB84" s="124"/>
      <c r="AC84" s="124"/>
      <c r="AD84" s="124"/>
      <c r="AE84" s="125"/>
      <c r="AF84" s="125"/>
      <c r="AG84" s="125"/>
      <c r="AH84" s="125"/>
      <c r="AI84" s="125"/>
      <c r="AJ84" s="125"/>
      <c r="AK84" s="125"/>
      <c r="AL84" s="125"/>
      <c r="AM84" s="125"/>
      <c r="AN84" s="12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>
        <f t="shared" si="1"/>
        <v>0</v>
      </c>
      <c r="BF84" s="106"/>
      <c r="BG84" s="106"/>
      <c r="BH84" s="106"/>
      <c r="BI84" s="106"/>
      <c r="BJ84" s="106"/>
      <c r="BK84" s="106"/>
      <c r="BL84" s="106"/>
    </row>
    <row r="85" spans="1:64" ht="25.5" customHeight="1" x14ac:dyDescent="0.2">
      <c r="A85" s="79">
        <v>0</v>
      </c>
      <c r="B85" s="79"/>
      <c r="C85" s="79"/>
      <c r="D85" s="79"/>
      <c r="E85" s="79"/>
      <c r="F85" s="79"/>
      <c r="G85" s="119" t="s">
        <v>284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100" t="s">
        <v>285</v>
      </c>
      <c r="AA85" s="100"/>
      <c r="AB85" s="100"/>
      <c r="AC85" s="100"/>
      <c r="AD85" s="100"/>
      <c r="AE85" s="122" t="s">
        <v>108</v>
      </c>
      <c r="AF85" s="122"/>
      <c r="AG85" s="122"/>
      <c r="AH85" s="122"/>
      <c r="AI85" s="122"/>
      <c r="AJ85" s="122"/>
      <c r="AK85" s="122"/>
      <c r="AL85" s="122"/>
      <c r="AM85" s="122"/>
      <c r="AN85" s="123"/>
      <c r="AO85" s="101">
        <v>2156</v>
      </c>
      <c r="AP85" s="101"/>
      <c r="AQ85" s="101"/>
      <c r="AR85" s="101"/>
      <c r="AS85" s="101"/>
      <c r="AT85" s="101"/>
      <c r="AU85" s="101"/>
      <c r="AV85" s="101"/>
      <c r="AW85" s="101">
        <v>0</v>
      </c>
      <c r="AX85" s="101"/>
      <c r="AY85" s="101"/>
      <c r="AZ85" s="101"/>
      <c r="BA85" s="101"/>
      <c r="BB85" s="101"/>
      <c r="BC85" s="101"/>
      <c r="BD85" s="101"/>
      <c r="BE85" s="101">
        <f t="shared" si="1"/>
        <v>2156</v>
      </c>
      <c r="BF85" s="101"/>
      <c r="BG85" s="101"/>
      <c r="BH85" s="101"/>
      <c r="BI85" s="101"/>
      <c r="BJ85" s="101"/>
      <c r="BK85" s="101"/>
      <c r="BL85" s="101"/>
    </row>
    <row r="86" spans="1:64" ht="25.5" customHeight="1" x14ac:dyDescent="0.2">
      <c r="A86" s="96"/>
      <c r="B86" s="97"/>
      <c r="C86" s="97"/>
      <c r="D86" s="97"/>
      <c r="E86" s="97"/>
      <c r="F86" s="98"/>
      <c r="G86" s="119" t="s">
        <v>458</v>
      </c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1"/>
      <c r="Z86" s="131" t="s">
        <v>459</v>
      </c>
      <c r="AA86" s="132"/>
      <c r="AB86" s="132"/>
      <c r="AC86" s="132"/>
      <c r="AD86" s="133"/>
      <c r="AE86" s="123" t="s">
        <v>460</v>
      </c>
      <c r="AF86" s="139"/>
      <c r="AG86" s="139"/>
      <c r="AH86" s="139"/>
      <c r="AI86" s="139"/>
      <c r="AJ86" s="139"/>
      <c r="AK86" s="139"/>
      <c r="AL86" s="139"/>
      <c r="AM86" s="139"/>
      <c r="AN86" s="140"/>
      <c r="AO86" s="136">
        <v>5</v>
      </c>
      <c r="AP86" s="137"/>
      <c r="AQ86" s="137"/>
      <c r="AR86" s="137"/>
      <c r="AS86" s="137"/>
      <c r="AT86" s="137"/>
      <c r="AU86" s="137"/>
      <c r="AV86" s="138"/>
      <c r="AW86" s="101">
        <v>0</v>
      </c>
      <c r="AX86" s="101"/>
      <c r="AY86" s="101"/>
      <c r="AZ86" s="101"/>
      <c r="BA86" s="101"/>
      <c r="BB86" s="101"/>
      <c r="BC86" s="101"/>
      <c r="BD86" s="101"/>
      <c r="BE86" s="101">
        <f t="shared" ref="BE86:BE87" si="3">AO86+AW86</f>
        <v>5</v>
      </c>
      <c r="BF86" s="101"/>
      <c r="BG86" s="101"/>
      <c r="BH86" s="101"/>
      <c r="BI86" s="101"/>
      <c r="BJ86" s="101"/>
      <c r="BK86" s="101"/>
      <c r="BL86" s="101"/>
    </row>
    <row r="87" spans="1:64" ht="13.5" customHeight="1" x14ac:dyDescent="0.2">
      <c r="A87" s="96"/>
      <c r="B87" s="97"/>
      <c r="C87" s="97"/>
      <c r="D87" s="97"/>
      <c r="E87" s="97"/>
      <c r="F87" s="98"/>
      <c r="G87" s="119" t="s">
        <v>145</v>
      </c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1"/>
      <c r="Z87" s="131" t="s">
        <v>77</v>
      </c>
      <c r="AA87" s="132"/>
      <c r="AB87" s="132"/>
      <c r="AC87" s="132"/>
      <c r="AD87" s="133"/>
      <c r="AE87" s="123" t="s">
        <v>98</v>
      </c>
      <c r="AF87" s="139"/>
      <c r="AG87" s="139"/>
      <c r="AH87" s="139"/>
      <c r="AI87" s="139"/>
      <c r="AJ87" s="139"/>
      <c r="AK87" s="139"/>
      <c r="AL87" s="139"/>
      <c r="AM87" s="139"/>
      <c r="AN87" s="140"/>
      <c r="AO87" s="136">
        <v>4</v>
      </c>
      <c r="AP87" s="137"/>
      <c r="AQ87" s="137"/>
      <c r="AR87" s="137"/>
      <c r="AS87" s="137"/>
      <c r="AT87" s="137"/>
      <c r="AU87" s="137"/>
      <c r="AV87" s="138"/>
      <c r="AW87" s="101">
        <v>0</v>
      </c>
      <c r="AX87" s="101"/>
      <c r="AY87" s="101"/>
      <c r="AZ87" s="101"/>
      <c r="BA87" s="101"/>
      <c r="BB87" s="101"/>
      <c r="BC87" s="101"/>
      <c r="BD87" s="101"/>
      <c r="BE87" s="101">
        <f t="shared" si="3"/>
        <v>4</v>
      </c>
      <c r="BF87" s="101"/>
      <c r="BG87" s="101"/>
      <c r="BH87" s="101"/>
      <c r="BI87" s="101"/>
      <c r="BJ87" s="101"/>
      <c r="BK87" s="101"/>
      <c r="BL87" s="101"/>
    </row>
    <row r="88" spans="1:64" s="4" customFormat="1" ht="12.75" customHeight="1" x14ac:dyDescent="0.2">
      <c r="A88" s="102">
        <v>0</v>
      </c>
      <c r="B88" s="102"/>
      <c r="C88" s="102"/>
      <c r="D88" s="102"/>
      <c r="E88" s="102"/>
      <c r="F88" s="102"/>
      <c r="G88" s="127" t="s">
        <v>99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9"/>
      <c r="Z88" s="124"/>
      <c r="AA88" s="124"/>
      <c r="AB88" s="124"/>
      <c r="AC88" s="124"/>
      <c r="AD88" s="124"/>
      <c r="AE88" s="125"/>
      <c r="AF88" s="125"/>
      <c r="AG88" s="125"/>
      <c r="AH88" s="125"/>
      <c r="AI88" s="125"/>
      <c r="AJ88" s="125"/>
      <c r="AK88" s="125"/>
      <c r="AL88" s="125"/>
      <c r="AM88" s="125"/>
      <c r="AN88" s="12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>
        <f t="shared" si="1"/>
        <v>0</v>
      </c>
      <c r="BF88" s="106"/>
      <c r="BG88" s="106"/>
      <c r="BH88" s="106"/>
      <c r="BI88" s="106"/>
      <c r="BJ88" s="106"/>
      <c r="BK88" s="106"/>
      <c r="BL88" s="106"/>
    </row>
    <row r="89" spans="1:64" ht="12.75" customHeight="1" x14ac:dyDescent="0.2">
      <c r="A89" s="79">
        <v>0</v>
      </c>
      <c r="B89" s="79"/>
      <c r="C89" s="79"/>
      <c r="D89" s="79"/>
      <c r="E89" s="79"/>
      <c r="F89" s="79"/>
      <c r="G89" s="119" t="s">
        <v>286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1"/>
      <c r="Z89" s="100" t="s">
        <v>80</v>
      </c>
      <c r="AA89" s="100"/>
      <c r="AB89" s="100"/>
      <c r="AC89" s="100"/>
      <c r="AD89" s="100"/>
      <c r="AE89" s="122" t="s">
        <v>108</v>
      </c>
      <c r="AF89" s="122"/>
      <c r="AG89" s="122"/>
      <c r="AH89" s="122"/>
      <c r="AI89" s="122"/>
      <c r="AJ89" s="122"/>
      <c r="AK89" s="122"/>
      <c r="AL89" s="122"/>
      <c r="AM89" s="122"/>
      <c r="AN89" s="123"/>
      <c r="AO89" s="101">
        <v>2840</v>
      </c>
      <c r="AP89" s="101"/>
      <c r="AQ89" s="101"/>
      <c r="AR89" s="101"/>
      <c r="AS89" s="101"/>
      <c r="AT89" s="101"/>
      <c r="AU89" s="101"/>
      <c r="AV89" s="101"/>
      <c r="AW89" s="101">
        <v>0</v>
      </c>
      <c r="AX89" s="101"/>
      <c r="AY89" s="101"/>
      <c r="AZ89" s="101"/>
      <c r="BA89" s="101"/>
      <c r="BB89" s="101"/>
      <c r="BC89" s="101"/>
      <c r="BD89" s="101"/>
      <c r="BE89" s="101">
        <f t="shared" si="1"/>
        <v>2840</v>
      </c>
      <c r="BF89" s="101"/>
      <c r="BG89" s="101"/>
      <c r="BH89" s="101"/>
      <c r="BI89" s="101"/>
      <c r="BJ89" s="101"/>
      <c r="BK89" s="101"/>
      <c r="BL89" s="101"/>
    </row>
    <row r="90" spans="1:64" ht="28.5" customHeight="1" x14ac:dyDescent="0.2">
      <c r="A90" s="96"/>
      <c r="B90" s="97"/>
      <c r="C90" s="97"/>
      <c r="D90" s="97"/>
      <c r="E90" s="97"/>
      <c r="F90" s="98"/>
      <c r="G90" s="119" t="s">
        <v>461</v>
      </c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1"/>
      <c r="Z90" s="100" t="s">
        <v>80</v>
      </c>
      <c r="AA90" s="100"/>
      <c r="AB90" s="100"/>
      <c r="AC90" s="100"/>
      <c r="AD90" s="100"/>
      <c r="AE90" s="122" t="s">
        <v>108</v>
      </c>
      <c r="AF90" s="122"/>
      <c r="AG90" s="122"/>
      <c r="AH90" s="122"/>
      <c r="AI90" s="122"/>
      <c r="AJ90" s="122"/>
      <c r="AK90" s="122"/>
      <c r="AL90" s="122"/>
      <c r="AM90" s="122"/>
      <c r="AN90" s="123"/>
      <c r="AO90" s="136">
        <v>2000</v>
      </c>
      <c r="AP90" s="137"/>
      <c r="AQ90" s="137"/>
      <c r="AR90" s="137"/>
      <c r="AS90" s="137"/>
      <c r="AT90" s="137"/>
      <c r="AU90" s="137"/>
      <c r="AV90" s="138"/>
      <c r="AW90" s="101">
        <v>0</v>
      </c>
      <c r="AX90" s="101"/>
      <c r="AY90" s="101"/>
      <c r="AZ90" s="101"/>
      <c r="BA90" s="101"/>
      <c r="BB90" s="101"/>
      <c r="BC90" s="101"/>
      <c r="BD90" s="101"/>
      <c r="BE90" s="101">
        <f t="shared" ref="BE90:BE91" si="4">AO90+AW90</f>
        <v>2000</v>
      </c>
      <c r="BF90" s="101"/>
      <c r="BG90" s="101"/>
      <c r="BH90" s="101"/>
      <c r="BI90" s="101"/>
      <c r="BJ90" s="101"/>
      <c r="BK90" s="101"/>
      <c r="BL90" s="101"/>
    </row>
    <row r="91" spans="1:64" ht="24.75" customHeight="1" x14ac:dyDescent="0.2">
      <c r="A91" s="96"/>
      <c r="B91" s="97"/>
      <c r="C91" s="97"/>
      <c r="D91" s="97"/>
      <c r="E91" s="97"/>
      <c r="F91" s="98"/>
      <c r="G91" s="119" t="s">
        <v>148</v>
      </c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1"/>
      <c r="Z91" s="131" t="s">
        <v>80</v>
      </c>
      <c r="AA91" s="132"/>
      <c r="AB91" s="132"/>
      <c r="AC91" s="132"/>
      <c r="AD91" s="133"/>
      <c r="AE91" s="123" t="s">
        <v>108</v>
      </c>
      <c r="AF91" s="139"/>
      <c r="AG91" s="139"/>
      <c r="AH91" s="139"/>
      <c r="AI91" s="139"/>
      <c r="AJ91" s="139"/>
      <c r="AK91" s="139"/>
      <c r="AL91" s="139"/>
      <c r="AM91" s="139"/>
      <c r="AN91" s="140"/>
      <c r="AO91" s="136">
        <v>49975</v>
      </c>
      <c r="AP91" s="137"/>
      <c r="AQ91" s="137"/>
      <c r="AR91" s="137"/>
      <c r="AS91" s="137"/>
      <c r="AT91" s="137"/>
      <c r="AU91" s="137"/>
      <c r="AV91" s="138"/>
      <c r="AW91" s="101">
        <v>0</v>
      </c>
      <c r="AX91" s="101"/>
      <c r="AY91" s="101"/>
      <c r="AZ91" s="101"/>
      <c r="BA91" s="101"/>
      <c r="BB91" s="101"/>
      <c r="BC91" s="101"/>
      <c r="BD91" s="101"/>
      <c r="BE91" s="101">
        <f t="shared" si="4"/>
        <v>49975</v>
      </c>
      <c r="BF91" s="101"/>
      <c r="BG91" s="101"/>
      <c r="BH91" s="101"/>
      <c r="BI91" s="101"/>
      <c r="BJ91" s="101"/>
      <c r="BK91" s="101"/>
      <c r="BL91" s="101"/>
    </row>
    <row r="92" spans="1:64" s="4" customFormat="1" ht="12.75" customHeight="1" x14ac:dyDescent="0.2">
      <c r="A92" s="102">
        <v>0</v>
      </c>
      <c r="B92" s="102"/>
      <c r="C92" s="102"/>
      <c r="D92" s="102"/>
      <c r="E92" s="102"/>
      <c r="F92" s="102"/>
      <c r="G92" s="127" t="s">
        <v>109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9"/>
      <c r="Z92" s="124"/>
      <c r="AA92" s="124"/>
      <c r="AB92" s="124"/>
      <c r="AC92" s="124"/>
      <c r="AD92" s="124"/>
      <c r="AE92" s="125"/>
      <c r="AF92" s="125"/>
      <c r="AG92" s="125"/>
      <c r="AH92" s="125"/>
      <c r="AI92" s="125"/>
      <c r="AJ92" s="125"/>
      <c r="AK92" s="125"/>
      <c r="AL92" s="125"/>
      <c r="AM92" s="125"/>
      <c r="AN92" s="12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>
        <f t="shared" si="1"/>
        <v>0</v>
      </c>
      <c r="BF92" s="106"/>
      <c r="BG92" s="106"/>
      <c r="BH92" s="106"/>
      <c r="BI92" s="106"/>
      <c r="BJ92" s="106"/>
      <c r="BK92" s="106"/>
      <c r="BL92" s="106"/>
    </row>
    <row r="93" spans="1:64" ht="25.5" customHeight="1" x14ac:dyDescent="0.2">
      <c r="A93" s="79">
        <v>0</v>
      </c>
      <c r="B93" s="79"/>
      <c r="C93" s="79"/>
      <c r="D93" s="79"/>
      <c r="E93" s="79"/>
      <c r="F93" s="79"/>
      <c r="G93" s="119" t="s">
        <v>287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1"/>
      <c r="Z93" s="100" t="s">
        <v>111</v>
      </c>
      <c r="AA93" s="100"/>
      <c r="AB93" s="100"/>
      <c r="AC93" s="100"/>
      <c r="AD93" s="100"/>
      <c r="AE93" s="122" t="s">
        <v>98</v>
      </c>
      <c r="AF93" s="122"/>
      <c r="AG93" s="122"/>
      <c r="AH93" s="122"/>
      <c r="AI93" s="122"/>
      <c r="AJ93" s="122"/>
      <c r="AK93" s="122"/>
      <c r="AL93" s="122"/>
      <c r="AM93" s="122"/>
      <c r="AN93" s="123"/>
      <c r="AO93" s="101">
        <v>100</v>
      </c>
      <c r="AP93" s="101"/>
      <c r="AQ93" s="101"/>
      <c r="AR93" s="101"/>
      <c r="AS93" s="101"/>
      <c r="AT93" s="101"/>
      <c r="AU93" s="101"/>
      <c r="AV93" s="101"/>
      <c r="AW93" s="101">
        <v>0</v>
      </c>
      <c r="AX93" s="101"/>
      <c r="AY93" s="101"/>
      <c r="AZ93" s="101"/>
      <c r="BA93" s="101"/>
      <c r="BB93" s="101"/>
      <c r="BC93" s="101"/>
      <c r="BD93" s="101"/>
      <c r="BE93" s="101">
        <f t="shared" si="1"/>
        <v>100</v>
      </c>
      <c r="BF93" s="101"/>
      <c r="BG93" s="101"/>
      <c r="BH93" s="101"/>
      <c r="BI93" s="101"/>
      <c r="BJ93" s="101"/>
      <c r="BK93" s="101"/>
      <c r="BL93" s="101"/>
    </row>
    <row r="94" spans="1:64" ht="25.5" customHeight="1" x14ac:dyDescent="0.2">
      <c r="A94" s="96"/>
      <c r="B94" s="97"/>
      <c r="C94" s="97"/>
      <c r="D94" s="97"/>
      <c r="E94" s="97"/>
      <c r="F94" s="98"/>
      <c r="G94" s="119" t="s">
        <v>463</v>
      </c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1"/>
      <c r="Z94" s="100" t="s">
        <v>111</v>
      </c>
      <c r="AA94" s="100"/>
      <c r="AB94" s="100"/>
      <c r="AC94" s="100"/>
      <c r="AD94" s="100"/>
      <c r="AE94" s="123" t="s">
        <v>108</v>
      </c>
      <c r="AF94" s="139"/>
      <c r="AG94" s="139"/>
      <c r="AH94" s="139"/>
      <c r="AI94" s="139"/>
      <c r="AJ94" s="139"/>
      <c r="AK94" s="139"/>
      <c r="AL94" s="139"/>
      <c r="AM94" s="139"/>
      <c r="AN94" s="140"/>
      <c r="AO94" s="136">
        <v>100</v>
      </c>
      <c r="AP94" s="137"/>
      <c r="AQ94" s="137"/>
      <c r="AR94" s="137"/>
      <c r="AS94" s="137"/>
      <c r="AT94" s="137"/>
      <c r="AU94" s="137"/>
      <c r="AV94" s="138"/>
      <c r="AW94" s="101">
        <v>0</v>
      </c>
      <c r="AX94" s="101"/>
      <c r="AY94" s="101"/>
      <c r="AZ94" s="101"/>
      <c r="BA94" s="101"/>
      <c r="BB94" s="101"/>
      <c r="BC94" s="101"/>
      <c r="BD94" s="101"/>
      <c r="BE94" s="101">
        <f t="shared" ref="BE94" si="5">AO94+AW94</f>
        <v>100</v>
      </c>
      <c r="BF94" s="101"/>
      <c r="BG94" s="101"/>
      <c r="BH94" s="101"/>
      <c r="BI94" s="101"/>
      <c r="BJ94" s="101"/>
      <c r="BK94" s="101"/>
      <c r="BL94" s="101"/>
    </row>
    <row r="95" spans="1:64" ht="15" customHeight="1" x14ac:dyDescent="0.2">
      <c r="A95" s="96"/>
      <c r="B95" s="97"/>
      <c r="C95" s="97"/>
      <c r="D95" s="97"/>
      <c r="E95" s="97"/>
      <c r="F95" s="98"/>
      <c r="G95" s="119" t="s">
        <v>462</v>
      </c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1"/>
      <c r="Z95" s="100" t="s">
        <v>111</v>
      </c>
      <c r="AA95" s="100"/>
      <c r="AB95" s="100"/>
      <c r="AC95" s="100"/>
      <c r="AD95" s="100"/>
      <c r="AE95" s="123" t="s">
        <v>96</v>
      </c>
      <c r="AF95" s="139"/>
      <c r="AG95" s="139"/>
      <c r="AH95" s="139"/>
      <c r="AI95" s="139"/>
      <c r="AJ95" s="139"/>
      <c r="AK95" s="139"/>
      <c r="AL95" s="139"/>
      <c r="AM95" s="139"/>
      <c r="AN95" s="140"/>
      <c r="AO95" s="136">
        <v>100</v>
      </c>
      <c r="AP95" s="137"/>
      <c r="AQ95" s="137"/>
      <c r="AR95" s="137"/>
      <c r="AS95" s="137"/>
      <c r="AT95" s="137"/>
      <c r="AU95" s="137"/>
      <c r="AV95" s="138"/>
      <c r="AW95" s="101">
        <v>0</v>
      </c>
      <c r="AX95" s="101"/>
      <c r="AY95" s="101"/>
      <c r="AZ95" s="101"/>
      <c r="BA95" s="101"/>
      <c r="BB95" s="101"/>
      <c r="BC95" s="101"/>
      <c r="BD95" s="101"/>
      <c r="BE95" s="101">
        <f t="shared" ref="BE95" si="6">AO95+AW95</f>
        <v>100</v>
      </c>
      <c r="BF95" s="101"/>
      <c r="BG95" s="101"/>
      <c r="BH95" s="101"/>
      <c r="BI95" s="101"/>
      <c r="BJ95" s="101"/>
      <c r="BK95" s="101"/>
      <c r="BL95" s="101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idden="1" x14ac:dyDescent="0.2"/>
    <row r="98" spans="1:59" ht="16.5" customHeight="1" x14ac:dyDescent="0.2">
      <c r="A98" s="112" t="s">
        <v>441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5"/>
      <c r="AO98" s="64" t="s">
        <v>442</v>
      </c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</row>
    <row r="99" spans="1:59" x14ac:dyDescent="0.2">
      <c r="W99" s="110" t="s">
        <v>5</v>
      </c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O99" s="110" t="s">
        <v>52</v>
      </c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</row>
    <row r="100" spans="1:59" ht="15.75" hidden="1" customHeight="1" x14ac:dyDescent="0.2">
      <c r="A100" s="115" t="s">
        <v>3</v>
      </c>
      <c r="B100" s="115"/>
      <c r="C100" s="115"/>
      <c r="D100" s="115"/>
      <c r="E100" s="115"/>
      <c r="F100" s="115"/>
    </row>
    <row r="101" spans="1:59" ht="13.15" hidden="1" customHeight="1" x14ac:dyDescent="0.2">
      <c r="A101" s="52" t="s">
        <v>120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</row>
    <row r="102" spans="1:59" hidden="1" x14ac:dyDescent="0.2">
      <c r="A102" s="111" t="s">
        <v>47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</row>
    <row r="103" spans="1:59" ht="10.5" hidden="1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2" t="s">
        <v>492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5"/>
      <c r="AO104" s="64" t="s">
        <v>493</v>
      </c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</row>
    <row r="105" spans="1:59" x14ac:dyDescent="0.2">
      <c r="W105" s="110" t="s">
        <v>5</v>
      </c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O105" s="110" t="s">
        <v>52</v>
      </c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</row>
    <row r="106" spans="1:59" x14ac:dyDescent="0.2">
      <c r="A106" s="108">
        <v>44208</v>
      </c>
      <c r="B106" s="109"/>
      <c r="C106" s="109"/>
      <c r="D106" s="109"/>
      <c r="E106" s="109"/>
      <c r="F106" s="109"/>
      <c r="G106" s="109"/>
      <c r="H106" s="109"/>
    </row>
    <row r="107" spans="1:59" x14ac:dyDescent="0.2">
      <c r="A107" s="110" t="s">
        <v>45</v>
      </c>
      <c r="B107" s="110"/>
      <c r="C107" s="110"/>
      <c r="D107" s="110"/>
      <c r="E107" s="110"/>
      <c r="F107" s="110"/>
      <c r="G107" s="110"/>
      <c r="H107" s="110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46</v>
      </c>
    </row>
  </sheetData>
  <mergeCells count="306">
    <mergeCell ref="BF1:BL1"/>
    <mergeCell ref="BE93:BL93"/>
    <mergeCell ref="A93:F93"/>
    <mergeCell ref="G93:Y93"/>
    <mergeCell ref="Z93:AD93"/>
    <mergeCell ref="AE93:AN93"/>
    <mergeCell ref="AO93:AV93"/>
    <mergeCell ref="AW93:BD93"/>
    <mergeCell ref="BE89:BL89"/>
    <mergeCell ref="A92:F92"/>
    <mergeCell ref="G92:Y92"/>
    <mergeCell ref="Z92:AD92"/>
    <mergeCell ref="AE92:AN92"/>
    <mergeCell ref="AO92:AV92"/>
    <mergeCell ref="AW92:BD92"/>
    <mergeCell ref="BE92:BL92"/>
    <mergeCell ref="A89:F89"/>
    <mergeCell ref="G89:Y89"/>
    <mergeCell ref="Z89:AD89"/>
    <mergeCell ref="AE89:AN89"/>
    <mergeCell ref="AO89:AV89"/>
    <mergeCell ref="AW89:BD89"/>
    <mergeCell ref="BE85:BL85"/>
    <mergeCell ref="A88:F88"/>
    <mergeCell ref="AW84:BD84"/>
    <mergeCell ref="BE84:BL84"/>
    <mergeCell ref="A81:F81"/>
    <mergeCell ref="G81:Y81"/>
    <mergeCell ref="Z81:AD81"/>
    <mergeCell ref="AE81:AN81"/>
    <mergeCell ref="AO81:AV81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G87:Y87"/>
    <mergeCell ref="G86:Y86"/>
    <mergeCell ref="A87:F87"/>
    <mergeCell ref="A86:F86"/>
    <mergeCell ref="AE87:AN87"/>
    <mergeCell ref="A106:H106"/>
    <mergeCell ref="A107:H107"/>
    <mergeCell ref="A34:F34"/>
    <mergeCell ref="G34:BL34"/>
    <mergeCell ref="A35:F35"/>
    <mergeCell ref="G35:BL35"/>
    <mergeCell ref="A48:F48"/>
    <mergeCell ref="G48:BL48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AR73:AY73"/>
    <mergeCell ref="A74:C74"/>
    <mergeCell ref="D74:AA74"/>
    <mergeCell ref="AB74:AI74"/>
    <mergeCell ref="AJ74:AQ74"/>
    <mergeCell ref="AR74:AY74"/>
    <mergeCell ref="W99:AM99"/>
    <mergeCell ref="AO99:BG99"/>
    <mergeCell ref="A100:F100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81:BD81"/>
    <mergeCell ref="BE81:BL81"/>
    <mergeCell ref="A84:F84"/>
    <mergeCell ref="G84:Y84"/>
    <mergeCell ref="Z84:AD84"/>
    <mergeCell ref="AE84:AN84"/>
    <mergeCell ref="AO84:AV8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1:C71"/>
    <mergeCell ref="D71:AA71"/>
    <mergeCell ref="AB71:AI71"/>
    <mergeCell ref="AJ71:AQ71"/>
    <mergeCell ref="AR71:AY71"/>
    <mergeCell ref="A76:BL76"/>
    <mergeCell ref="A73:C73"/>
    <mergeCell ref="D73:AA73"/>
    <mergeCell ref="AB73:AI73"/>
    <mergeCell ref="AJ73:AQ73"/>
    <mergeCell ref="A72:C72"/>
    <mergeCell ref="D72:AA72"/>
    <mergeCell ref="AB72:AI72"/>
    <mergeCell ref="AJ72:AQ72"/>
    <mergeCell ref="AR72:AY72"/>
    <mergeCell ref="A60:C60"/>
    <mergeCell ref="D60:AB60"/>
    <mergeCell ref="AC60:AJ60"/>
    <mergeCell ref="AK60:AR60"/>
    <mergeCell ref="AS60:AZ60"/>
    <mergeCell ref="A65:BL65"/>
    <mergeCell ref="A63:C63"/>
    <mergeCell ref="D63:AB63"/>
    <mergeCell ref="AC63:AJ63"/>
    <mergeCell ref="AK63:AR63"/>
    <mergeCell ref="AS63:AZ63"/>
    <mergeCell ref="A62:C62"/>
    <mergeCell ref="A61:C61"/>
    <mergeCell ref="D62:AB62"/>
    <mergeCell ref="D61:AB61"/>
    <mergeCell ref="AC62:AJ62"/>
    <mergeCell ref="AC61:AJ61"/>
    <mergeCell ref="AK62:AR62"/>
    <mergeCell ref="AK61:AR61"/>
    <mergeCell ref="AS62:AZ62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47:F47"/>
    <mergeCell ref="G47:BL47"/>
    <mergeCell ref="A54:AZ54"/>
    <mergeCell ref="A55:AZ55"/>
    <mergeCell ref="A56:C57"/>
    <mergeCell ref="D56:AB57"/>
    <mergeCell ref="AC56:AJ57"/>
    <mergeCell ref="AK56:AR57"/>
    <mergeCell ref="AS56:AZ57"/>
    <mergeCell ref="A49:F49"/>
    <mergeCell ref="G49:BL49"/>
    <mergeCell ref="A51:F51"/>
    <mergeCell ref="A50:F50"/>
    <mergeCell ref="G51:BL51"/>
    <mergeCell ref="G50:BL50"/>
    <mergeCell ref="A52:F52"/>
    <mergeCell ref="G52:BL52"/>
    <mergeCell ref="A43:BL43"/>
    <mergeCell ref="A44:F44"/>
    <mergeCell ref="G44:BL44"/>
    <mergeCell ref="A45:F45"/>
    <mergeCell ref="G45:BL45"/>
    <mergeCell ref="A46:F46"/>
    <mergeCell ref="G46:BL46"/>
    <mergeCell ref="A32:F32"/>
    <mergeCell ref="G32:BL32"/>
    <mergeCell ref="A33:F33"/>
    <mergeCell ref="G33:BL33"/>
    <mergeCell ref="A40:BL40"/>
    <mergeCell ref="A41:BL41"/>
    <mergeCell ref="A36:F36"/>
    <mergeCell ref="G36:BL36"/>
    <mergeCell ref="A37:F37"/>
    <mergeCell ref="G37:BL37"/>
    <mergeCell ref="A38:F38"/>
    <mergeCell ref="G38:BL38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  <mergeCell ref="BE83:BL83"/>
    <mergeCell ref="AW83:BD83"/>
    <mergeCell ref="AO83:AV83"/>
    <mergeCell ref="AE83:AN83"/>
    <mergeCell ref="Z83:AD83"/>
    <mergeCell ref="BE82:BL82"/>
    <mergeCell ref="AW82:BD82"/>
    <mergeCell ref="AO82:AV82"/>
    <mergeCell ref="AE82:AN82"/>
    <mergeCell ref="Z82:AD82"/>
    <mergeCell ref="A66:AY66"/>
    <mergeCell ref="A67:C68"/>
    <mergeCell ref="D67:AA68"/>
    <mergeCell ref="AB67:AI68"/>
    <mergeCell ref="AJ67:AQ68"/>
    <mergeCell ref="AR67:AY68"/>
    <mergeCell ref="A69:C69"/>
    <mergeCell ref="AE86:AN86"/>
    <mergeCell ref="Z87:AD87"/>
    <mergeCell ref="Z86:AD86"/>
    <mergeCell ref="AW87:BD87"/>
    <mergeCell ref="A83:F83"/>
    <mergeCell ref="G83:Y83"/>
    <mergeCell ref="G82:Y82"/>
    <mergeCell ref="A82:F82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BE86:BL86"/>
    <mergeCell ref="AW86:BD86"/>
    <mergeCell ref="AO87:AV87"/>
    <mergeCell ref="AO86:AV86"/>
    <mergeCell ref="BE87:BL87"/>
    <mergeCell ref="BE90:BL90"/>
    <mergeCell ref="AW90:BD90"/>
    <mergeCell ref="AO90:AV90"/>
    <mergeCell ref="AE90:AN90"/>
    <mergeCell ref="Z90:AD90"/>
    <mergeCell ref="G90:Y90"/>
    <mergeCell ref="A90:F90"/>
    <mergeCell ref="BE91:BL91"/>
    <mergeCell ref="AW91:BD91"/>
    <mergeCell ref="AO91:AV91"/>
    <mergeCell ref="AE91:AN91"/>
    <mergeCell ref="Z91:AD91"/>
    <mergeCell ref="G91:Y91"/>
    <mergeCell ref="A91:F91"/>
    <mergeCell ref="AW95:BD95"/>
    <mergeCell ref="AW94:BD94"/>
    <mergeCell ref="BE95:BL95"/>
    <mergeCell ref="BE94:BL94"/>
    <mergeCell ref="A95:F95"/>
    <mergeCell ref="A94:F94"/>
    <mergeCell ref="G95:Y95"/>
    <mergeCell ref="G94:Y94"/>
    <mergeCell ref="Z95:AD95"/>
    <mergeCell ref="Z94:AD94"/>
    <mergeCell ref="AE95:AN95"/>
    <mergeCell ref="AE94:AN94"/>
    <mergeCell ref="AO95:AV95"/>
    <mergeCell ref="AO94:AV94"/>
  </mergeCells>
  <conditionalFormatting sqref="G80:L80 G81:G82 G85:G86 G89:G90 G93:G94">
    <cfRule type="cellIs" dxfId="221" priority="19" stopIfTrue="1" operator="equal">
      <formula>$G79</formula>
    </cfRule>
  </conditionalFormatting>
  <conditionalFormatting sqref="D60:D61">
    <cfRule type="cellIs" dxfId="220" priority="20" stopIfTrue="1" operator="equal">
      <formula>$D59</formula>
    </cfRule>
  </conditionalFormatting>
  <conditionalFormatting sqref="A80:F80">
    <cfRule type="cellIs" dxfId="219" priority="21" stopIfTrue="1" operator="equal">
      <formula>0</formula>
    </cfRule>
  </conditionalFormatting>
  <conditionalFormatting sqref="D63">
    <cfRule type="cellIs" dxfId="218" priority="18" stopIfTrue="1" operator="equal">
      <formula>$D60</formula>
    </cfRule>
  </conditionalFormatting>
  <conditionalFormatting sqref="A81:F81 A82:A83">
    <cfRule type="cellIs" dxfId="217" priority="16" stopIfTrue="1" operator="equal">
      <formula>0</formula>
    </cfRule>
  </conditionalFormatting>
  <conditionalFormatting sqref="G84">
    <cfRule type="cellIs" dxfId="216" priority="13" stopIfTrue="1" operator="equal">
      <formula>$G81</formula>
    </cfRule>
  </conditionalFormatting>
  <conditionalFormatting sqref="A84:F84">
    <cfRule type="cellIs" dxfId="215" priority="14" stopIfTrue="1" operator="equal">
      <formula>0</formula>
    </cfRule>
  </conditionalFormatting>
  <conditionalFormatting sqref="A85:F85 A86:A87">
    <cfRule type="cellIs" dxfId="214" priority="12" stopIfTrue="1" operator="equal">
      <formula>0</formula>
    </cfRule>
  </conditionalFormatting>
  <conditionalFormatting sqref="G88">
    <cfRule type="cellIs" dxfId="213" priority="9" stopIfTrue="1" operator="equal">
      <formula>$G85</formula>
    </cfRule>
  </conditionalFormatting>
  <conditionalFormatting sqref="A88:F88">
    <cfRule type="cellIs" dxfId="212" priority="10" stopIfTrue="1" operator="equal">
      <formula>0</formula>
    </cfRule>
  </conditionalFormatting>
  <conditionalFormatting sqref="A89:F89 A90:A91">
    <cfRule type="cellIs" dxfId="211" priority="8" stopIfTrue="1" operator="equal">
      <formula>0</formula>
    </cfRule>
  </conditionalFormatting>
  <conditionalFormatting sqref="G92">
    <cfRule type="cellIs" dxfId="210" priority="5" stopIfTrue="1" operator="equal">
      <formula>$G89</formula>
    </cfRule>
  </conditionalFormatting>
  <conditionalFormatting sqref="A92:F92">
    <cfRule type="cellIs" dxfId="209" priority="6" stopIfTrue="1" operator="equal">
      <formula>0</formula>
    </cfRule>
  </conditionalFormatting>
  <conditionalFormatting sqref="A93:F93 A94:A95">
    <cfRule type="cellIs" dxfId="208" priority="4" stopIfTrue="1" operator="equal">
      <formula>0</formula>
    </cfRule>
  </conditionalFormatting>
  <conditionalFormatting sqref="D62">
    <cfRule type="cellIs" dxfId="207" priority="65" stopIfTrue="1" operator="equal">
      <formula>$D60</formula>
    </cfRule>
  </conditionalFormatting>
  <conditionalFormatting sqref="G83 G87 G91 G95">
    <cfRule type="cellIs" dxfId="206" priority="67" stopIfTrue="1" operator="equal">
      <formula>$G81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16" zoomScaleNormal="100" zoomScaleSheetLayoutView="100" workbookViewId="0">
      <selection activeCell="T89" sqref="T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2.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77" hidden="1" x14ac:dyDescent="0.2"/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85.5" customHeight="1" x14ac:dyDescent="0.2">
      <c r="A20" s="25" t="s">
        <v>54</v>
      </c>
      <c r="B20" s="60" t="s">
        <v>304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306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307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305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200000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200000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44" customHeight="1" x14ac:dyDescent="0.2">
      <c r="A27" s="69" t="s">
        <v>302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8.2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16.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292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9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47.25" customHeight="1" x14ac:dyDescent="0.2">
      <c r="A36" s="69" t="s">
        <v>303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8.2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18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293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ht="9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79">
        <v>1</v>
      </c>
      <c r="B50" s="79"/>
      <c r="C50" s="79"/>
      <c r="D50" s="83" t="s">
        <v>294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200000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200000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3" t="s">
        <v>72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v>200000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200000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2" spans="1:79" ht="8.25" customHeight="1" x14ac:dyDescent="0.2"/>
    <row r="53" spans="1:79" ht="15.75" customHeight="1" x14ac:dyDescent="0.2">
      <c r="A53" s="51" t="s">
        <v>42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hidden="1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11.25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0.5" customHeight="1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79" t="s">
        <v>6</v>
      </c>
      <c r="B58" s="79"/>
      <c r="C58" s="7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38.25" customHeight="1" x14ac:dyDescent="0.2">
      <c r="A59" s="79">
        <v>1</v>
      </c>
      <c r="B59" s="79"/>
      <c r="C59" s="79"/>
      <c r="D59" s="83" t="s">
        <v>295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1">
        <v>200000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200000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v>200000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200000</v>
      </c>
      <c r="AS60" s="106"/>
      <c r="AT60" s="106"/>
      <c r="AU60" s="106"/>
      <c r="AV60" s="106"/>
      <c r="AW60" s="106"/>
      <c r="AX60" s="106"/>
      <c r="AY60" s="106"/>
    </row>
    <row r="61" spans="1:79" ht="7.5" customHeight="1" x14ac:dyDescent="0.2"/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3.5" customHeight="1" x14ac:dyDescent="0.2">
      <c r="A64" s="75">
        <v>1</v>
      </c>
      <c r="B64" s="75"/>
      <c r="C64" s="75"/>
      <c r="D64" s="75"/>
      <c r="E64" s="75"/>
      <c r="F64" s="75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79" t="s">
        <v>33</v>
      </c>
      <c r="B65" s="79"/>
      <c r="C65" s="79"/>
      <c r="D65" s="79"/>
      <c r="E65" s="79"/>
      <c r="F65" s="7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9" t="s">
        <v>19</v>
      </c>
      <c r="AA65" s="79"/>
      <c r="AB65" s="79"/>
      <c r="AC65" s="79"/>
      <c r="AD65" s="79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31</v>
      </c>
      <c r="AX65" s="99"/>
      <c r="AY65" s="99"/>
      <c r="AZ65" s="99"/>
      <c r="BA65" s="99"/>
      <c r="BB65" s="99"/>
      <c r="BC65" s="99"/>
      <c r="BD65" s="99"/>
      <c r="BE65" s="99" t="s">
        <v>10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16" t="s">
        <v>75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74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12.75" customHeight="1" x14ac:dyDescent="0.2">
      <c r="A67" s="79">
        <v>0</v>
      </c>
      <c r="B67" s="79"/>
      <c r="C67" s="79"/>
      <c r="D67" s="79"/>
      <c r="E67" s="79"/>
      <c r="F67" s="79"/>
      <c r="G67" s="131" t="s">
        <v>176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100" t="s">
        <v>80</v>
      </c>
      <c r="AA67" s="100"/>
      <c r="AB67" s="100"/>
      <c r="AC67" s="100"/>
      <c r="AD67" s="100"/>
      <c r="AE67" s="122" t="s">
        <v>84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01">
        <v>200000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200000</v>
      </c>
      <c r="BF67" s="101"/>
      <c r="BG67" s="101"/>
      <c r="BH67" s="101"/>
      <c r="BI67" s="101"/>
      <c r="BJ67" s="101"/>
      <c r="BK67" s="101"/>
      <c r="BL67" s="101"/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16" t="s">
        <v>87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si="0"/>
        <v>0</v>
      </c>
      <c r="BF68" s="106"/>
      <c r="BG68" s="106"/>
      <c r="BH68" s="106"/>
      <c r="BI68" s="106"/>
      <c r="BJ68" s="106"/>
      <c r="BK68" s="106"/>
      <c r="BL68" s="106"/>
    </row>
    <row r="69" spans="1:79" ht="25.5" customHeight="1" x14ac:dyDescent="0.2">
      <c r="A69" s="79">
        <v>0</v>
      </c>
      <c r="B69" s="79"/>
      <c r="C69" s="79"/>
      <c r="D69" s="79"/>
      <c r="E69" s="79"/>
      <c r="F69" s="79"/>
      <c r="G69" s="119" t="s">
        <v>296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77</v>
      </c>
      <c r="AA69" s="100"/>
      <c r="AB69" s="100"/>
      <c r="AC69" s="100"/>
      <c r="AD69" s="100"/>
      <c r="AE69" s="122" t="s">
        <v>177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1">
        <v>1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1</v>
      </c>
      <c r="BF69" s="101"/>
      <c r="BG69" s="101"/>
      <c r="BH69" s="101"/>
      <c r="BI69" s="101"/>
      <c r="BJ69" s="101"/>
      <c r="BK69" s="101"/>
      <c r="BL69" s="101"/>
    </row>
    <row r="70" spans="1:79" ht="13.5" customHeight="1" x14ac:dyDescent="0.2">
      <c r="A70" s="79">
        <v>0</v>
      </c>
      <c r="B70" s="79"/>
      <c r="C70" s="79"/>
      <c r="D70" s="79"/>
      <c r="E70" s="79"/>
      <c r="F70" s="79"/>
      <c r="G70" s="119" t="s">
        <v>297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00" t="s">
        <v>298</v>
      </c>
      <c r="AA70" s="100"/>
      <c r="AB70" s="100"/>
      <c r="AC70" s="100"/>
      <c r="AD70" s="100"/>
      <c r="AE70" s="119" t="s">
        <v>299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101">
        <v>301.60000000000002</v>
      </c>
      <c r="AP70" s="101"/>
      <c r="AQ70" s="101"/>
      <c r="AR70" s="101"/>
      <c r="AS70" s="101"/>
      <c r="AT70" s="101"/>
      <c r="AU70" s="101"/>
      <c r="AV70" s="101"/>
      <c r="AW70" s="101">
        <v>0</v>
      </c>
      <c r="AX70" s="101"/>
      <c r="AY70" s="101"/>
      <c r="AZ70" s="101"/>
      <c r="BA70" s="101"/>
      <c r="BB70" s="101"/>
      <c r="BC70" s="101"/>
      <c r="BD70" s="101"/>
      <c r="BE70" s="101">
        <f t="shared" si="0"/>
        <v>301.60000000000002</v>
      </c>
      <c r="BF70" s="101"/>
      <c r="BG70" s="101"/>
      <c r="BH70" s="101"/>
      <c r="BI70" s="101"/>
      <c r="BJ70" s="101"/>
      <c r="BK70" s="101"/>
      <c r="BL70" s="101"/>
    </row>
    <row r="71" spans="1:79" s="4" customFormat="1" ht="12.75" customHeight="1" x14ac:dyDescent="0.2">
      <c r="A71" s="102">
        <v>0</v>
      </c>
      <c r="B71" s="102"/>
      <c r="C71" s="102"/>
      <c r="D71" s="102"/>
      <c r="E71" s="102"/>
      <c r="F71" s="102"/>
      <c r="G71" s="127" t="s">
        <v>99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124"/>
      <c r="AA71" s="124"/>
      <c r="AB71" s="124"/>
      <c r="AC71" s="124"/>
      <c r="AD71" s="124"/>
      <c r="AE71" s="127"/>
      <c r="AF71" s="128"/>
      <c r="AG71" s="128"/>
      <c r="AH71" s="128"/>
      <c r="AI71" s="128"/>
      <c r="AJ71" s="128"/>
      <c r="AK71" s="128"/>
      <c r="AL71" s="128"/>
      <c r="AM71" s="128"/>
      <c r="AN71" s="129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>
        <f t="shared" si="0"/>
        <v>0</v>
      </c>
      <c r="BF71" s="106"/>
      <c r="BG71" s="106"/>
      <c r="BH71" s="106"/>
      <c r="BI71" s="106"/>
      <c r="BJ71" s="106"/>
      <c r="BK71" s="106"/>
      <c r="BL71" s="106"/>
    </row>
    <row r="72" spans="1:79" ht="12.75" customHeight="1" x14ac:dyDescent="0.2">
      <c r="A72" s="79">
        <v>0</v>
      </c>
      <c r="B72" s="79"/>
      <c r="C72" s="79"/>
      <c r="D72" s="79"/>
      <c r="E72" s="79"/>
      <c r="F72" s="79"/>
      <c r="G72" s="119" t="s">
        <v>300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00" t="s">
        <v>80</v>
      </c>
      <c r="AA72" s="100"/>
      <c r="AB72" s="100"/>
      <c r="AC72" s="100"/>
      <c r="AD72" s="100"/>
      <c r="AE72" s="119" t="s">
        <v>108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101">
        <v>1</v>
      </c>
      <c r="AP72" s="101"/>
      <c r="AQ72" s="101"/>
      <c r="AR72" s="101"/>
      <c r="AS72" s="101"/>
      <c r="AT72" s="101"/>
      <c r="AU72" s="101"/>
      <c r="AV72" s="101"/>
      <c r="AW72" s="101">
        <v>0</v>
      </c>
      <c r="AX72" s="101"/>
      <c r="AY72" s="101"/>
      <c r="AZ72" s="101"/>
      <c r="BA72" s="101"/>
      <c r="BB72" s="101"/>
      <c r="BC72" s="101"/>
      <c r="BD72" s="101"/>
      <c r="BE72" s="101">
        <f t="shared" si="0"/>
        <v>1</v>
      </c>
      <c r="BF72" s="101"/>
      <c r="BG72" s="101"/>
      <c r="BH72" s="101"/>
      <c r="BI72" s="101"/>
      <c r="BJ72" s="101"/>
      <c r="BK72" s="101"/>
      <c r="BL72" s="101"/>
    </row>
    <row r="73" spans="1:79" s="4" customFormat="1" ht="12.75" customHeight="1" x14ac:dyDescent="0.2">
      <c r="A73" s="102">
        <v>0</v>
      </c>
      <c r="B73" s="102"/>
      <c r="C73" s="102"/>
      <c r="D73" s="102"/>
      <c r="E73" s="102"/>
      <c r="F73" s="102"/>
      <c r="G73" s="127" t="s">
        <v>109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24"/>
      <c r="AA73" s="124"/>
      <c r="AB73" s="124"/>
      <c r="AC73" s="124"/>
      <c r="AD73" s="124"/>
      <c r="AE73" s="127"/>
      <c r="AF73" s="128"/>
      <c r="AG73" s="128"/>
      <c r="AH73" s="128"/>
      <c r="AI73" s="128"/>
      <c r="AJ73" s="128"/>
      <c r="AK73" s="128"/>
      <c r="AL73" s="128"/>
      <c r="AM73" s="128"/>
      <c r="AN73" s="129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>
        <f t="shared" si="0"/>
        <v>0</v>
      </c>
      <c r="BF73" s="106"/>
      <c r="BG73" s="106"/>
      <c r="BH73" s="106"/>
      <c r="BI73" s="106"/>
      <c r="BJ73" s="106"/>
      <c r="BK73" s="106"/>
      <c r="BL73" s="106"/>
    </row>
    <row r="74" spans="1:79" ht="25.5" customHeight="1" x14ac:dyDescent="0.2">
      <c r="A74" s="79">
        <v>0</v>
      </c>
      <c r="B74" s="79"/>
      <c r="C74" s="79"/>
      <c r="D74" s="79"/>
      <c r="E74" s="79"/>
      <c r="F74" s="79"/>
      <c r="G74" s="119" t="s">
        <v>301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00" t="s">
        <v>111</v>
      </c>
      <c r="AA74" s="100"/>
      <c r="AB74" s="100"/>
      <c r="AC74" s="100"/>
      <c r="AD74" s="100"/>
      <c r="AE74" s="119" t="s">
        <v>108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101">
        <v>100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100</v>
      </c>
      <c r="BF74" s="101"/>
      <c r="BG74" s="101"/>
      <c r="BH74" s="101"/>
      <c r="BI74" s="101"/>
      <c r="BJ74" s="101"/>
      <c r="BK74" s="101"/>
      <c r="BL74" s="101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 x14ac:dyDescent="0.2"/>
    <row r="77" spans="1:79" ht="16.5" customHeight="1" x14ac:dyDescent="0.2">
      <c r="A77" s="112" t="s">
        <v>441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5"/>
      <c r="AO77" s="64" t="s">
        <v>442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79" x14ac:dyDescent="0.2">
      <c r="W78" s="110" t="s">
        <v>5</v>
      </c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O78" s="110" t="s">
        <v>52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79" ht="15.75" hidden="1" customHeight="1" x14ac:dyDescent="0.2">
      <c r="A79" s="115" t="s">
        <v>3</v>
      </c>
      <c r="B79" s="115"/>
      <c r="C79" s="115"/>
      <c r="D79" s="115"/>
      <c r="E79" s="115"/>
      <c r="F79" s="115"/>
    </row>
    <row r="80" spans="1:79" ht="13.15" hidden="1" customHeight="1" x14ac:dyDescent="0.2">
      <c r="A80" s="52" t="s">
        <v>120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59" hidden="1" x14ac:dyDescent="0.2">
      <c r="A81" s="111" t="s">
        <v>47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 ht="10.5" hidden="1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492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5"/>
      <c r="AO83" s="64" t="s">
        <v>493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1:59" x14ac:dyDescent="0.2">
      <c r="W84" s="110" t="s">
        <v>5</v>
      </c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O84" s="110" t="s">
        <v>52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x14ac:dyDescent="0.2">
      <c r="A85" s="108">
        <v>44208</v>
      </c>
      <c r="B85" s="109"/>
      <c r="C85" s="109"/>
      <c r="D85" s="109"/>
      <c r="E85" s="109"/>
      <c r="F85" s="109"/>
      <c r="G85" s="109"/>
      <c r="H85" s="109"/>
    </row>
    <row r="86" spans="1:59" x14ac:dyDescent="0.2">
      <c r="A86" s="110" t="s">
        <v>45</v>
      </c>
      <c r="B86" s="110"/>
      <c r="C86" s="110"/>
      <c r="D86" s="110"/>
      <c r="E86" s="110"/>
      <c r="F86" s="110"/>
      <c r="G86" s="110"/>
      <c r="H86" s="11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7">
    <mergeCell ref="BF1:BL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67:AN67"/>
    <mergeCell ref="AO67:AV67"/>
    <mergeCell ref="AW67:BD67"/>
    <mergeCell ref="G71:Y71"/>
    <mergeCell ref="Z71:AD71"/>
    <mergeCell ref="AE71:AN71"/>
    <mergeCell ref="AO71:AV71"/>
    <mergeCell ref="AW71:BD71"/>
    <mergeCell ref="BE69:BL69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6:L66">
    <cfRule type="cellIs" dxfId="205" priority="21" stopIfTrue="1" operator="equal">
      <formula>$G65</formula>
    </cfRule>
  </conditionalFormatting>
  <conditionalFormatting sqref="D50">
    <cfRule type="cellIs" dxfId="204" priority="22" stopIfTrue="1" operator="equal">
      <formula>$D49</formula>
    </cfRule>
  </conditionalFormatting>
  <conditionalFormatting sqref="A66:F66">
    <cfRule type="cellIs" dxfId="203" priority="23" stopIfTrue="1" operator="equal">
      <formula>0</formula>
    </cfRule>
  </conditionalFormatting>
  <conditionalFormatting sqref="D51">
    <cfRule type="cellIs" dxfId="202" priority="20" stopIfTrue="1" operator="equal">
      <formula>$D50</formula>
    </cfRule>
  </conditionalFormatting>
  <conditionalFormatting sqref="G67:L67">
    <cfRule type="cellIs" dxfId="201" priority="17" stopIfTrue="1" operator="equal">
      <formula>$G66</formula>
    </cfRule>
  </conditionalFormatting>
  <conditionalFormatting sqref="A67:F67">
    <cfRule type="cellIs" dxfId="200" priority="18" stopIfTrue="1" operator="equal">
      <formula>0</formula>
    </cfRule>
  </conditionalFormatting>
  <conditionalFormatting sqref="G68:L68">
    <cfRule type="cellIs" dxfId="199" priority="15" stopIfTrue="1" operator="equal">
      <formula>$G67</formula>
    </cfRule>
  </conditionalFormatting>
  <conditionalFormatting sqref="A68:F68">
    <cfRule type="cellIs" dxfId="198" priority="16" stopIfTrue="1" operator="equal">
      <formula>0</formula>
    </cfRule>
  </conditionalFormatting>
  <conditionalFormatting sqref="G69">
    <cfRule type="cellIs" dxfId="197" priority="13" stopIfTrue="1" operator="equal">
      <formula>$G68</formula>
    </cfRule>
  </conditionalFormatting>
  <conditionalFormatting sqref="A69:F69">
    <cfRule type="cellIs" dxfId="196" priority="14" stopIfTrue="1" operator="equal">
      <formula>0</formula>
    </cfRule>
  </conditionalFormatting>
  <conditionalFormatting sqref="G70">
    <cfRule type="cellIs" dxfId="195" priority="11" stopIfTrue="1" operator="equal">
      <formula>$G69</formula>
    </cfRule>
  </conditionalFormatting>
  <conditionalFormatting sqref="A70:F70">
    <cfRule type="cellIs" dxfId="194" priority="12" stopIfTrue="1" operator="equal">
      <formula>0</formula>
    </cfRule>
  </conditionalFormatting>
  <conditionalFormatting sqref="G71">
    <cfRule type="cellIs" dxfId="193" priority="9" stopIfTrue="1" operator="equal">
      <formula>$G70</formula>
    </cfRule>
  </conditionalFormatting>
  <conditionalFormatting sqref="A71:F71">
    <cfRule type="cellIs" dxfId="192" priority="10" stopIfTrue="1" operator="equal">
      <formula>0</formula>
    </cfRule>
  </conditionalFormatting>
  <conditionalFormatting sqref="G72">
    <cfRule type="cellIs" dxfId="191" priority="7" stopIfTrue="1" operator="equal">
      <formula>$G71</formula>
    </cfRule>
  </conditionalFormatting>
  <conditionalFormatting sqref="A72:F72">
    <cfRule type="cellIs" dxfId="190" priority="8" stopIfTrue="1" operator="equal">
      <formula>0</formula>
    </cfRule>
  </conditionalFormatting>
  <conditionalFormatting sqref="G73">
    <cfRule type="cellIs" dxfId="189" priority="5" stopIfTrue="1" operator="equal">
      <formula>$G72</formula>
    </cfRule>
  </conditionalFormatting>
  <conditionalFormatting sqref="A73:F73">
    <cfRule type="cellIs" dxfId="188" priority="6" stopIfTrue="1" operator="equal">
      <formula>0</formula>
    </cfRule>
  </conditionalFormatting>
  <conditionalFormatting sqref="G74">
    <cfRule type="cellIs" dxfId="187" priority="3" stopIfTrue="1" operator="equal">
      <formula>$G73</formula>
    </cfRule>
  </conditionalFormatting>
  <conditionalFormatting sqref="A74:F74">
    <cfRule type="cellIs" dxfId="186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2" zoomScaleNormal="100" zoomScaleSheetLayoutView="100" workbookViewId="0">
      <selection activeCell="T106" sqref="T10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8.75" customHeight="1" x14ac:dyDescent="0.2">
      <c r="BF1" s="130"/>
      <c r="BG1" s="130"/>
      <c r="BH1" s="130"/>
      <c r="BI1" s="130"/>
      <c r="BJ1" s="130"/>
      <c r="BK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0" t="s">
        <v>320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322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323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321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100000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100000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318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2.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308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5.95" customHeight="1" x14ac:dyDescent="0.2">
      <c r="A36" s="69" t="s">
        <v>319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3.2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308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hidden="1" customHeight="1" x14ac:dyDescent="0.2">
      <c r="A50" s="79">
        <v>1</v>
      </c>
      <c r="B50" s="79"/>
      <c r="C50" s="79"/>
      <c r="D50" s="83" t="s">
        <v>309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79">
        <v>1</v>
      </c>
      <c r="B51" s="79"/>
      <c r="C51" s="79"/>
      <c r="D51" s="83" t="s">
        <v>310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101">
        <v>100000</v>
      </c>
      <c r="AD51" s="101"/>
      <c r="AE51" s="101"/>
      <c r="AF51" s="101"/>
      <c r="AG51" s="101"/>
      <c r="AH51" s="101"/>
      <c r="AI51" s="101"/>
      <c r="AJ51" s="101"/>
      <c r="AK51" s="101">
        <v>0</v>
      </c>
      <c r="AL51" s="101"/>
      <c r="AM51" s="101"/>
      <c r="AN51" s="101"/>
      <c r="AO51" s="101"/>
      <c r="AP51" s="101"/>
      <c r="AQ51" s="101"/>
      <c r="AR51" s="101"/>
      <c r="AS51" s="101">
        <f>AC51+AK51</f>
        <v>100000</v>
      </c>
      <c r="AT51" s="101"/>
      <c r="AU51" s="101"/>
      <c r="AV51" s="101"/>
      <c r="AW51" s="101"/>
      <c r="AX51" s="101"/>
      <c r="AY51" s="101"/>
      <c r="AZ51" s="10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102"/>
      <c r="B52" s="102"/>
      <c r="C52" s="102"/>
      <c r="D52" s="103" t="s">
        <v>72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06">
        <v>100000</v>
      </c>
      <c r="AD52" s="106"/>
      <c r="AE52" s="106"/>
      <c r="AF52" s="106"/>
      <c r="AG52" s="106"/>
      <c r="AH52" s="106"/>
      <c r="AI52" s="106"/>
      <c r="AJ52" s="106"/>
      <c r="AK52" s="106">
        <v>0</v>
      </c>
      <c r="AL52" s="106"/>
      <c r="AM52" s="106"/>
      <c r="AN52" s="106"/>
      <c r="AO52" s="106"/>
      <c r="AP52" s="106"/>
      <c r="AQ52" s="106"/>
      <c r="AR52" s="106"/>
      <c r="AS52" s="106">
        <f>AC52+AK52</f>
        <v>100000</v>
      </c>
      <c r="AT52" s="106"/>
      <c r="AU52" s="106"/>
      <c r="AV52" s="106"/>
      <c r="AW52" s="106"/>
      <c r="AX52" s="106"/>
      <c r="AY52" s="106"/>
      <c r="AZ52" s="10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51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15" hidden="1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5" t="s">
        <v>28</v>
      </c>
      <c r="B56" s="75"/>
      <c r="C56" s="75"/>
      <c r="D56" s="87" t="s">
        <v>34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75" t="s">
        <v>29</v>
      </c>
      <c r="AC56" s="75"/>
      <c r="AD56" s="75"/>
      <c r="AE56" s="75"/>
      <c r="AF56" s="75"/>
      <c r="AG56" s="75"/>
      <c r="AH56" s="75"/>
      <c r="AI56" s="75"/>
      <c r="AJ56" s="75" t="s">
        <v>30</v>
      </c>
      <c r="AK56" s="75"/>
      <c r="AL56" s="75"/>
      <c r="AM56" s="75"/>
      <c r="AN56" s="75"/>
      <c r="AO56" s="75"/>
      <c r="AP56" s="75"/>
      <c r="AQ56" s="75"/>
      <c r="AR56" s="75" t="s">
        <v>27</v>
      </c>
      <c r="AS56" s="75"/>
      <c r="AT56" s="75"/>
      <c r="AU56" s="75"/>
      <c r="AV56" s="75"/>
      <c r="AW56" s="75"/>
      <c r="AX56" s="75"/>
      <c r="AY56" s="75"/>
    </row>
    <row r="57" spans="1:79" ht="12" customHeight="1" x14ac:dyDescent="0.2">
      <c r="A57" s="75"/>
      <c r="B57" s="75"/>
      <c r="C57" s="75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79" ht="15.75" customHeight="1" x14ac:dyDescent="0.2">
      <c r="A58" s="75">
        <v>1</v>
      </c>
      <c r="B58" s="75"/>
      <c r="C58" s="75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75">
        <v>3</v>
      </c>
      <c r="AC58" s="75"/>
      <c r="AD58" s="75"/>
      <c r="AE58" s="75"/>
      <c r="AF58" s="75"/>
      <c r="AG58" s="75"/>
      <c r="AH58" s="75"/>
      <c r="AI58" s="75"/>
      <c r="AJ58" s="75">
        <v>4</v>
      </c>
      <c r="AK58" s="75"/>
      <c r="AL58" s="75"/>
      <c r="AM58" s="75"/>
      <c r="AN58" s="75"/>
      <c r="AO58" s="75"/>
      <c r="AP58" s="75"/>
      <c r="AQ58" s="75"/>
      <c r="AR58" s="75">
        <v>5</v>
      </c>
      <c r="AS58" s="75"/>
      <c r="AT58" s="75"/>
      <c r="AU58" s="75"/>
      <c r="AV58" s="75"/>
      <c r="AW58" s="75"/>
      <c r="AX58" s="75"/>
      <c r="AY58" s="75"/>
    </row>
    <row r="59" spans="1:79" ht="12.75" hidden="1" customHeight="1" x14ac:dyDescent="0.2">
      <c r="A59" s="79" t="s">
        <v>6</v>
      </c>
      <c r="B59" s="79"/>
      <c r="C59" s="79"/>
      <c r="D59" s="80" t="s">
        <v>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99" t="s">
        <v>8</v>
      </c>
      <c r="AC59" s="99"/>
      <c r="AD59" s="99"/>
      <c r="AE59" s="99"/>
      <c r="AF59" s="99"/>
      <c r="AG59" s="99"/>
      <c r="AH59" s="99"/>
      <c r="AI59" s="99"/>
      <c r="AJ59" s="99" t="s">
        <v>9</v>
      </c>
      <c r="AK59" s="99"/>
      <c r="AL59" s="99"/>
      <c r="AM59" s="99"/>
      <c r="AN59" s="99"/>
      <c r="AO59" s="99"/>
      <c r="AP59" s="99"/>
      <c r="AQ59" s="99"/>
      <c r="AR59" s="99" t="s">
        <v>10</v>
      </c>
      <c r="AS59" s="99"/>
      <c r="AT59" s="99"/>
      <c r="AU59" s="99"/>
      <c r="AV59" s="99"/>
      <c r="AW59" s="99"/>
      <c r="AX59" s="99"/>
      <c r="AY59" s="99"/>
      <c r="CA59" s="1" t="s">
        <v>15</v>
      </c>
    </row>
    <row r="60" spans="1:79" ht="25.5" customHeight="1" x14ac:dyDescent="0.2">
      <c r="A60" s="79">
        <v>1</v>
      </c>
      <c r="B60" s="79"/>
      <c r="C60" s="79"/>
      <c r="D60" s="83" t="s">
        <v>311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101">
        <v>100000</v>
      </c>
      <c r="AC60" s="101"/>
      <c r="AD60" s="101"/>
      <c r="AE60" s="101"/>
      <c r="AF60" s="101"/>
      <c r="AG60" s="101"/>
      <c r="AH60" s="101"/>
      <c r="AI60" s="101"/>
      <c r="AJ60" s="101">
        <v>0</v>
      </c>
      <c r="AK60" s="101"/>
      <c r="AL60" s="101"/>
      <c r="AM60" s="101"/>
      <c r="AN60" s="101"/>
      <c r="AO60" s="101"/>
      <c r="AP60" s="101"/>
      <c r="AQ60" s="101"/>
      <c r="AR60" s="101">
        <f>AB60+AJ60</f>
        <v>100000</v>
      </c>
      <c r="AS60" s="101"/>
      <c r="AT60" s="101"/>
      <c r="AU60" s="101"/>
      <c r="AV60" s="101"/>
      <c r="AW60" s="101"/>
      <c r="AX60" s="101"/>
      <c r="AY60" s="101"/>
      <c r="CA60" s="1" t="s">
        <v>16</v>
      </c>
    </row>
    <row r="61" spans="1:79" ht="25.5" hidden="1" customHeight="1" x14ac:dyDescent="0.2">
      <c r="A61" s="79">
        <v>2</v>
      </c>
      <c r="B61" s="79"/>
      <c r="C61" s="79"/>
      <c r="D61" s="83" t="s">
        <v>312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101">
        <v>0</v>
      </c>
      <c r="AC61" s="101"/>
      <c r="AD61" s="101"/>
      <c r="AE61" s="101"/>
      <c r="AF61" s="101"/>
      <c r="AG61" s="101"/>
      <c r="AH61" s="101"/>
      <c r="AI61" s="101"/>
      <c r="AJ61" s="101">
        <v>0</v>
      </c>
      <c r="AK61" s="101"/>
      <c r="AL61" s="101"/>
      <c r="AM61" s="101"/>
      <c r="AN61" s="101"/>
      <c r="AO61" s="101"/>
      <c r="AP61" s="101"/>
      <c r="AQ61" s="101"/>
      <c r="AR61" s="101">
        <f>AB61+AJ61</f>
        <v>0</v>
      </c>
      <c r="AS61" s="101"/>
      <c r="AT61" s="101"/>
      <c r="AU61" s="101"/>
      <c r="AV61" s="101"/>
      <c r="AW61" s="101"/>
      <c r="AX61" s="101"/>
      <c r="AY61" s="101"/>
    </row>
    <row r="62" spans="1:79" s="4" customFormat="1" ht="12.75" customHeight="1" x14ac:dyDescent="0.2">
      <c r="A62" s="102"/>
      <c r="B62" s="102"/>
      <c r="C62" s="102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106">
        <v>100000</v>
      </c>
      <c r="AC62" s="106"/>
      <c r="AD62" s="106"/>
      <c r="AE62" s="106"/>
      <c r="AF62" s="106"/>
      <c r="AG62" s="106"/>
      <c r="AH62" s="106"/>
      <c r="AI62" s="106"/>
      <c r="AJ62" s="106">
        <v>0</v>
      </c>
      <c r="AK62" s="106"/>
      <c r="AL62" s="106"/>
      <c r="AM62" s="106"/>
      <c r="AN62" s="106"/>
      <c r="AO62" s="106"/>
      <c r="AP62" s="106"/>
      <c r="AQ62" s="106"/>
      <c r="AR62" s="106">
        <f>AB62+AJ62</f>
        <v>100000</v>
      </c>
      <c r="AS62" s="106"/>
      <c r="AT62" s="106"/>
      <c r="AU62" s="106"/>
      <c r="AV62" s="106"/>
      <c r="AW62" s="106"/>
      <c r="AX62" s="106"/>
      <c r="AY62" s="106"/>
    </row>
    <row r="64" spans="1:79" ht="15.75" customHeight="1" x14ac:dyDescent="0.2">
      <c r="A64" s="70" t="s">
        <v>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30" customHeight="1" x14ac:dyDescent="0.2">
      <c r="A65" s="75" t="s">
        <v>28</v>
      </c>
      <c r="B65" s="75"/>
      <c r="C65" s="75"/>
      <c r="D65" s="75"/>
      <c r="E65" s="75"/>
      <c r="F65" s="75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79" ht="15.75" customHeight="1" x14ac:dyDescent="0.2">
      <c r="A66" s="75">
        <v>1</v>
      </c>
      <c r="B66" s="75"/>
      <c r="C66" s="75"/>
      <c r="D66" s="75"/>
      <c r="E66" s="75"/>
      <c r="F66" s="75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 x14ac:dyDescent="0.2">
      <c r="A67" s="79" t="s">
        <v>33</v>
      </c>
      <c r="B67" s="79"/>
      <c r="C67" s="79"/>
      <c r="D67" s="79"/>
      <c r="E67" s="79"/>
      <c r="F67" s="79"/>
      <c r="G67" s="80" t="s">
        <v>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9" t="s">
        <v>19</v>
      </c>
      <c r="AA67" s="79"/>
      <c r="AB67" s="79"/>
      <c r="AC67" s="79"/>
      <c r="AD67" s="79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0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31</v>
      </c>
      <c r="AX67" s="99"/>
      <c r="AY67" s="99"/>
      <c r="AZ67" s="99"/>
      <c r="BA67" s="99"/>
      <c r="BB67" s="99"/>
      <c r="BC67" s="99"/>
      <c r="BD67" s="99"/>
      <c r="BE67" s="99" t="s">
        <v>10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ref="BE68:BE75" si="0">AO68+AW68</f>
        <v>0</v>
      </c>
      <c r="BF68" s="106"/>
      <c r="BG68" s="106"/>
      <c r="BH68" s="106"/>
      <c r="BI68" s="106"/>
      <c r="BJ68" s="106"/>
      <c r="BK68" s="106"/>
      <c r="BL68" s="106"/>
      <c r="CA68" s="4" t="s">
        <v>18</v>
      </c>
    </row>
    <row r="69" spans="1:79" ht="25.5" customHeight="1" x14ac:dyDescent="0.2">
      <c r="A69" s="79">
        <v>0</v>
      </c>
      <c r="B69" s="79"/>
      <c r="C69" s="79"/>
      <c r="D69" s="79"/>
      <c r="E69" s="79"/>
      <c r="F69" s="79"/>
      <c r="G69" s="119" t="s">
        <v>313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80</v>
      </c>
      <c r="AA69" s="100"/>
      <c r="AB69" s="100"/>
      <c r="AC69" s="100"/>
      <c r="AD69" s="100"/>
      <c r="AE69" s="122" t="s">
        <v>84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1">
        <v>100000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100000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87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25.5" customHeight="1" x14ac:dyDescent="0.2">
      <c r="A71" s="79">
        <v>0</v>
      </c>
      <c r="B71" s="79"/>
      <c r="C71" s="79"/>
      <c r="D71" s="79"/>
      <c r="E71" s="79"/>
      <c r="F71" s="79"/>
      <c r="G71" s="119" t="s">
        <v>314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77</v>
      </c>
      <c r="AA71" s="100"/>
      <c r="AB71" s="100"/>
      <c r="AC71" s="100"/>
      <c r="AD71" s="100"/>
      <c r="AE71" s="119" t="s">
        <v>315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01">
        <v>1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1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99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>AO72+AW72</f>
        <v>0</v>
      </c>
      <c r="BF72" s="106"/>
      <c r="BG72" s="106"/>
      <c r="BH72" s="106"/>
      <c r="BI72" s="106"/>
      <c r="BJ72" s="106"/>
      <c r="BK72" s="106"/>
      <c r="BL72" s="106"/>
    </row>
    <row r="73" spans="1:79" ht="25.5" customHeight="1" x14ac:dyDescent="0.2">
      <c r="A73" s="79">
        <v>0</v>
      </c>
      <c r="B73" s="79"/>
      <c r="C73" s="79"/>
      <c r="D73" s="79"/>
      <c r="E73" s="79"/>
      <c r="F73" s="79"/>
      <c r="G73" s="119" t="s">
        <v>316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80</v>
      </c>
      <c r="AA73" s="100"/>
      <c r="AB73" s="100"/>
      <c r="AC73" s="100"/>
      <c r="AD73" s="100"/>
      <c r="AE73" s="119" t="s">
        <v>108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36">
        <v>100000</v>
      </c>
      <c r="AP73" s="137"/>
      <c r="AQ73" s="137"/>
      <c r="AR73" s="137"/>
      <c r="AS73" s="137"/>
      <c r="AT73" s="137"/>
      <c r="AU73" s="137"/>
      <c r="AV73" s="138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>AO73+AW73</f>
        <v>100000</v>
      </c>
      <c r="BF73" s="101"/>
      <c r="BG73" s="101"/>
      <c r="BH73" s="101"/>
      <c r="BI73" s="101"/>
      <c r="BJ73" s="101"/>
      <c r="BK73" s="101"/>
      <c r="BL73" s="101"/>
    </row>
    <row r="74" spans="1:79" s="4" customFormat="1" ht="12.75" customHeight="1" x14ac:dyDescent="0.2">
      <c r="A74" s="102">
        <v>0</v>
      </c>
      <c r="B74" s="102"/>
      <c r="C74" s="102"/>
      <c r="D74" s="102"/>
      <c r="E74" s="102"/>
      <c r="F74" s="102"/>
      <c r="G74" s="127" t="s">
        <v>109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4"/>
      <c r="AA74" s="124"/>
      <c r="AB74" s="124"/>
      <c r="AC74" s="124"/>
      <c r="AD74" s="124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>
        <f t="shared" si="0"/>
        <v>0</v>
      </c>
      <c r="BF74" s="106"/>
      <c r="BG74" s="106"/>
      <c r="BH74" s="106"/>
      <c r="BI74" s="106"/>
      <c r="BJ74" s="106"/>
      <c r="BK74" s="106"/>
      <c r="BL74" s="106"/>
    </row>
    <row r="75" spans="1:79" ht="25.5" customHeight="1" x14ac:dyDescent="0.2">
      <c r="A75" s="79">
        <v>0</v>
      </c>
      <c r="B75" s="79"/>
      <c r="C75" s="79"/>
      <c r="D75" s="79"/>
      <c r="E75" s="79"/>
      <c r="F75" s="79"/>
      <c r="G75" s="119" t="s">
        <v>317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111</v>
      </c>
      <c r="AA75" s="100"/>
      <c r="AB75" s="100"/>
      <c r="AC75" s="100"/>
      <c r="AD75" s="100"/>
      <c r="AE75" s="119" t="s">
        <v>96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01">
        <v>100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0"/>
        <v>100</v>
      </c>
      <c r="BF75" s="101"/>
      <c r="BG75" s="101"/>
      <c r="BH75" s="101"/>
      <c r="BI75" s="101"/>
      <c r="BJ75" s="101"/>
      <c r="BK75" s="101"/>
      <c r="BL75" s="101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12" t="s">
        <v>441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5"/>
      <c r="AO78" s="64" t="s">
        <v>442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79" x14ac:dyDescent="0.2">
      <c r="W79" s="110" t="s">
        <v>5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O79" s="110" t="s">
        <v>52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ht="15.75" hidden="1" customHeight="1" x14ac:dyDescent="0.2">
      <c r="A80" s="115" t="s">
        <v>3</v>
      </c>
      <c r="B80" s="115"/>
      <c r="C80" s="115"/>
      <c r="D80" s="115"/>
      <c r="E80" s="115"/>
      <c r="F80" s="115"/>
    </row>
    <row r="81" spans="1:59" ht="13.15" hidden="1" customHeight="1" x14ac:dyDescent="0.2">
      <c r="A81" s="52" t="s">
        <v>120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59" hidden="1" x14ac:dyDescent="0.2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492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5"/>
      <c r="AO84" s="64" t="s">
        <v>493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x14ac:dyDescent="0.2">
      <c r="W85" s="110" t="s">
        <v>5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O85" s="110" t="s">
        <v>52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A86" s="108">
        <v>44208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110" t="s">
        <v>45</v>
      </c>
      <c r="B87" s="110"/>
      <c r="C87" s="110"/>
      <c r="D87" s="110"/>
      <c r="E87" s="110"/>
      <c r="F87" s="110"/>
      <c r="G87" s="110"/>
      <c r="H87" s="11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0">
    <mergeCell ref="BF1:BK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5:AY55"/>
    <mergeCell ref="A56:C57"/>
    <mergeCell ref="D56:AA57"/>
    <mergeCell ref="AB56:AI57"/>
    <mergeCell ref="AJ56:AQ57"/>
    <mergeCell ref="AR56:AY57"/>
    <mergeCell ref="BE69:BL6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62:C62"/>
    <mergeCell ref="D62:AA62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B62:AI62"/>
    <mergeCell ref="AJ62:AQ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2:AY62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4:BL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8:L68">
    <cfRule type="cellIs" dxfId="185" priority="20" stopIfTrue="1" operator="equal">
      <formula>$G67</formula>
    </cfRule>
  </conditionalFormatting>
  <conditionalFormatting sqref="D50">
    <cfRule type="cellIs" dxfId="184" priority="21" stopIfTrue="1" operator="equal">
      <formula>$D49</formula>
    </cfRule>
  </conditionalFormatting>
  <conditionalFormatting sqref="A68:F68">
    <cfRule type="cellIs" dxfId="183" priority="22" stopIfTrue="1" operator="equal">
      <formula>0</formula>
    </cfRule>
  </conditionalFormatting>
  <conditionalFormatting sqref="D51">
    <cfRule type="cellIs" dxfId="182" priority="19" stopIfTrue="1" operator="equal">
      <formula>$D50</formula>
    </cfRule>
  </conditionalFormatting>
  <conditionalFormatting sqref="D52">
    <cfRule type="cellIs" dxfId="181" priority="18" stopIfTrue="1" operator="equal">
      <formula>$D51</formula>
    </cfRule>
  </conditionalFormatting>
  <conditionalFormatting sqref="G69">
    <cfRule type="cellIs" dxfId="180" priority="15" stopIfTrue="1" operator="equal">
      <formula>$G68</formula>
    </cfRule>
  </conditionalFormatting>
  <conditionalFormatting sqref="A69:F69">
    <cfRule type="cellIs" dxfId="179" priority="16" stopIfTrue="1" operator="equal">
      <formula>0</formula>
    </cfRule>
  </conditionalFormatting>
  <conditionalFormatting sqref="G70">
    <cfRule type="cellIs" dxfId="178" priority="13" stopIfTrue="1" operator="equal">
      <formula>$G69</formula>
    </cfRule>
  </conditionalFormatting>
  <conditionalFormatting sqref="A70:F70">
    <cfRule type="cellIs" dxfId="177" priority="14" stopIfTrue="1" operator="equal">
      <formula>0</formula>
    </cfRule>
  </conditionalFormatting>
  <conditionalFormatting sqref="G71">
    <cfRule type="cellIs" dxfId="176" priority="11" stopIfTrue="1" operator="equal">
      <formula>$G70</formula>
    </cfRule>
  </conditionalFormatting>
  <conditionalFormatting sqref="A71:F71">
    <cfRule type="cellIs" dxfId="175" priority="12" stopIfTrue="1" operator="equal">
      <formula>0</formula>
    </cfRule>
  </conditionalFormatting>
  <conditionalFormatting sqref="G72">
    <cfRule type="cellIs" dxfId="174" priority="9" stopIfTrue="1" operator="equal">
      <formula>$G71</formula>
    </cfRule>
  </conditionalFormatting>
  <conditionalFormatting sqref="A72:F72">
    <cfRule type="cellIs" dxfId="173" priority="10" stopIfTrue="1" operator="equal">
      <formula>0</formula>
    </cfRule>
  </conditionalFormatting>
  <conditionalFormatting sqref="G73">
    <cfRule type="cellIs" dxfId="172" priority="7" stopIfTrue="1" operator="equal">
      <formula>$G72</formula>
    </cfRule>
  </conditionalFormatting>
  <conditionalFormatting sqref="A73:F73">
    <cfRule type="cellIs" dxfId="171" priority="8" stopIfTrue="1" operator="equal">
      <formula>0</formula>
    </cfRule>
  </conditionalFormatting>
  <conditionalFormatting sqref="G74">
    <cfRule type="cellIs" dxfId="170" priority="5" stopIfTrue="1" operator="equal">
      <formula>$G73</formula>
    </cfRule>
  </conditionalFormatting>
  <conditionalFormatting sqref="A74:F74">
    <cfRule type="cellIs" dxfId="169" priority="6" stopIfTrue="1" operator="equal">
      <formula>0</formula>
    </cfRule>
  </conditionalFormatting>
  <conditionalFormatting sqref="G75">
    <cfRule type="cellIs" dxfId="168" priority="3" stopIfTrue="1" operator="equal">
      <formula>$G74</formula>
    </cfRule>
  </conditionalFormatting>
  <conditionalFormatting sqref="A75:F75">
    <cfRule type="cellIs" dxfId="167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2" zoomScaleNormal="100" zoomScaleSheetLayoutView="100" workbookViewId="0">
      <selection activeCell="AG117" sqref="AF117:AG1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3.2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335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337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338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336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620000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620000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13.25" customHeight="1" x14ac:dyDescent="0.2">
      <c r="A27" s="69" t="s">
        <v>333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3.2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25.5" customHeight="1" x14ac:dyDescent="0.2">
      <c r="A33" s="79">
        <v>1</v>
      </c>
      <c r="B33" s="79"/>
      <c r="C33" s="79"/>
      <c r="D33" s="79"/>
      <c r="E33" s="79"/>
      <c r="F33" s="79"/>
      <c r="G33" s="83" t="s">
        <v>324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325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79">
        <v>3</v>
      </c>
      <c r="B35" s="79"/>
      <c r="C35" s="79"/>
      <c r="D35" s="79"/>
      <c r="E35" s="79"/>
      <c r="F35" s="79"/>
      <c r="G35" s="83" t="s">
        <v>326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5.95" customHeight="1" x14ac:dyDescent="0.2">
      <c r="A38" s="69" t="s">
        <v>334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70" t="s">
        <v>39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1" spans="1:79" ht="21" customHeight="1" x14ac:dyDescent="0.2">
      <c r="A41" s="71" t="s">
        <v>28</v>
      </c>
      <c r="B41" s="71"/>
      <c r="C41" s="71"/>
      <c r="D41" s="71"/>
      <c r="E41" s="71"/>
      <c r="F41" s="71"/>
      <c r="G41" s="72" t="s">
        <v>25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5.75" hidden="1" x14ac:dyDescent="0.2">
      <c r="A42" s="75">
        <v>1</v>
      </c>
      <c r="B42" s="75"/>
      <c r="C42" s="75"/>
      <c r="D42" s="75"/>
      <c r="E42" s="75"/>
      <c r="F42" s="75"/>
      <c r="G42" s="72">
        <v>2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ht="10.5" hidden="1" customHeight="1" x14ac:dyDescent="0.2">
      <c r="A43" s="79" t="s">
        <v>6</v>
      </c>
      <c r="B43" s="79"/>
      <c r="C43" s="79"/>
      <c r="D43" s="79"/>
      <c r="E43" s="79"/>
      <c r="F43" s="79"/>
      <c r="G43" s="80" t="s">
        <v>7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  <c r="CA43" s="1" t="s">
        <v>11</v>
      </c>
    </row>
    <row r="44" spans="1:79" ht="25.5" customHeight="1" x14ac:dyDescent="0.2">
      <c r="A44" s="79">
        <v>1</v>
      </c>
      <c r="B44" s="79"/>
      <c r="C44" s="79"/>
      <c r="D44" s="79"/>
      <c r="E44" s="79"/>
      <c r="F44" s="79"/>
      <c r="G44" s="83" t="s">
        <v>324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  <c r="CA44" s="1" t="s">
        <v>12</v>
      </c>
    </row>
    <row r="45" spans="1:79" ht="12.75" customHeight="1" x14ac:dyDescent="0.2">
      <c r="A45" s="79">
        <v>2</v>
      </c>
      <c r="B45" s="79"/>
      <c r="C45" s="79"/>
      <c r="D45" s="79"/>
      <c r="E45" s="79"/>
      <c r="F45" s="79"/>
      <c r="G45" s="83" t="s">
        <v>325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</row>
    <row r="46" spans="1:79" ht="12.75" customHeight="1" x14ac:dyDescent="0.2">
      <c r="A46" s="79">
        <v>3</v>
      </c>
      <c r="B46" s="79"/>
      <c r="C46" s="79"/>
      <c r="D46" s="79"/>
      <c r="E46" s="79"/>
      <c r="F46" s="79"/>
      <c r="G46" s="83" t="s">
        <v>327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5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70" t="s">
        <v>41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5" t="s">
        <v>28</v>
      </c>
      <c r="B50" s="75"/>
      <c r="C50" s="75"/>
      <c r="D50" s="87" t="s">
        <v>26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75" t="s">
        <v>29</v>
      </c>
      <c r="AD50" s="75"/>
      <c r="AE50" s="75"/>
      <c r="AF50" s="75"/>
      <c r="AG50" s="75"/>
      <c r="AH50" s="75"/>
      <c r="AI50" s="75"/>
      <c r="AJ50" s="75"/>
      <c r="AK50" s="75" t="s">
        <v>30</v>
      </c>
      <c r="AL50" s="75"/>
      <c r="AM50" s="75"/>
      <c r="AN50" s="75"/>
      <c r="AO50" s="75"/>
      <c r="AP50" s="75"/>
      <c r="AQ50" s="75"/>
      <c r="AR50" s="75"/>
      <c r="AS50" s="75" t="s">
        <v>27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ht="9" customHeight="1" x14ac:dyDescent="0.2">
      <c r="A51" s="75"/>
      <c r="B51" s="75"/>
      <c r="C51" s="75"/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5">
        <v>1</v>
      </c>
      <c r="B52" s="75"/>
      <c r="C52" s="75"/>
      <c r="D52" s="93">
        <v>2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75">
        <v>3</v>
      </c>
      <c r="AD52" s="75"/>
      <c r="AE52" s="75"/>
      <c r="AF52" s="75"/>
      <c r="AG52" s="75"/>
      <c r="AH52" s="75"/>
      <c r="AI52" s="75"/>
      <c r="AJ52" s="75"/>
      <c r="AK52" s="75">
        <v>4</v>
      </c>
      <c r="AL52" s="75"/>
      <c r="AM52" s="75"/>
      <c r="AN52" s="75"/>
      <c r="AO52" s="75"/>
      <c r="AP52" s="75"/>
      <c r="AQ52" s="75"/>
      <c r="AR52" s="75"/>
      <c r="AS52" s="75">
        <v>5</v>
      </c>
      <c r="AT52" s="75"/>
      <c r="AU52" s="75"/>
      <c r="AV52" s="75"/>
      <c r="AW52" s="75"/>
      <c r="AX52" s="75"/>
      <c r="AY52" s="75"/>
      <c r="AZ52" s="75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79" t="s">
        <v>6</v>
      </c>
      <c r="B53" s="79"/>
      <c r="C53" s="79"/>
      <c r="D53" s="96" t="s">
        <v>7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99" t="s">
        <v>8</v>
      </c>
      <c r="AD53" s="99"/>
      <c r="AE53" s="99"/>
      <c r="AF53" s="99"/>
      <c r="AG53" s="99"/>
      <c r="AH53" s="99"/>
      <c r="AI53" s="99"/>
      <c r="AJ53" s="99"/>
      <c r="AK53" s="99" t="s">
        <v>9</v>
      </c>
      <c r="AL53" s="99"/>
      <c r="AM53" s="99"/>
      <c r="AN53" s="99"/>
      <c r="AO53" s="99"/>
      <c r="AP53" s="99"/>
      <c r="AQ53" s="99"/>
      <c r="AR53" s="99"/>
      <c r="AS53" s="100" t="s">
        <v>10</v>
      </c>
      <c r="AT53" s="99"/>
      <c r="AU53" s="99"/>
      <c r="AV53" s="99"/>
      <c r="AW53" s="99"/>
      <c r="AX53" s="99"/>
      <c r="AY53" s="99"/>
      <c r="AZ53" s="9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79">
        <v>1</v>
      </c>
      <c r="B54" s="79"/>
      <c r="C54" s="79"/>
      <c r="D54" s="83" t="s">
        <v>328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101">
        <v>620000</v>
      </c>
      <c r="AD54" s="101"/>
      <c r="AE54" s="101"/>
      <c r="AF54" s="101"/>
      <c r="AG54" s="101"/>
      <c r="AH54" s="101"/>
      <c r="AI54" s="101"/>
      <c r="AJ54" s="101"/>
      <c r="AK54" s="101">
        <v>0</v>
      </c>
      <c r="AL54" s="101"/>
      <c r="AM54" s="101"/>
      <c r="AN54" s="101"/>
      <c r="AO54" s="101"/>
      <c r="AP54" s="101"/>
      <c r="AQ54" s="101"/>
      <c r="AR54" s="101"/>
      <c r="AS54" s="101">
        <f>AC54+AK54</f>
        <v>620000</v>
      </c>
      <c r="AT54" s="101"/>
      <c r="AU54" s="101"/>
      <c r="AV54" s="101"/>
      <c r="AW54" s="101"/>
      <c r="AX54" s="101"/>
      <c r="AY54" s="101"/>
      <c r="AZ54" s="101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 x14ac:dyDescent="0.2">
      <c r="A55" s="102"/>
      <c r="B55" s="102"/>
      <c r="C55" s="102"/>
      <c r="D55" s="103" t="s">
        <v>72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06">
        <v>620000</v>
      </c>
      <c r="AD55" s="106"/>
      <c r="AE55" s="106"/>
      <c r="AF55" s="106"/>
      <c r="AG55" s="106"/>
      <c r="AH55" s="106"/>
      <c r="AI55" s="106"/>
      <c r="AJ55" s="106"/>
      <c r="AK55" s="106">
        <v>0</v>
      </c>
      <c r="AL55" s="106"/>
      <c r="AM55" s="106"/>
      <c r="AN55" s="106"/>
      <c r="AO55" s="106"/>
      <c r="AP55" s="106"/>
      <c r="AQ55" s="106"/>
      <c r="AR55" s="106"/>
      <c r="AS55" s="106">
        <f>AC55+AK55</f>
        <v>620000</v>
      </c>
      <c r="AT55" s="106"/>
      <c r="AU55" s="106"/>
      <c r="AV55" s="106"/>
      <c r="AW55" s="106"/>
      <c r="AX55" s="106"/>
      <c r="AY55" s="106"/>
      <c r="AZ55" s="106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51" t="s">
        <v>42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79" ht="15" hidden="1" customHeight="1" x14ac:dyDescent="0.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75" t="s">
        <v>28</v>
      </c>
      <c r="B59" s="75"/>
      <c r="C59" s="75"/>
      <c r="D59" s="87" t="s">
        <v>34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75" t="s">
        <v>29</v>
      </c>
      <c r="AC59" s="75"/>
      <c r="AD59" s="75"/>
      <c r="AE59" s="75"/>
      <c r="AF59" s="75"/>
      <c r="AG59" s="75"/>
      <c r="AH59" s="75"/>
      <c r="AI59" s="75"/>
      <c r="AJ59" s="75" t="s">
        <v>30</v>
      </c>
      <c r="AK59" s="75"/>
      <c r="AL59" s="75"/>
      <c r="AM59" s="75"/>
      <c r="AN59" s="75"/>
      <c r="AO59" s="75"/>
      <c r="AP59" s="75"/>
      <c r="AQ59" s="75"/>
      <c r="AR59" s="75" t="s">
        <v>27</v>
      </c>
      <c r="AS59" s="75"/>
      <c r="AT59" s="75"/>
      <c r="AU59" s="75"/>
      <c r="AV59" s="75"/>
      <c r="AW59" s="75"/>
      <c r="AX59" s="75"/>
      <c r="AY59" s="75"/>
    </row>
    <row r="60" spans="1:79" ht="9.75" customHeight="1" x14ac:dyDescent="0.2">
      <c r="A60" s="75"/>
      <c r="B60" s="75"/>
      <c r="C60" s="75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79" ht="15.75" customHeight="1" x14ac:dyDescent="0.2">
      <c r="A61" s="75">
        <v>1</v>
      </c>
      <c r="B61" s="75"/>
      <c r="C61" s="75"/>
      <c r="D61" s="93">
        <v>2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75">
        <v>3</v>
      </c>
      <c r="AC61" s="75"/>
      <c r="AD61" s="75"/>
      <c r="AE61" s="75"/>
      <c r="AF61" s="75"/>
      <c r="AG61" s="75"/>
      <c r="AH61" s="75"/>
      <c r="AI61" s="75"/>
      <c r="AJ61" s="75">
        <v>4</v>
      </c>
      <c r="AK61" s="75"/>
      <c r="AL61" s="75"/>
      <c r="AM61" s="75"/>
      <c r="AN61" s="75"/>
      <c r="AO61" s="75"/>
      <c r="AP61" s="75"/>
      <c r="AQ61" s="75"/>
      <c r="AR61" s="75">
        <v>5</v>
      </c>
      <c r="AS61" s="75"/>
      <c r="AT61" s="75"/>
      <c r="AU61" s="75"/>
      <c r="AV61" s="75"/>
      <c r="AW61" s="75"/>
      <c r="AX61" s="75"/>
      <c r="AY61" s="75"/>
    </row>
    <row r="62" spans="1:79" ht="12.75" hidden="1" customHeight="1" x14ac:dyDescent="0.2">
      <c r="A62" s="79" t="s">
        <v>6</v>
      </c>
      <c r="B62" s="79"/>
      <c r="C62" s="79"/>
      <c r="D62" s="80" t="s">
        <v>7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99" t="s">
        <v>8</v>
      </c>
      <c r="AC62" s="99"/>
      <c r="AD62" s="99"/>
      <c r="AE62" s="99"/>
      <c r="AF62" s="99"/>
      <c r="AG62" s="99"/>
      <c r="AH62" s="99"/>
      <c r="AI62" s="99"/>
      <c r="AJ62" s="99" t="s">
        <v>9</v>
      </c>
      <c r="AK62" s="99"/>
      <c r="AL62" s="99"/>
      <c r="AM62" s="99"/>
      <c r="AN62" s="99"/>
      <c r="AO62" s="99"/>
      <c r="AP62" s="99"/>
      <c r="AQ62" s="99"/>
      <c r="AR62" s="99" t="s">
        <v>10</v>
      </c>
      <c r="AS62" s="99"/>
      <c r="AT62" s="99"/>
      <c r="AU62" s="99"/>
      <c r="AV62" s="99"/>
      <c r="AW62" s="99"/>
      <c r="AX62" s="99"/>
      <c r="AY62" s="99"/>
      <c r="CA62" s="1" t="s">
        <v>15</v>
      </c>
    </row>
    <row r="63" spans="1:79" ht="12.75" customHeight="1" x14ac:dyDescent="0.2">
      <c r="A63" s="79">
        <v>1</v>
      </c>
      <c r="B63" s="79"/>
      <c r="C63" s="79"/>
      <c r="D63" s="83" t="s">
        <v>447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101">
        <v>320000</v>
      </c>
      <c r="AC63" s="101"/>
      <c r="AD63" s="101"/>
      <c r="AE63" s="101"/>
      <c r="AF63" s="101"/>
      <c r="AG63" s="101"/>
      <c r="AH63" s="101"/>
      <c r="AI63" s="101"/>
      <c r="AJ63" s="101">
        <v>0</v>
      </c>
      <c r="AK63" s="101"/>
      <c r="AL63" s="101"/>
      <c r="AM63" s="101"/>
      <c r="AN63" s="101"/>
      <c r="AO63" s="101"/>
      <c r="AP63" s="101"/>
      <c r="AQ63" s="101"/>
      <c r="AR63" s="101">
        <f>AB63+AJ63</f>
        <v>320000</v>
      </c>
      <c r="AS63" s="101"/>
      <c r="AT63" s="101"/>
      <c r="AU63" s="101"/>
      <c r="AV63" s="101"/>
      <c r="AW63" s="101"/>
      <c r="AX63" s="101"/>
      <c r="AY63" s="101"/>
      <c r="CA63" s="1" t="s">
        <v>16</v>
      </c>
    </row>
    <row r="64" spans="1:79" ht="25.5" customHeight="1" x14ac:dyDescent="0.2">
      <c r="A64" s="79">
        <v>2</v>
      </c>
      <c r="B64" s="79"/>
      <c r="C64" s="79"/>
      <c r="D64" s="83" t="s">
        <v>329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101">
        <v>300000</v>
      </c>
      <c r="AC64" s="101"/>
      <c r="AD64" s="101"/>
      <c r="AE64" s="101"/>
      <c r="AF64" s="101"/>
      <c r="AG64" s="101"/>
      <c r="AH64" s="101"/>
      <c r="AI64" s="101"/>
      <c r="AJ64" s="101">
        <v>0</v>
      </c>
      <c r="AK64" s="101"/>
      <c r="AL64" s="101"/>
      <c r="AM64" s="101"/>
      <c r="AN64" s="101"/>
      <c r="AO64" s="101"/>
      <c r="AP64" s="101"/>
      <c r="AQ64" s="101"/>
      <c r="AR64" s="101">
        <f>AB64+AJ64</f>
        <v>300000</v>
      </c>
      <c r="AS64" s="101"/>
      <c r="AT64" s="101"/>
      <c r="AU64" s="101"/>
      <c r="AV64" s="101"/>
      <c r="AW64" s="101"/>
      <c r="AX64" s="101"/>
      <c r="AY64" s="101"/>
    </row>
    <row r="65" spans="1:79" s="4" customFormat="1" ht="12.75" customHeight="1" x14ac:dyDescent="0.2">
      <c r="A65" s="102"/>
      <c r="B65" s="102"/>
      <c r="C65" s="102"/>
      <c r="D65" s="103" t="s">
        <v>27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5"/>
      <c r="AB65" s="106">
        <v>620000</v>
      </c>
      <c r="AC65" s="106"/>
      <c r="AD65" s="106"/>
      <c r="AE65" s="106"/>
      <c r="AF65" s="106"/>
      <c r="AG65" s="106"/>
      <c r="AH65" s="106"/>
      <c r="AI65" s="106"/>
      <c r="AJ65" s="106">
        <v>0</v>
      </c>
      <c r="AK65" s="106"/>
      <c r="AL65" s="106"/>
      <c r="AM65" s="106"/>
      <c r="AN65" s="106"/>
      <c r="AO65" s="106"/>
      <c r="AP65" s="106"/>
      <c r="AQ65" s="106"/>
      <c r="AR65" s="106">
        <f>AB65+AJ65</f>
        <v>620000</v>
      </c>
      <c r="AS65" s="106"/>
      <c r="AT65" s="106"/>
      <c r="AU65" s="106"/>
      <c r="AV65" s="106"/>
      <c r="AW65" s="106"/>
      <c r="AX65" s="106"/>
      <c r="AY65" s="106"/>
    </row>
    <row r="67" spans="1:79" ht="15.75" customHeight="1" x14ac:dyDescent="0.2">
      <c r="A67" s="70" t="s">
        <v>43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79" ht="30" customHeight="1" x14ac:dyDescent="0.2">
      <c r="A68" s="75" t="s">
        <v>28</v>
      </c>
      <c r="B68" s="75"/>
      <c r="C68" s="75"/>
      <c r="D68" s="75"/>
      <c r="E68" s="75"/>
      <c r="F68" s="75"/>
      <c r="G68" s="93" t="s">
        <v>44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75" t="s">
        <v>2</v>
      </c>
      <c r="AA68" s="75"/>
      <c r="AB68" s="75"/>
      <c r="AC68" s="75"/>
      <c r="AD68" s="75"/>
      <c r="AE68" s="75" t="s">
        <v>1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93" t="s">
        <v>29</v>
      </c>
      <c r="AP68" s="94"/>
      <c r="AQ68" s="94"/>
      <c r="AR68" s="94"/>
      <c r="AS68" s="94"/>
      <c r="AT68" s="94"/>
      <c r="AU68" s="94"/>
      <c r="AV68" s="95"/>
      <c r="AW68" s="93" t="s">
        <v>30</v>
      </c>
      <c r="AX68" s="94"/>
      <c r="AY68" s="94"/>
      <c r="AZ68" s="94"/>
      <c r="BA68" s="94"/>
      <c r="BB68" s="94"/>
      <c r="BC68" s="94"/>
      <c r="BD68" s="95"/>
      <c r="BE68" s="93" t="s">
        <v>27</v>
      </c>
      <c r="BF68" s="94"/>
      <c r="BG68" s="94"/>
      <c r="BH68" s="94"/>
      <c r="BI68" s="94"/>
      <c r="BJ68" s="94"/>
      <c r="BK68" s="94"/>
      <c r="BL68" s="95"/>
    </row>
    <row r="69" spans="1:79" ht="15.75" customHeight="1" x14ac:dyDescent="0.2">
      <c r="A69" s="75">
        <v>1</v>
      </c>
      <c r="B69" s="75"/>
      <c r="C69" s="75"/>
      <c r="D69" s="75"/>
      <c r="E69" s="75"/>
      <c r="F69" s="75"/>
      <c r="G69" s="93">
        <v>2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75">
        <v>3</v>
      </c>
      <c r="AA69" s="75"/>
      <c r="AB69" s="75"/>
      <c r="AC69" s="75"/>
      <c r="AD69" s="75"/>
      <c r="AE69" s="75">
        <v>4</v>
      </c>
      <c r="AF69" s="75"/>
      <c r="AG69" s="75"/>
      <c r="AH69" s="75"/>
      <c r="AI69" s="75"/>
      <c r="AJ69" s="75"/>
      <c r="AK69" s="75"/>
      <c r="AL69" s="75"/>
      <c r="AM69" s="75"/>
      <c r="AN69" s="75"/>
      <c r="AO69" s="75">
        <v>5</v>
      </c>
      <c r="AP69" s="75"/>
      <c r="AQ69" s="75"/>
      <c r="AR69" s="75"/>
      <c r="AS69" s="75"/>
      <c r="AT69" s="75"/>
      <c r="AU69" s="75"/>
      <c r="AV69" s="75"/>
      <c r="AW69" s="75">
        <v>6</v>
      </c>
      <c r="AX69" s="75"/>
      <c r="AY69" s="75"/>
      <c r="AZ69" s="75"/>
      <c r="BA69" s="75"/>
      <c r="BB69" s="75"/>
      <c r="BC69" s="75"/>
      <c r="BD69" s="75"/>
      <c r="BE69" s="75">
        <v>7</v>
      </c>
      <c r="BF69" s="75"/>
      <c r="BG69" s="75"/>
      <c r="BH69" s="75"/>
      <c r="BI69" s="75"/>
      <c r="BJ69" s="75"/>
      <c r="BK69" s="75"/>
      <c r="BL69" s="75"/>
    </row>
    <row r="70" spans="1:79" ht="12.75" hidden="1" customHeight="1" x14ac:dyDescent="0.2">
      <c r="A70" s="79" t="s">
        <v>33</v>
      </c>
      <c r="B70" s="79"/>
      <c r="C70" s="79"/>
      <c r="D70" s="79"/>
      <c r="E70" s="79"/>
      <c r="F70" s="79"/>
      <c r="G70" s="80" t="s">
        <v>7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79" t="s">
        <v>19</v>
      </c>
      <c r="AA70" s="79"/>
      <c r="AB70" s="79"/>
      <c r="AC70" s="79"/>
      <c r="AD70" s="79"/>
      <c r="AE70" s="107" t="s">
        <v>32</v>
      </c>
      <c r="AF70" s="107"/>
      <c r="AG70" s="107"/>
      <c r="AH70" s="107"/>
      <c r="AI70" s="107"/>
      <c r="AJ70" s="107"/>
      <c r="AK70" s="107"/>
      <c r="AL70" s="107"/>
      <c r="AM70" s="107"/>
      <c r="AN70" s="80"/>
      <c r="AO70" s="99" t="s">
        <v>8</v>
      </c>
      <c r="AP70" s="99"/>
      <c r="AQ70" s="99"/>
      <c r="AR70" s="99"/>
      <c r="AS70" s="99"/>
      <c r="AT70" s="99"/>
      <c r="AU70" s="99"/>
      <c r="AV70" s="99"/>
      <c r="AW70" s="99" t="s">
        <v>31</v>
      </c>
      <c r="AX70" s="99"/>
      <c r="AY70" s="99"/>
      <c r="AZ70" s="99"/>
      <c r="BA70" s="99"/>
      <c r="BB70" s="99"/>
      <c r="BC70" s="99"/>
      <c r="BD70" s="99"/>
      <c r="BE70" s="99" t="s">
        <v>10</v>
      </c>
      <c r="BF70" s="99"/>
      <c r="BG70" s="99"/>
      <c r="BH70" s="99"/>
      <c r="BI70" s="99"/>
      <c r="BJ70" s="99"/>
      <c r="BK70" s="99"/>
      <c r="BL70" s="99"/>
      <c r="CA70" s="1" t="s">
        <v>17</v>
      </c>
    </row>
    <row r="71" spans="1:79" s="4" customFormat="1" ht="12.75" customHeight="1" x14ac:dyDescent="0.2">
      <c r="A71" s="102">
        <v>0</v>
      </c>
      <c r="B71" s="102"/>
      <c r="C71" s="102"/>
      <c r="D71" s="102"/>
      <c r="E71" s="102"/>
      <c r="F71" s="102"/>
      <c r="G71" s="116" t="s">
        <v>75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24"/>
      <c r="AA71" s="124"/>
      <c r="AB71" s="124"/>
      <c r="AC71" s="124"/>
      <c r="AD71" s="124"/>
      <c r="AE71" s="125"/>
      <c r="AF71" s="125"/>
      <c r="AG71" s="125"/>
      <c r="AH71" s="125"/>
      <c r="AI71" s="125"/>
      <c r="AJ71" s="125"/>
      <c r="AK71" s="125"/>
      <c r="AL71" s="125"/>
      <c r="AM71" s="125"/>
      <c r="AN71" s="12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>
        <f t="shared" ref="BE71:BE78" si="0">AO71+AW71</f>
        <v>0</v>
      </c>
      <c r="BF71" s="106"/>
      <c r="BG71" s="106"/>
      <c r="BH71" s="106"/>
      <c r="BI71" s="106"/>
      <c r="BJ71" s="106"/>
      <c r="BK71" s="106"/>
      <c r="BL71" s="106"/>
      <c r="CA71" s="4" t="s">
        <v>18</v>
      </c>
    </row>
    <row r="72" spans="1:79" ht="12.75" customHeight="1" x14ac:dyDescent="0.2">
      <c r="A72" s="79">
        <v>0</v>
      </c>
      <c r="B72" s="79"/>
      <c r="C72" s="79"/>
      <c r="D72" s="79"/>
      <c r="E72" s="79"/>
      <c r="F72" s="79"/>
      <c r="G72" s="119" t="s">
        <v>222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00" t="s">
        <v>80</v>
      </c>
      <c r="AA72" s="100"/>
      <c r="AB72" s="100"/>
      <c r="AC72" s="100"/>
      <c r="AD72" s="100"/>
      <c r="AE72" s="122" t="s">
        <v>84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01">
        <v>620000</v>
      </c>
      <c r="AP72" s="101"/>
      <c r="AQ72" s="101"/>
      <c r="AR72" s="101"/>
      <c r="AS72" s="101"/>
      <c r="AT72" s="101"/>
      <c r="AU72" s="101"/>
      <c r="AV72" s="101"/>
      <c r="AW72" s="101">
        <v>0</v>
      </c>
      <c r="AX72" s="101"/>
      <c r="AY72" s="101"/>
      <c r="AZ72" s="101"/>
      <c r="BA72" s="101"/>
      <c r="BB72" s="101"/>
      <c r="BC72" s="101"/>
      <c r="BD72" s="101"/>
      <c r="BE72" s="101">
        <f t="shared" si="0"/>
        <v>620000</v>
      </c>
      <c r="BF72" s="101"/>
      <c r="BG72" s="101"/>
      <c r="BH72" s="101"/>
      <c r="BI72" s="101"/>
      <c r="BJ72" s="101"/>
      <c r="BK72" s="101"/>
      <c r="BL72" s="101"/>
    </row>
    <row r="73" spans="1:79" s="4" customFormat="1" ht="12.75" customHeight="1" x14ac:dyDescent="0.2">
      <c r="A73" s="102">
        <v>0</v>
      </c>
      <c r="B73" s="102"/>
      <c r="C73" s="102"/>
      <c r="D73" s="102"/>
      <c r="E73" s="102"/>
      <c r="F73" s="102"/>
      <c r="G73" s="127" t="s">
        <v>87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24"/>
      <c r="AA73" s="124"/>
      <c r="AB73" s="124"/>
      <c r="AC73" s="124"/>
      <c r="AD73" s="124"/>
      <c r="AE73" s="125"/>
      <c r="AF73" s="125"/>
      <c r="AG73" s="125"/>
      <c r="AH73" s="125"/>
      <c r="AI73" s="125"/>
      <c r="AJ73" s="125"/>
      <c r="AK73" s="125"/>
      <c r="AL73" s="125"/>
      <c r="AM73" s="125"/>
      <c r="AN73" s="12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>
        <f t="shared" si="0"/>
        <v>0</v>
      </c>
      <c r="BF73" s="106"/>
      <c r="BG73" s="106"/>
      <c r="BH73" s="106"/>
      <c r="BI73" s="106"/>
      <c r="BJ73" s="106"/>
      <c r="BK73" s="106"/>
      <c r="BL73" s="106"/>
    </row>
    <row r="74" spans="1:79" ht="12.75" customHeight="1" x14ac:dyDescent="0.2">
      <c r="A74" s="79">
        <v>0</v>
      </c>
      <c r="B74" s="79"/>
      <c r="C74" s="79"/>
      <c r="D74" s="79"/>
      <c r="E74" s="79"/>
      <c r="F74" s="79"/>
      <c r="G74" s="119" t="s">
        <v>330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00" t="s">
        <v>224</v>
      </c>
      <c r="AA74" s="100"/>
      <c r="AB74" s="100"/>
      <c r="AC74" s="100"/>
      <c r="AD74" s="100"/>
      <c r="AE74" s="122" t="s">
        <v>446</v>
      </c>
      <c r="AF74" s="122"/>
      <c r="AG74" s="122"/>
      <c r="AH74" s="122"/>
      <c r="AI74" s="122"/>
      <c r="AJ74" s="122"/>
      <c r="AK74" s="122"/>
      <c r="AL74" s="122"/>
      <c r="AM74" s="122"/>
      <c r="AN74" s="123"/>
      <c r="AO74" s="101">
        <v>38750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38750</v>
      </c>
      <c r="BF74" s="101"/>
      <c r="BG74" s="101"/>
      <c r="BH74" s="101"/>
      <c r="BI74" s="101"/>
      <c r="BJ74" s="101"/>
      <c r="BK74" s="101"/>
      <c r="BL74" s="101"/>
    </row>
    <row r="75" spans="1:79" s="4" customFormat="1" ht="12.75" customHeight="1" x14ac:dyDescent="0.2">
      <c r="A75" s="102">
        <v>0</v>
      </c>
      <c r="B75" s="102"/>
      <c r="C75" s="102"/>
      <c r="D75" s="102"/>
      <c r="E75" s="102"/>
      <c r="F75" s="102"/>
      <c r="G75" s="127" t="s">
        <v>99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24"/>
      <c r="AA75" s="124"/>
      <c r="AB75" s="124"/>
      <c r="AC75" s="124"/>
      <c r="AD75" s="124"/>
      <c r="AE75" s="125"/>
      <c r="AF75" s="125"/>
      <c r="AG75" s="125"/>
      <c r="AH75" s="125"/>
      <c r="AI75" s="125"/>
      <c r="AJ75" s="125"/>
      <c r="AK75" s="125"/>
      <c r="AL75" s="125"/>
      <c r="AM75" s="125"/>
      <c r="AN75" s="12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>
        <f t="shared" si="0"/>
        <v>0</v>
      </c>
      <c r="BF75" s="106"/>
      <c r="BG75" s="106"/>
      <c r="BH75" s="106"/>
      <c r="BI75" s="106"/>
      <c r="BJ75" s="106"/>
      <c r="BK75" s="106"/>
      <c r="BL75" s="106"/>
    </row>
    <row r="76" spans="1:79" ht="12.75" customHeight="1" x14ac:dyDescent="0.2">
      <c r="A76" s="79">
        <v>0</v>
      </c>
      <c r="B76" s="79"/>
      <c r="C76" s="79"/>
      <c r="D76" s="79"/>
      <c r="E76" s="79"/>
      <c r="F76" s="79"/>
      <c r="G76" s="119" t="s">
        <v>331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00" t="s">
        <v>80</v>
      </c>
      <c r="AA76" s="100"/>
      <c r="AB76" s="100"/>
      <c r="AC76" s="100"/>
      <c r="AD76" s="100"/>
      <c r="AE76" s="122" t="s">
        <v>84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101">
        <v>16</v>
      </c>
      <c r="AP76" s="101"/>
      <c r="AQ76" s="101"/>
      <c r="AR76" s="101"/>
      <c r="AS76" s="101"/>
      <c r="AT76" s="101"/>
      <c r="AU76" s="101"/>
      <c r="AV76" s="101"/>
      <c r="AW76" s="101">
        <v>0</v>
      </c>
      <c r="AX76" s="101"/>
      <c r="AY76" s="101"/>
      <c r="AZ76" s="101"/>
      <c r="BA76" s="101"/>
      <c r="BB76" s="101"/>
      <c r="BC76" s="101"/>
      <c r="BD76" s="101"/>
      <c r="BE76" s="101">
        <f t="shared" si="0"/>
        <v>16</v>
      </c>
      <c r="BF76" s="101"/>
      <c r="BG76" s="101"/>
      <c r="BH76" s="101"/>
      <c r="BI76" s="101"/>
      <c r="BJ76" s="101"/>
      <c r="BK76" s="101"/>
      <c r="BL76" s="101"/>
    </row>
    <row r="77" spans="1:79" s="4" customFormat="1" ht="12.75" customHeight="1" x14ac:dyDescent="0.2">
      <c r="A77" s="102">
        <v>0</v>
      </c>
      <c r="B77" s="102"/>
      <c r="C77" s="102"/>
      <c r="D77" s="102"/>
      <c r="E77" s="102"/>
      <c r="F77" s="102"/>
      <c r="G77" s="127" t="s">
        <v>109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124"/>
      <c r="AA77" s="124"/>
      <c r="AB77" s="124"/>
      <c r="AC77" s="124"/>
      <c r="AD77" s="124"/>
      <c r="AE77" s="125"/>
      <c r="AF77" s="125"/>
      <c r="AG77" s="125"/>
      <c r="AH77" s="125"/>
      <c r="AI77" s="125"/>
      <c r="AJ77" s="125"/>
      <c r="AK77" s="125"/>
      <c r="AL77" s="125"/>
      <c r="AM77" s="125"/>
      <c r="AN77" s="12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>
        <f t="shared" si="0"/>
        <v>0</v>
      </c>
      <c r="BF77" s="106"/>
      <c r="BG77" s="106"/>
      <c r="BH77" s="106"/>
      <c r="BI77" s="106"/>
      <c r="BJ77" s="106"/>
      <c r="BK77" s="106"/>
      <c r="BL77" s="106"/>
    </row>
    <row r="78" spans="1:79" ht="25.5" customHeight="1" x14ac:dyDescent="0.2">
      <c r="A78" s="79">
        <v>0</v>
      </c>
      <c r="B78" s="79"/>
      <c r="C78" s="79"/>
      <c r="D78" s="79"/>
      <c r="E78" s="79"/>
      <c r="F78" s="79"/>
      <c r="G78" s="119" t="s">
        <v>332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00" t="s">
        <v>111</v>
      </c>
      <c r="AA78" s="100"/>
      <c r="AB78" s="100"/>
      <c r="AC78" s="100"/>
      <c r="AD78" s="100"/>
      <c r="AE78" s="119" t="s">
        <v>96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101">
        <v>100</v>
      </c>
      <c r="AP78" s="101"/>
      <c r="AQ78" s="101"/>
      <c r="AR78" s="101"/>
      <c r="AS78" s="101"/>
      <c r="AT78" s="101"/>
      <c r="AU78" s="101"/>
      <c r="AV78" s="101"/>
      <c r="AW78" s="101">
        <v>0</v>
      </c>
      <c r="AX78" s="101"/>
      <c r="AY78" s="101"/>
      <c r="AZ78" s="101"/>
      <c r="BA78" s="101"/>
      <c r="BB78" s="101"/>
      <c r="BC78" s="101"/>
      <c r="BD78" s="101"/>
      <c r="BE78" s="101">
        <f t="shared" si="0"/>
        <v>100</v>
      </c>
      <c r="BF78" s="101"/>
      <c r="BG78" s="101"/>
      <c r="BH78" s="101"/>
      <c r="BI78" s="101"/>
      <c r="BJ78" s="101"/>
      <c r="BK78" s="101"/>
      <c r="BL78" s="101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112" t="s">
        <v>441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5"/>
      <c r="AO81" s="64" t="s">
        <v>442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x14ac:dyDescent="0.2">
      <c r="W82" s="110" t="s">
        <v>5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O82" s="110" t="s">
        <v>52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ht="15.75" hidden="1" customHeight="1" x14ac:dyDescent="0.2">
      <c r="A83" s="115" t="s">
        <v>3</v>
      </c>
      <c r="B83" s="115"/>
      <c r="C83" s="115"/>
      <c r="D83" s="115"/>
      <c r="E83" s="115"/>
      <c r="F83" s="115"/>
    </row>
    <row r="84" spans="1:59" ht="13.15" hidden="1" customHeight="1" x14ac:dyDescent="0.2">
      <c r="A84" s="52" t="s">
        <v>120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</row>
    <row r="85" spans="1:59" hidden="1" x14ac:dyDescent="0.2">
      <c r="A85" s="111" t="s">
        <v>47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</row>
    <row r="86" spans="1:59" ht="10.5" hidden="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2" t="s">
        <v>492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5"/>
      <c r="AO87" s="64" t="s">
        <v>493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59" x14ac:dyDescent="0.2">
      <c r="W88" s="110" t="s">
        <v>5</v>
      </c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O88" s="110" t="s">
        <v>52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x14ac:dyDescent="0.2">
      <c r="A89" s="108">
        <v>44208</v>
      </c>
      <c r="B89" s="109"/>
      <c r="C89" s="109"/>
      <c r="D89" s="109"/>
      <c r="E89" s="109"/>
      <c r="F89" s="109"/>
      <c r="G89" s="109"/>
      <c r="H89" s="109"/>
    </row>
    <row r="90" spans="1:59" x14ac:dyDescent="0.2">
      <c r="A90" s="110" t="s">
        <v>45</v>
      </c>
      <c r="B90" s="110"/>
      <c r="C90" s="110"/>
      <c r="D90" s="110"/>
      <c r="E90" s="110"/>
      <c r="F90" s="110"/>
      <c r="G90" s="110"/>
      <c r="H90" s="110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23">
    <mergeCell ref="BF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J63:AQ63"/>
    <mergeCell ref="AR63:AY63"/>
    <mergeCell ref="A58:AY58"/>
    <mergeCell ref="A59:C60"/>
    <mergeCell ref="D59:AA60"/>
    <mergeCell ref="AB59:AI60"/>
    <mergeCell ref="AJ59:AQ60"/>
    <mergeCell ref="AR59:AY60"/>
    <mergeCell ref="A54:C54"/>
    <mergeCell ref="D54:AB54"/>
    <mergeCell ref="AC54:AJ54"/>
    <mergeCell ref="AK54:AR54"/>
    <mergeCell ref="AS54:AZ54"/>
    <mergeCell ref="A57:BL57"/>
    <mergeCell ref="A55:C55"/>
    <mergeCell ref="D55:AB55"/>
    <mergeCell ref="AC55:AJ55"/>
    <mergeCell ref="AK55:AR55"/>
    <mergeCell ref="AS55:AZ55"/>
    <mergeCell ref="A89:H89"/>
    <mergeCell ref="A90:H90"/>
    <mergeCell ref="A34:F34"/>
    <mergeCell ref="G34:BL34"/>
    <mergeCell ref="A35:F35"/>
    <mergeCell ref="G35:BL35"/>
    <mergeCell ref="A45:F45"/>
    <mergeCell ref="G45:BL45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BL67"/>
    <mergeCell ref="A65:C65"/>
    <mergeCell ref="D65:AA65"/>
    <mergeCell ref="AB65:AI65"/>
    <mergeCell ref="AJ65:AQ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R65:AY65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4:F44"/>
    <mergeCell ref="G44:BL44"/>
    <mergeCell ref="A48:AZ48"/>
    <mergeCell ref="A49:AZ49"/>
    <mergeCell ref="A50:C51"/>
    <mergeCell ref="D50:AB51"/>
    <mergeCell ref="AC50:AJ51"/>
    <mergeCell ref="AK50:AR51"/>
    <mergeCell ref="AS50:AZ51"/>
    <mergeCell ref="A46:F46"/>
    <mergeCell ref="G46:BL46"/>
    <mergeCell ref="A40:BL40"/>
    <mergeCell ref="A41:F41"/>
    <mergeCell ref="G41:BL41"/>
    <mergeCell ref="A42:F42"/>
    <mergeCell ref="G42:BL42"/>
    <mergeCell ref="A43:F43"/>
    <mergeCell ref="G43:BL43"/>
    <mergeCell ref="A32:F32"/>
    <mergeCell ref="G32:BL32"/>
    <mergeCell ref="A33:F33"/>
    <mergeCell ref="G33:BL33"/>
    <mergeCell ref="A37:BL37"/>
    <mergeCell ref="A38:BL38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71:L71">
    <cfRule type="cellIs" dxfId="166" priority="19" stopIfTrue="1" operator="equal">
      <formula>$G70</formula>
    </cfRule>
  </conditionalFormatting>
  <conditionalFormatting sqref="D54">
    <cfRule type="cellIs" dxfId="165" priority="20" stopIfTrue="1" operator="equal">
      <formula>$D53</formula>
    </cfRule>
  </conditionalFormatting>
  <conditionalFormatting sqref="A71:F71">
    <cfRule type="cellIs" dxfId="164" priority="21" stopIfTrue="1" operator="equal">
      <formula>0</formula>
    </cfRule>
  </conditionalFormatting>
  <conditionalFormatting sqref="D55">
    <cfRule type="cellIs" dxfId="163" priority="18" stopIfTrue="1" operator="equal">
      <formula>$D54</formula>
    </cfRule>
  </conditionalFormatting>
  <conditionalFormatting sqref="G72">
    <cfRule type="cellIs" dxfId="162" priority="15" stopIfTrue="1" operator="equal">
      <formula>$G71</formula>
    </cfRule>
  </conditionalFormatting>
  <conditionalFormatting sqref="A72:F72">
    <cfRule type="cellIs" dxfId="161" priority="16" stopIfTrue="1" operator="equal">
      <formula>0</formula>
    </cfRule>
  </conditionalFormatting>
  <conditionalFormatting sqref="G73">
    <cfRule type="cellIs" dxfId="160" priority="13" stopIfTrue="1" operator="equal">
      <formula>$G72</formula>
    </cfRule>
  </conditionalFormatting>
  <conditionalFormatting sqref="A73:F73">
    <cfRule type="cellIs" dxfId="159" priority="14" stopIfTrue="1" operator="equal">
      <formula>0</formula>
    </cfRule>
  </conditionalFormatting>
  <conditionalFormatting sqref="G74">
    <cfRule type="cellIs" dxfId="158" priority="11" stopIfTrue="1" operator="equal">
      <formula>$G73</formula>
    </cfRule>
  </conditionalFormatting>
  <conditionalFormatting sqref="A74:F74">
    <cfRule type="cellIs" dxfId="157" priority="12" stopIfTrue="1" operator="equal">
      <formula>0</formula>
    </cfRule>
  </conditionalFormatting>
  <conditionalFormatting sqref="G75">
    <cfRule type="cellIs" dxfId="156" priority="9" stopIfTrue="1" operator="equal">
      <formula>$G74</formula>
    </cfRule>
  </conditionalFormatting>
  <conditionalFormatting sqref="A75:F75">
    <cfRule type="cellIs" dxfId="155" priority="10" stopIfTrue="1" operator="equal">
      <formula>0</formula>
    </cfRule>
  </conditionalFormatting>
  <conditionalFormatting sqref="G76">
    <cfRule type="cellIs" dxfId="154" priority="7" stopIfTrue="1" operator="equal">
      <formula>$G75</formula>
    </cfRule>
  </conditionalFormatting>
  <conditionalFormatting sqref="A76:F76">
    <cfRule type="cellIs" dxfId="153" priority="8" stopIfTrue="1" operator="equal">
      <formula>0</formula>
    </cfRule>
  </conditionalFormatting>
  <conditionalFormatting sqref="G77">
    <cfRule type="cellIs" dxfId="152" priority="5" stopIfTrue="1" operator="equal">
      <formula>$G76</formula>
    </cfRule>
  </conditionalFormatting>
  <conditionalFormatting sqref="A77:F77">
    <cfRule type="cellIs" dxfId="151" priority="6" stopIfTrue="1" operator="equal">
      <formula>0</formula>
    </cfRule>
  </conditionalFormatting>
  <conditionalFormatting sqref="G78">
    <cfRule type="cellIs" dxfId="150" priority="3" stopIfTrue="1" operator="equal">
      <formula>$G77</formula>
    </cfRule>
  </conditionalFormatting>
  <conditionalFormatting sqref="A78:F78">
    <cfRule type="cellIs" dxfId="149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24" zoomScaleNormal="100" zoomScaleSheetLayoutView="100" workbookViewId="0">
      <selection activeCell="O98" sqref="O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4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0" t="s">
        <v>351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353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354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352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2500000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2500000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57.5" customHeight="1" x14ac:dyDescent="0.2">
      <c r="A27" s="69" t="s">
        <v>349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3.2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339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340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70" t="s">
        <v>38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5.95" customHeight="1" x14ac:dyDescent="0.2">
      <c r="A37" s="69" t="s">
        <v>350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18" customHeight="1" x14ac:dyDescent="0.2">
      <c r="A40" s="71" t="s">
        <v>28</v>
      </c>
      <c r="B40" s="71"/>
      <c r="C40" s="71"/>
      <c r="D40" s="71"/>
      <c r="E40" s="71"/>
      <c r="F40" s="71"/>
      <c r="G40" s="72" t="s">
        <v>25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5.75" hidden="1" x14ac:dyDescent="0.2">
      <c r="A41" s="75">
        <v>1</v>
      </c>
      <c r="B41" s="75"/>
      <c r="C41" s="75"/>
      <c r="D41" s="75"/>
      <c r="E41" s="75"/>
      <c r="F41" s="75"/>
      <c r="G41" s="72">
        <v>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hidden="1" customHeight="1" x14ac:dyDescent="0.2">
      <c r="A42" s="79" t="s">
        <v>6</v>
      </c>
      <c r="B42" s="79"/>
      <c r="C42" s="79"/>
      <c r="D42" s="79"/>
      <c r="E42" s="79"/>
      <c r="F42" s="79"/>
      <c r="G42" s="80" t="s">
        <v>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11</v>
      </c>
    </row>
    <row r="43" spans="1:79" ht="12.75" customHeight="1" x14ac:dyDescent="0.2">
      <c r="A43" s="79">
        <v>1</v>
      </c>
      <c r="B43" s="79"/>
      <c r="C43" s="79"/>
      <c r="D43" s="79"/>
      <c r="E43" s="79"/>
      <c r="F43" s="79"/>
      <c r="G43" s="83" t="s">
        <v>339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CA43" s="1" t="s">
        <v>12</v>
      </c>
    </row>
    <row r="44" spans="1:79" ht="12.75" customHeight="1" x14ac:dyDescent="0.2">
      <c r="A44" s="79">
        <v>2</v>
      </c>
      <c r="B44" s="79"/>
      <c r="C44" s="79"/>
      <c r="D44" s="79"/>
      <c r="E44" s="79"/>
      <c r="F44" s="79"/>
      <c r="G44" s="83" t="s">
        <v>341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0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5" t="s">
        <v>28</v>
      </c>
      <c r="B48" s="75"/>
      <c r="C48" s="75"/>
      <c r="D48" s="87" t="s">
        <v>26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5" t="s">
        <v>29</v>
      </c>
      <c r="AD48" s="75"/>
      <c r="AE48" s="75"/>
      <c r="AF48" s="75"/>
      <c r="AG48" s="75"/>
      <c r="AH48" s="75"/>
      <c r="AI48" s="75"/>
      <c r="AJ48" s="75"/>
      <c r="AK48" s="75" t="s">
        <v>30</v>
      </c>
      <c r="AL48" s="75"/>
      <c r="AM48" s="75"/>
      <c r="AN48" s="75"/>
      <c r="AO48" s="75"/>
      <c r="AP48" s="75"/>
      <c r="AQ48" s="75"/>
      <c r="AR48" s="75"/>
      <c r="AS48" s="75" t="s">
        <v>27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9" customHeight="1" x14ac:dyDescent="0.2">
      <c r="A49" s="75"/>
      <c r="B49" s="75"/>
      <c r="C49" s="75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3.5" customHeight="1" x14ac:dyDescent="0.2">
      <c r="A50" s="75">
        <v>1</v>
      </c>
      <c r="B50" s="75"/>
      <c r="C50" s="75"/>
      <c r="D50" s="93">
        <v>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79" t="s">
        <v>6</v>
      </c>
      <c r="B51" s="79"/>
      <c r="C51" s="79"/>
      <c r="D51" s="96" t="s">
        <v>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 t="s">
        <v>8</v>
      </c>
      <c r="AD51" s="99"/>
      <c r="AE51" s="99"/>
      <c r="AF51" s="99"/>
      <c r="AG51" s="99"/>
      <c r="AH51" s="99"/>
      <c r="AI51" s="99"/>
      <c r="AJ51" s="99"/>
      <c r="AK51" s="99" t="s">
        <v>9</v>
      </c>
      <c r="AL51" s="99"/>
      <c r="AM51" s="99"/>
      <c r="AN51" s="99"/>
      <c r="AO51" s="99"/>
      <c r="AP51" s="99"/>
      <c r="AQ51" s="99"/>
      <c r="AR51" s="99"/>
      <c r="AS51" s="100" t="s">
        <v>10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79">
        <v>1</v>
      </c>
      <c r="B52" s="79"/>
      <c r="C52" s="79"/>
      <c r="D52" s="83" t="s">
        <v>339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01">
        <v>2500000</v>
      </c>
      <c r="AD52" s="101"/>
      <c r="AE52" s="101"/>
      <c r="AF52" s="101"/>
      <c r="AG52" s="101"/>
      <c r="AH52" s="101"/>
      <c r="AI52" s="101"/>
      <c r="AJ52" s="101"/>
      <c r="AK52" s="101">
        <v>0</v>
      </c>
      <c r="AL52" s="101"/>
      <c r="AM52" s="101"/>
      <c r="AN52" s="101"/>
      <c r="AO52" s="101"/>
      <c r="AP52" s="101"/>
      <c r="AQ52" s="101"/>
      <c r="AR52" s="101"/>
      <c r="AS52" s="101">
        <f>AC52+AK52</f>
        <v>2500000</v>
      </c>
      <c r="AT52" s="101"/>
      <c r="AU52" s="101"/>
      <c r="AV52" s="101"/>
      <c r="AW52" s="101"/>
      <c r="AX52" s="101"/>
      <c r="AY52" s="101"/>
      <c r="AZ52" s="10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102"/>
      <c r="B53" s="102"/>
      <c r="C53" s="102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06">
        <v>2500000</v>
      </c>
      <c r="AD53" s="106"/>
      <c r="AE53" s="106"/>
      <c r="AF53" s="106"/>
      <c r="AG53" s="106"/>
      <c r="AH53" s="106"/>
      <c r="AI53" s="106"/>
      <c r="AJ53" s="106"/>
      <c r="AK53" s="106">
        <v>0</v>
      </c>
      <c r="AL53" s="106"/>
      <c r="AM53" s="106"/>
      <c r="AN53" s="106"/>
      <c r="AO53" s="106"/>
      <c r="AP53" s="106"/>
      <c r="AQ53" s="106"/>
      <c r="AR53" s="106"/>
      <c r="AS53" s="106">
        <f>AC53+AK53</f>
        <v>2500000</v>
      </c>
      <c r="AT53" s="106"/>
      <c r="AU53" s="106"/>
      <c r="AV53" s="106"/>
      <c r="AW53" s="106"/>
      <c r="AX53" s="106"/>
      <c r="AY53" s="106"/>
      <c r="AZ53" s="10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hidden="1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5" t="s">
        <v>28</v>
      </c>
      <c r="B57" s="75"/>
      <c r="C57" s="75"/>
      <c r="D57" s="87" t="s">
        <v>34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5" t="s">
        <v>29</v>
      </c>
      <c r="AC57" s="75"/>
      <c r="AD57" s="75"/>
      <c r="AE57" s="75"/>
      <c r="AF57" s="75"/>
      <c r="AG57" s="75"/>
      <c r="AH57" s="75"/>
      <c r="AI57" s="75"/>
      <c r="AJ57" s="75" t="s">
        <v>30</v>
      </c>
      <c r="AK57" s="75"/>
      <c r="AL57" s="75"/>
      <c r="AM57" s="75"/>
      <c r="AN57" s="75"/>
      <c r="AO57" s="75"/>
      <c r="AP57" s="75"/>
      <c r="AQ57" s="75"/>
      <c r="AR57" s="75" t="s">
        <v>27</v>
      </c>
      <c r="AS57" s="75"/>
      <c r="AT57" s="75"/>
      <c r="AU57" s="75"/>
      <c r="AV57" s="75"/>
      <c r="AW57" s="75"/>
      <c r="AX57" s="75"/>
      <c r="AY57" s="75"/>
    </row>
    <row r="58" spans="1:79" ht="7.5" customHeight="1" x14ac:dyDescent="0.2">
      <c r="A58" s="75"/>
      <c r="B58" s="75"/>
      <c r="C58" s="75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79" ht="12.75" customHeight="1" x14ac:dyDescent="0.2">
      <c r="A59" s="75">
        <v>1</v>
      </c>
      <c r="B59" s="75"/>
      <c r="C59" s="75"/>
      <c r="D59" s="93">
        <v>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5">
        <v>3</v>
      </c>
      <c r="AC59" s="75"/>
      <c r="AD59" s="75"/>
      <c r="AE59" s="75"/>
      <c r="AF59" s="75"/>
      <c r="AG59" s="75"/>
      <c r="AH59" s="75"/>
      <c r="AI59" s="75"/>
      <c r="AJ59" s="75">
        <v>4</v>
      </c>
      <c r="AK59" s="75"/>
      <c r="AL59" s="75"/>
      <c r="AM59" s="75"/>
      <c r="AN59" s="75"/>
      <c r="AO59" s="75"/>
      <c r="AP59" s="75"/>
      <c r="AQ59" s="75"/>
      <c r="AR59" s="75">
        <v>5</v>
      </c>
      <c r="AS59" s="75"/>
      <c r="AT59" s="75"/>
      <c r="AU59" s="75"/>
      <c r="AV59" s="75"/>
      <c r="AW59" s="75"/>
      <c r="AX59" s="75"/>
      <c r="AY59" s="75"/>
    </row>
    <row r="60" spans="1:79" ht="12.75" hidden="1" customHeight="1" x14ac:dyDescent="0.2">
      <c r="A60" s="79" t="s">
        <v>6</v>
      </c>
      <c r="B60" s="79"/>
      <c r="C60" s="79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38.25" customHeight="1" x14ac:dyDescent="0.2">
      <c r="A61" s="79">
        <v>1</v>
      </c>
      <c r="B61" s="79"/>
      <c r="C61" s="79"/>
      <c r="D61" s="83" t="s">
        <v>342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101">
        <v>2500000</v>
      </c>
      <c r="AC61" s="101"/>
      <c r="AD61" s="101"/>
      <c r="AE61" s="101"/>
      <c r="AF61" s="101"/>
      <c r="AG61" s="101"/>
      <c r="AH61" s="101"/>
      <c r="AI61" s="101"/>
      <c r="AJ61" s="101">
        <v>0</v>
      </c>
      <c r="AK61" s="101"/>
      <c r="AL61" s="101"/>
      <c r="AM61" s="101"/>
      <c r="AN61" s="101"/>
      <c r="AO61" s="101"/>
      <c r="AP61" s="101"/>
      <c r="AQ61" s="101"/>
      <c r="AR61" s="101">
        <f>AB61+AJ61</f>
        <v>2500000</v>
      </c>
      <c r="AS61" s="101"/>
      <c r="AT61" s="101"/>
      <c r="AU61" s="101"/>
      <c r="AV61" s="101"/>
      <c r="AW61" s="101"/>
      <c r="AX61" s="101"/>
      <c r="AY61" s="101"/>
      <c r="CA61" s="1" t="s">
        <v>16</v>
      </c>
    </row>
    <row r="62" spans="1:79" s="4" customFormat="1" ht="12.75" customHeight="1" x14ac:dyDescent="0.2">
      <c r="A62" s="102"/>
      <c r="B62" s="102"/>
      <c r="C62" s="102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106">
        <v>2500000</v>
      </c>
      <c r="AC62" s="106"/>
      <c r="AD62" s="106"/>
      <c r="AE62" s="106"/>
      <c r="AF62" s="106"/>
      <c r="AG62" s="106"/>
      <c r="AH62" s="106"/>
      <c r="AI62" s="106"/>
      <c r="AJ62" s="106">
        <v>0</v>
      </c>
      <c r="AK62" s="106"/>
      <c r="AL62" s="106"/>
      <c r="AM62" s="106"/>
      <c r="AN62" s="106"/>
      <c r="AO62" s="106"/>
      <c r="AP62" s="106"/>
      <c r="AQ62" s="106"/>
      <c r="AR62" s="106">
        <f>AB62+AJ62</f>
        <v>2500000</v>
      </c>
      <c r="AS62" s="106"/>
      <c r="AT62" s="106"/>
      <c r="AU62" s="106"/>
      <c r="AV62" s="106"/>
      <c r="AW62" s="106"/>
      <c r="AX62" s="106"/>
      <c r="AY62" s="106"/>
    </row>
    <row r="64" spans="1:79" ht="15.75" customHeight="1" x14ac:dyDescent="0.2">
      <c r="A64" s="70" t="s">
        <v>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26.25" customHeight="1" x14ac:dyDescent="0.2">
      <c r="A65" s="75" t="s">
        <v>28</v>
      </c>
      <c r="B65" s="75"/>
      <c r="C65" s="75"/>
      <c r="D65" s="75"/>
      <c r="E65" s="75"/>
      <c r="F65" s="75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79" ht="12" customHeight="1" x14ac:dyDescent="0.2">
      <c r="A66" s="75">
        <v>1</v>
      </c>
      <c r="B66" s="75"/>
      <c r="C66" s="75"/>
      <c r="D66" s="75"/>
      <c r="E66" s="75"/>
      <c r="F66" s="75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 x14ac:dyDescent="0.2">
      <c r="A67" s="79" t="s">
        <v>33</v>
      </c>
      <c r="B67" s="79"/>
      <c r="C67" s="79"/>
      <c r="D67" s="79"/>
      <c r="E67" s="79"/>
      <c r="F67" s="79"/>
      <c r="G67" s="80" t="s">
        <v>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9" t="s">
        <v>19</v>
      </c>
      <c r="AA67" s="79"/>
      <c r="AB67" s="79"/>
      <c r="AC67" s="79"/>
      <c r="AD67" s="79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0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31</v>
      </c>
      <c r="AX67" s="99"/>
      <c r="AY67" s="99"/>
      <c r="AZ67" s="99"/>
      <c r="BA67" s="99"/>
      <c r="BB67" s="99"/>
      <c r="BC67" s="99"/>
      <c r="BD67" s="99"/>
      <c r="BE67" s="99" t="s">
        <v>10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ref="BE68:BE75" si="0">AO68+AW68</f>
        <v>0</v>
      </c>
      <c r="BF68" s="106"/>
      <c r="BG68" s="106"/>
      <c r="BH68" s="106"/>
      <c r="BI68" s="106"/>
      <c r="BJ68" s="106"/>
      <c r="BK68" s="106"/>
      <c r="BL68" s="106"/>
      <c r="CA68" s="4" t="s">
        <v>18</v>
      </c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19" t="s">
        <v>343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80</v>
      </c>
      <c r="AA69" s="100"/>
      <c r="AB69" s="100"/>
      <c r="AC69" s="100"/>
      <c r="AD69" s="100"/>
      <c r="AE69" s="131" t="s">
        <v>84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1">
        <v>2500000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2500000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87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5.75" customHeight="1" x14ac:dyDescent="0.2">
      <c r="A71" s="79">
        <v>0</v>
      </c>
      <c r="B71" s="79"/>
      <c r="C71" s="79"/>
      <c r="D71" s="79"/>
      <c r="E71" s="79"/>
      <c r="F71" s="79"/>
      <c r="G71" s="119" t="s">
        <v>344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345</v>
      </c>
      <c r="AA71" s="100"/>
      <c r="AB71" s="100"/>
      <c r="AC71" s="100"/>
      <c r="AD71" s="100"/>
      <c r="AE71" s="119" t="s">
        <v>346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01">
        <v>5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5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99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25.5" customHeight="1" x14ac:dyDescent="0.2">
      <c r="A73" s="79">
        <v>0</v>
      </c>
      <c r="B73" s="79"/>
      <c r="C73" s="79"/>
      <c r="D73" s="79"/>
      <c r="E73" s="79"/>
      <c r="F73" s="79"/>
      <c r="G73" s="119" t="s">
        <v>347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80</v>
      </c>
      <c r="AA73" s="100"/>
      <c r="AB73" s="100"/>
      <c r="AC73" s="100"/>
      <c r="AD73" s="100"/>
      <c r="AE73" s="119" t="s">
        <v>96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500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500</v>
      </c>
      <c r="BF73" s="101"/>
      <c r="BG73" s="101"/>
      <c r="BH73" s="101"/>
      <c r="BI73" s="101"/>
      <c r="BJ73" s="101"/>
      <c r="BK73" s="101"/>
      <c r="BL73" s="101"/>
    </row>
    <row r="74" spans="1:79" s="4" customFormat="1" ht="12.75" customHeight="1" x14ac:dyDescent="0.2">
      <c r="A74" s="102">
        <v>0</v>
      </c>
      <c r="B74" s="102"/>
      <c r="C74" s="102"/>
      <c r="D74" s="102"/>
      <c r="E74" s="102"/>
      <c r="F74" s="102"/>
      <c r="G74" s="127" t="s">
        <v>109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4"/>
      <c r="AA74" s="124"/>
      <c r="AB74" s="124"/>
      <c r="AC74" s="124"/>
      <c r="AD74" s="124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>
        <f t="shared" si="0"/>
        <v>0</v>
      </c>
      <c r="BF74" s="106"/>
      <c r="BG74" s="106"/>
      <c r="BH74" s="106"/>
      <c r="BI74" s="106"/>
      <c r="BJ74" s="106"/>
      <c r="BK74" s="106"/>
      <c r="BL74" s="106"/>
    </row>
    <row r="75" spans="1:79" ht="25.5" customHeight="1" x14ac:dyDescent="0.2">
      <c r="A75" s="79">
        <v>0</v>
      </c>
      <c r="B75" s="79"/>
      <c r="C75" s="79"/>
      <c r="D75" s="79"/>
      <c r="E75" s="79"/>
      <c r="F75" s="79"/>
      <c r="G75" s="119" t="s">
        <v>348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111</v>
      </c>
      <c r="AA75" s="100"/>
      <c r="AB75" s="100"/>
      <c r="AC75" s="100"/>
      <c r="AD75" s="100"/>
      <c r="AE75" s="119" t="s">
        <v>96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01">
        <v>100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0"/>
        <v>100</v>
      </c>
      <c r="BF75" s="101"/>
      <c r="BG75" s="101"/>
      <c r="BH75" s="101"/>
      <c r="BI75" s="101"/>
      <c r="BJ75" s="101"/>
      <c r="BK75" s="101"/>
      <c r="BL75" s="101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12" t="s">
        <v>441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5"/>
      <c r="AO78" s="64" t="s">
        <v>442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79" x14ac:dyDescent="0.2">
      <c r="W79" s="110" t="s">
        <v>5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O79" s="110" t="s">
        <v>52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ht="15.75" hidden="1" customHeight="1" x14ac:dyDescent="0.2">
      <c r="A80" s="115" t="s">
        <v>3</v>
      </c>
      <c r="B80" s="115"/>
      <c r="C80" s="115"/>
      <c r="D80" s="115"/>
      <c r="E80" s="115"/>
      <c r="F80" s="115"/>
    </row>
    <row r="81" spans="1:59" ht="13.15" hidden="1" customHeight="1" x14ac:dyDescent="0.2">
      <c r="A81" s="52" t="s">
        <v>120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59" hidden="1" x14ac:dyDescent="0.2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492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5"/>
      <c r="AO84" s="64" t="s">
        <v>493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x14ac:dyDescent="0.2">
      <c r="W85" s="110" t="s">
        <v>5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O85" s="110" t="s">
        <v>52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A86" s="108">
        <v>44208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110" t="s">
        <v>45</v>
      </c>
      <c r="B87" s="110"/>
      <c r="C87" s="110"/>
      <c r="D87" s="110"/>
      <c r="E87" s="110"/>
      <c r="F87" s="110"/>
      <c r="G87" s="110"/>
      <c r="H87" s="11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4">
    <mergeCell ref="BF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6:H86"/>
    <mergeCell ref="A87:H87"/>
    <mergeCell ref="A34:F34"/>
    <mergeCell ref="G34:BL34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BE69:BL69"/>
    <mergeCell ref="A70:F70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46:AZ46"/>
    <mergeCell ref="A47:AZ47"/>
    <mergeCell ref="A48:C49"/>
    <mergeCell ref="D48:AB49"/>
    <mergeCell ref="AC48:AJ49"/>
    <mergeCell ref="AK48:AR49"/>
    <mergeCell ref="AS48:AZ49"/>
    <mergeCell ref="A39:BL39"/>
    <mergeCell ref="A40:F40"/>
    <mergeCell ref="G40:BL40"/>
    <mergeCell ref="A41:F41"/>
    <mergeCell ref="G41:BL41"/>
    <mergeCell ref="A42:F42"/>
    <mergeCell ref="G42:BL42"/>
    <mergeCell ref="A32:F32"/>
    <mergeCell ref="G32:BL32"/>
    <mergeCell ref="A33:F33"/>
    <mergeCell ref="G33:BL33"/>
    <mergeCell ref="A36:BL36"/>
    <mergeCell ref="A37:BL37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8:L68">
    <cfRule type="cellIs" dxfId="148" priority="19" stopIfTrue="1" operator="equal">
      <formula>$G67</formula>
    </cfRule>
  </conditionalFormatting>
  <conditionalFormatting sqref="D52">
    <cfRule type="cellIs" dxfId="147" priority="20" stopIfTrue="1" operator="equal">
      <formula>$D51</formula>
    </cfRule>
  </conditionalFormatting>
  <conditionalFormatting sqref="A68:F68">
    <cfRule type="cellIs" dxfId="146" priority="21" stopIfTrue="1" operator="equal">
      <formula>0</formula>
    </cfRule>
  </conditionalFormatting>
  <conditionalFormatting sqref="D53">
    <cfRule type="cellIs" dxfId="145" priority="18" stopIfTrue="1" operator="equal">
      <formula>$D52</formula>
    </cfRule>
  </conditionalFormatting>
  <conditionalFormatting sqref="G69">
    <cfRule type="cellIs" dxfId="144" priority="15" stopIfTrue="1" operator="equal">
      <formula>$G68</formula>
    </cfRule>
  </conditionalFormatting>
  <conditionalFormatting sqref="A69:F69">
    <cfRule type="cellIs" dxfId="143" priority="16" stopIfTrue="1" operator="equal">
      <formula>0</formula>
    </cfRule>
  </conditionalFormatting>
  <conditionalFormatting sqref="G70">
    <cfRule type="cellIs" dxfId="142" priority="13" stopIfTrue="1" operator="equal">
      <formula>$G69</formula>
    </cfRule>
  </conditionalFormatting>
  <conditionalFormatting sqref="A70:F70">
    <cfRule type="cellIs" dxfId="141" priority="14" stopIfTrue="1" operator="equal">
      <formula>0</formula>
    </cfRule>
  </conditionalFormatting>
  <conditionalFormatting sqref="G71">
    <cfRule type="cellIs" dxfId="140" priority="11" stopIfTrue="1" operator="equal">
      <formula>$G70</formula>
    </cfRule>
  </conditionalFormatting>
  <conditionalFormatting sqref="A71:F71">
    <cfRule type="cellIs" dxfId="139" priority="12" stopIfTrue="1" operator="equal">
      <formula>0</formula>
    </cfRule>
  </conditionalFormatting>
  <conditionalFormatting sqref="G72">
    <cfRule type="cellIs" dxfId="138" priority="9" stopIfTrue="1" operator="equal">
      <formula>$G71</formula>
    </cfRule>
  </conditionalFormatting>
  <conditionalFormatting sqref="A72:F72">
    <cfRule type="cellIs" dxfId="137" priority="10" stopIfTrue="1" operator="equal">
      <formula>0</formula>
    </cfRule>
  </conditionalFormatting>
  <conditionalFormatting sqref="G73">
    <cfRule type="cellIs" dxfId="136" priority="7" stopIfTrue="1" operator="equal">
      <formula>$G72</formula>
    </cfRule>
  </conditionalFormatting>
  <conditionalFormatting sqref="A73:F73">
    <cfRule type="cellIs" dxfId="135" priority="8" stopIfTrue="1" operator="equal">
      <formula>0</formula>
    </cfRule>
  </conditionalFormatting>
  <conditionalFormatting sqref="G74">
    <cfRule type="cellIs" dxfId="134" priority="5" stopIfTrue="1" operator="equal">
      <formula>$G73</formula>
    </cfRule>
  </conditionalFormatting>
  <conditionalFormatting sqref="A74:F74">
    <cfRule type="cellIs" dxfId="133" priority="6" stopIfTrue="1" operator="equal">
      <formula>0</formula>
    </cfRule>
  </conditionalFormatting>
  <conditionalFormatting sqref="G75">
    <cfRule type="cellIs" dxfId="132" priority="3" stopIfTrue="1" operator="equal">
      <formula>$G74</formula>
    </cfRule>
  </conditionalFormatting>
  <conditionalFormatting sqref="A75:F75">
    <cfRule type="cellIs" dxfId="131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7" zoomScaleNormal="100" zoomScaleSheetLayoutView="100" workbookViewId="0">
      <selection activeCell="L90" sqref="L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6.2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362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364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365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363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30000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30000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360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355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5.95" customHeight="1" x14ac:dyDescent="0.2">
      <c r="A36" s="69" t="s">
        <v>361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355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79">
        <v>1</v>
      </c>
      <c r="B50" s="79"/>
      <c r="C50" s="79"/>
      <c r="D50" s="83" t="s">
        <v>355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30000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30000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3" t="s">
        <v>72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v>30000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30000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hidden="1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79" t="s">
        <v>6</v>
      </c>
      <c r="B58" s="79"/>
      <c r="C58" s="7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79">
        <v>1</v>
      </c>
      <c r="B59" s="79"/>
      <c r="C59" s="79"/>
      <c r="D59" s="83" t="s">
        <v>356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1">
        <v>30000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30000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v>30000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30000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79" t="s">
        <v>33</v>
      </c>
      <c r="B65" s="79"/>
      <c r="C65" s="79"/>
      <c r="D65" s="79"/>
      <c r="E65" s="79"/>
      <c r="F65" s="7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9" t="s">
        <v>19</v>
      </c>
      <c r="AA65" s="79"/>
      <c r="AB65" s="79"/>
      <c r="AC65" s="79"/>
      <c r="AD65" s="79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31</v>
      </c>
      <c r="AX65" s="99"/>
      <c r="AY65" s="99"/>
      <c r="AZ65" s="99"/>
      <c r="BA65" s="99"/>
      <c r="BB65" s="99"/>
      <c r="BC65" s="99"/>
      <c r="BD65" s="99"/>
      <c r="BE65" s="99" t="s">
        <v>10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16" t="s">
        <v>75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73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12.75" customHeight="1" x14ac:dyDescent="0.2">
      <c r="A67" s="79">
        <v>0</v>
      </c>
      <c r="B67" s="79"/>
      <c r="C67" s="79"/>
      <c r="D67" s="79"/>
      <c r="E67" s="79"/>
      <c r="F67" s="79"/>
      <c r="G67" s="119" t="s">
        <v>357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00" t="s">
        <v>80</v>
      </c>
      <c r="AA67" s="100"/>
      <c r="AB67" s="100"/>
      <c r="AC67" s="100"/>
      <c r="AD67" s="100"/>
      <c r="AE67" s="122" t="s">
        <v>84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01">
        <v>30000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30000</v>
      </c>
      <c r="BF67" s="101"/>
      <c r="BG67" s="101"/>
      <c r="BH67" s="101"/>
      <c r="BI67" s="101"/>
      <c r="BJ67" s="101"/>
      <c r="BK67" s="101"/>
      <c r="BL67" s="101"/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27" t="s">
        <v>87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si="0"/>
        <v>0</v>
      </c>
      <c r="BF68" s="106"/>
      <c r="BG68" s="106"/>
      <c r="BH68" s="106"/>
      <c r="BI68" s="106"/>
      <c r="BJ68" s="106"/>
      <c r="BK68" s="106"/>
      <c r="BL68" s="106"/>
    </row>
    <row r="69" spans="1:79" ht="25.5" customHeight="1" x14ac:dyDescent="0.2">
      <c r="A69" s="79">
        <v>0</v>
      </c>
      <c r="B69" s="79"/>
      <c r="C69" s="79"/>
      <c r="D69" s="79"/>
      <c r="E69" s="79"/>
      <c r="F69" s="79"/>
      <c r="G69" s="119" t="s">
        <v>358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77</v>
      </c>
      <c r="AA69" s="100"/>
      <c r="AB69" s="100"/>
      <c r="AC69" s="100"/>
      <c r="AD69" s="100"/>
      <c r="AE69" s="122" t="s">
        <v>177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1">
        <v>1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1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99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25.5" customHeight="1" x14ac:dyDescent="0.2">
      <c r="A71" s="79">
        <v>0</v>
      </c>
      <c r="B71" s="79"/>
      <c r="C71" s="79"/>
      <c r="D71" s="79"/>
      <c r="E71" s="79"/>
      <c r="F71" s="79"/>
      <c r="G71" s="119" t="s">
        <v>359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80</v>
      </c>
      <c r="AA71" s="100"/>
      <c r="AB71" s="100"/>
      <c r="AC71" s="100"/>
      <c r="AD71" s="100"/>
      <c r="AE71" s="122" t="s">
        <v>108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01">
        <v>30000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30000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109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5"/>
      <c r="AF72" s="125"/>
      <c r="AG72" s="125"/>
      <c r="AH72" s="125"/>
      <c r="AI72" s="125"/>
      <c r="AJ72" s="125"/>
      <c r="AK72" s="125"/>
      <c r="AL72" s="125"/>
      <c r="AM72" s="125"/>
      <c r="AN72" s="12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180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111</v>
      </c>
      <c r="AA73" s="100"/>
      <c r="AB73" s="100"/>
      <c r="AC73" s="100"/>
      <c r="AD73" s="100"/>
      <c r="AE73" s="119" t="s">
        <v>96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100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100</v>
      </c>
      <c r="BF73" s="101"/>
      <c r="BG73" s="101"/>
      <c r="BH73" s="101"/>
      <c r="BI73" s="101"/>
      <c r="BJ73" s="101"/>
      <c r="BK73" s="101"/>
      <c r="BL73" s="10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12" t="s">
        <v>441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5"/>
      <c r="AO76" s="64" t="s">
        <v>442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x14ac:dyDescent="0.2">
      <c r="W77" s="110" t="s">
        <v>5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O77" s="110" t="s">
        <v>52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 ht="15.75" hidden="1" customHeight="1" x14ac:dyDescent="0.2">
      <c r="A78" s="115" t="s">
        <v>3</v>
      </c>
      <c r="B78" s="115"/>
      <c r="C78" s="115"/>
      <c r="D78" s="115"/>
      <c r="E78" s="115"/>
      <c r="F78" s="115"/>
    </row>
    <row r="79" spans="1:79" ht="13.15" hidden="1" customHeight="1" x14ac:dyDescent="0.2">
      <c r="A79" s="52" t="s">
        <v>120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79" hidden="1" x14ac:dyDescent="0.2">
      <c r="A80" s="111" t="s">
        <v>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492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5"/>
      <c r="AO82" s="64" t="s">
        <v>493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W83" s="110" t="s">
        <v>5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O83" s="110" t="s">
        <v>52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A84" s="108">
        <v>44208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110" t="s">
        <v>45</v>
      </c>
      <c r="B85" s="110"/>
      <c r="C85" s="110"/>
      <c r="D85" s="110"/>
      <c r="E85" s="110"/>
      <c r="F85" s="110"/>
      <c r="G85" s="110"/>
      <c r="H85" s="11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Z71:AD71"/>
    <mergeCell ref="AE71:AN71"/>
    <mergeCell ref="AO71:AV71"/>
    <mergeCell ref="AW71:BD71"/>
    <mergeCell ref="BE69:BL69"/>
    <mergeCell ref="A70:F70"/>
    <mergeCell ref="A69:F69"/>
    <mergeCell ref="G69:Y69"/>
    <mergeCell ref="Z69:AD69"/>
    <mergeCell ref="AE69:AN69"/>
    <mergeCell ref="AO69:AV69"/>
    <mergeCell ref="AW69:BD69"/>
    <mergeCell ref="AO70:AV70"/>
    <mergeCell ref="AW70:BD70"/>
    <mergeCell ref="BE70:BL70"/>
    <mergeCell ref="BF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E67:AN67"/>
    <mergeCell ref="AO67:AV67"/>
    <mergeCell ref="AW67:BD67"/>
    <mergeCell ref="G70:Y70"/>
    <mergeCell ref="Z70:AD70"/>
    <mergeCell ref="AE70:AN70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6:L66">
    <cfRule type="cellIs" dxfId="130" priority="19" stopIfTrue="1" operator="equal">
      <formula>$G65</formula>
    </cfRule>
  </conditionalFormatting>
  <conditionalFormatting sqref="D50">
    <cfRule type="cellIs" dxfId="129" priority="20" stopIfTrue="1" operator="equal">
      <formula>$D49</formula>
    </cfRule>
  </conditionalFormatting>
  <conditionalFormatting sqref="A66:F66">
    <cfRule type="cellIs" dxfId="128" priority="21" stopIfTrue="1" operator="equal">
      <formula>0</formula>
    </cfRule>
  </conditionalFormatting>
  <conditionalFormatting sqref="D51">
    <cfRule type="cellIs" dxfId="127" priority="18" stopIfTrue="1" operator="equal">
      <formula>$D50</formula>
    </cfRule>
  </conditionalFormatting>
  <conditionalFormatting sqref="G67">
    <cfRule type="cellIs" dxfId="126" priority="15" stopIfTrue="1" operator="equal">
      <formula>$G66</formula>
    </cfRule>
  </conditionalFormatting>
  <conditionalFormatting sqref="A67:F67">
    <cfRule type="cellIs" dxfId="125" priority="16" stopIfTrue="1" operator="equal">
      <formula>0</formula>
    </cfRule>
  </conditionalFormatting>
  <conditionalFormatting sqref="G68">
    <cfRule type="cellIs" dxfId="124" priority="13" stopIfTrue="1" operator="equal">
      <formula>$G67</formula>
    </cfRule>
  </conditionalFormatting>
  <conditionalFormatting sqref="A68:F68">
    <cfRule type="cellIs" dxfId="123" priority="14" stopIfTrue="1" operator="equal">
      <formula>0</formula>
    </cfRule>
  </conditionalFormatting>
  <conditionalFormatting sqref="G69">
    <cfRule type="cellIs" dxfId="122" priority="11" stopIfTrue="1" operator="equal">
      <formula>$G68</formula>
    </cfRule>
  </conditionalFormatting>
  <conditionalFormatting sqref="A69:F69">
    <cfRule type="cellIs" dxfId="121" priority="12" stopIfTrue="1" operator="equal">
      <formula>0</formula>
    </cfRule>
  </conditionalFormatting>
  <conditionalFormatting sqref="G70">
    <cfRule type="cellIs" dxfId="120" priority="9" stopIfTrue="1" operator="equal">
      <formula>$G69</formula>
    </cfRule>
  </conditionalFormatting>
  <conditionalFormatting sqref="A70:F70">
    <cfRule type="cellIs" dxfId="119" priority="10" stopIfTrue="1" operator="equal">
      <formula>0</formula>
    </cfRule>
  </conditionalFormatting>
  <conditionalFormatting sqref="G71">
    <cfRule type="cellIs" dxfId="118" priority="7" stopIfTrue="1" operator="equal">
      <formula>$G70</formula>
    </cfRule>
  </conditionalFormatting>
  <conditionalFormatting sqref="A71:F71">
    <cfRule type="cellIs" dxfId="117" priority="8" stopIfTrue="1" operator="equal">
      <formula>0</formula>
    </cfRule>
  </conditionalFormatting>
  <conditionalFormatting sqref="G72">
    <cfRule type="cellIs" dxfId="116" priority="5" stopIfTrue="1" operator="equal">
      <formula>$G71</formula>
    </cfRule>
  </conditionalFormatting>
  <conditionalFormatting sqref="A72:F72">
    <cfRule type="cellIs" dxfId="115" priority="6" stopIfTrue="1" operator="equal">
      <formula>0</formula>
    </cfRule>
  </conditionalFormatting>
  <conditionalFormatting sqref="G73">
    <cfRule type="cellIs" dxfId="114" priority="3" stopIfTrue="1" operator="equal">
      <formula>$G72</formula>
    </cfRule>
  </conditionalFormatting>
  <conditionalFormatting sqref="A73:F73">
    <cfRule type="cellIs" dxfId="113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6" zoomScaleNormal="100" zoomScaleSheetLayoutView="100" workbookViewId="0">
      <selection activeCell="A28" sqref="A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1.7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372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374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375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373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25720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25720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10.25" customHeight="1" x14ac:dyDescent="0.2">
      <c r="A27" s="69" t="s">
        <v>505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366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367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70" t="s">
        <v>38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5.95" customHeight="1" x14ac:dyDescent="0.2">
      <c r="A37" s="69" t="s">
        <v>371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27.75" customHeight="1" x14ac:dyDescent="0.2">
      <c r="A40" s="71" t="s">
        <v>28</v>
      </c>
      <c r="B40" s="71"/>
      <c r="C40" s="71"/>
      <c r="D40" s="71"/>
      <c r="E40" s="71"/>
      <c r="F40" s="71"/>
      <c r="G40" s="72" t="s">
        <v>25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5.75" hidden="1" x14ac:dyDescent="0.2">
      <c r="A41" s="75">
        <v>1</v>
      </c>
      <c r="B41" s="75"/>
      <c r="C41" s="75"/>
      <c r="D41" s="75"/>
      <c r="E41" s="75"/>
      <c r="F41" s="75"/>
      <c r="G41" s="72">
        <v>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hidden="1" customHeight="1" x14ac:dyDescent="0.2">
      <c r="A42" s="79" t="s">
        <v>6</v>
      </c>
      <c r="B42" s="79"/>
      <c r="C42" s="79"/>
      <c r="D42" s="79"/>
      <c r="E42" s="79"/>
      <c r="F42" s="79"/>
      <c r="G42" s="80" t="s">
        <v>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11</v>
      </c>
    </row>
    <row r="43" spans="1:79" ht="12.75" customHeight="1" x14ac:dyDescent="0.2">
      <c r="A43" s="79">
        <v>1</v>
      </c>
      <c r="B43" s="79"/>
      <c r="C43" s="79"/>
      <c r="D43" s="79"/>
      <c r="E43" s="79"/>
      <c r="F43" s="79"/>
      <c r="G43" s="83" t="s">
        <v>368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CA43" s="1" t="s">
        <v>12</v>
      </c>
    </row>
    <row r="44" spans="1:79" ht="12.75" customHeight="1" x14ac:dyDescent="0.2">
      <c r="A44" s="79">
        <v>2</v>
      </c>
      <c r="B44" s="79"/>
      <c r="C44" s="79"/>
      <c r="D44" s="79"/>
      <c r="E44" s="79"/>
      <c r="F44" s="79"/>
      <c r="G44" s="83" t="s">
        <v>367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0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5" t="s">
        <v>28</v>
      </c>
      <c r="B48" s="75"/>
      <c r="C48" s="75"/>
      <c r="D48" s="87" t="s">
        <v>26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5" t="s">
        <v>29</v>
      </c>
      <c r="AD48" s="75"/>
      <c r="AE48" s="75"/>
      <c r="AF48" s="75"/>
      <c r="AG48" s="75"/>
      <c r="AH48" s="75"/>
      <c r="AI48" s="75"/>
      <c r="AJ48" s="75"/>
      <c r="AK48" s="75" t="s">
        <v>30</v>
      </c>
      <c r="AL48" s="75"/>
      <c r="AM48" s="75"/>
      <c r="AN48" s="75"/>
      <c r="AO48" s="75"/>
      <c r="AP48" s="75"/>
      <c r="AQ48" s="75"/>
      <c r="AR48" s="75"/>
      <c r="AS48" s="75" t="s">
        <v>27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5"/>
      <c r="B49" s="75"/>
      <c r="C49" s="75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5">
        <v>1</v>
      </c>
      <c r="B50" s="75"/>
      <c r="C50" s="75"/>
      <c r="D50" s="93">
        <v>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79" t="s">
        <v>6</v>
      </c>
      <c r="B51" s="79"/>
      <c r="C51" s="79"/>
      <c r="D51" s="96" t="s">
        <v>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 t="s">
        <v>8</v>
      </c>
      <c r="AD51" s="99"/>
      <c r="AE51" s="99"/>
      <c r="AF51" s="99"/>
      <c r="AG51" s="99"/>
      <c r="AH51" s="99"/>
      <c r="AI51" s="99"/>
      <c r="AJ51" s="99"/>
      <c r="AK51" s="99" t="s">
        <v>9</v>
      </c>
      <c r="AL51" s="99"/>
      <c r="AM51" s="99"/>
      <c r="AN51" s="99"/>
      <c r="AO51" s="99"/>
      <c r="AP51" s="99"/>
      <c r="AQ51" s="99"/>
      <c r="AR51" s="99"/>
      <c r="AS51" s="100" t="s">
        <v>10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79">
        <v>1</v>
      </c>
      <c r="B52" s="79"/>
      <c r="C52" s="79"/>
      <c r="D52" s="83" t="s">
        <v>367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01">
        <v>25720</v>
      </c>
      <c r="AD52" s="101"/>
      <c r="AE52" s="101"/>
      <c r="AF52" s="101"/>
      <c r="AG52" s="101"/>
      <c r="AH52" s="101"/>
      <c r="AI52" s="101"/>
      <c r="AJ52" s="101"/>
      <c r="AK52" s="101">
        <v>0</v>
      </c>
      <c r="AL52" s="101"/>
      <c r="AM52" s="101"/>
      <c r="AN52" s="101"/>
      <c r="AO52" s="101"/>
      <c r="AP52" s="101"/>
      <c r="AQ52" s="101"/>
      <c r="AR52" s="101"/>
      <c r="AS52" s="101">
        <f>AC52+AK52</f>
        <v>25720</v>
      </c>
      <c r="AT52" s="101"/>
      <c r="AU52" s="101"/>
      <c r="AV52" s="101"/>
      <c r="AW52" s="101"/>
      <c r="AX52" s="101"/>
      <c r="AY52" s="101"/>
      <c r="AZ52" s="10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102"/>
      <c r="B53" s="102"/>
      <c r="C53" s="102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06">
        <v>25720</v>
      </c>
      <c r="AD53" s="106"/>
      <c r="AE53" s="106"/>
      <c r="AF53" s="106"/>
      <c r="AG53" s="106"/>
      <c r="AH53" s="106"/>
      <c r="AI53" s="106"/>
      <c r="AJ53" s="106"/>
      <c r="AK53" s="106">
        <v>0</v>
      </c>
      <c r="AL53" s="106"/>
      <c r="AM53" s="106"/>
      <c r="AN53" s="106"/>
      <c r="AO53" s="106"/>
      <c r="AP53" s="106"/>
      <c r="AQ53" s="106"/>
      <c r="AR53" s="106"/>
      <c r="AS53" s="106">
        <f>AC53+AK53</f>
        <v>25720</v>
      </c>
      <c r="AT53" s="106"/>
      <c r="AU53" s="106"/>
      <c r="AV53" s="106"/>
      <c r="AW53" s="106"/>
      <c r="AX53" s="106"/>
      <c r="AY53" s="106"/>
      <c r="AZ53" s="10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5" t="s">
        <v>28</v>
      </c>
      <c r="B57" s="75"/>
      <c r="C57" s="75"/>
      <c r="D57" s="87" t="s">
        <v>34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5" t="s">
        <v>29</v>
      </c>
      <c r="AC57" s="75"/>
      <c r="AD57" s="75"/>
      <c r="AE57" s="75"/>
      <c r="AF57" s="75"/>
      <c r="AG57" s="75"/>
      <c r="AH57" s="75"/>
      <c r="AI57" s="75"/>
      <c r="AJ57" s="75" t="s">
        <v>30</v>
      </c>
      <c r="AK57" s="75"/>
      <c r="AL57" s="75"/>
      <c r="AM57" s="75"/>
      <c r="AN57" s="75"/>
      <c r="AO57" s="75"/>
      <c r="AP57" s="75"/>
      <c r="AQ57" s="75"/>
      <c r="AR57" s="75" t="s">
        <v>27</v>
      </c>
      <c r="AS57" s="75"/>
      <c r="AT57" s="75"/>
      <c r="AU57" s="75"/>
      <c r="AV57" s="75"/>
      <c r="AW57" s="75"/>
      <c r="AX57" s="75"/>
      <c r="AY57" s="75"/>
    </row>
    <row r="58" spans="1:79" ht="29.1" customHeight="1" x14ac:dyDescent="0.2">
      <c r="A58" s="75"/>
      <c r="B58" s="75"/>
      <c r="C58" s="75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79" ht="15.75" customHeight="1" x14ac:dyDescent="0.2">
      <c r="A59" s="75">
        <v>1</v>
      </c>
      <c r="B59" s="75"/>
      <c r="C59" s="75"/>
      <c r="D59" s="93">
        <v>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5">
        <v>3</v>
      </c>
      <c r="AC59" s="75"/>
      <c r="AD59" s="75"/>
      <c r="AE59" s="75"/>
      <c r="AF59" s="75"/>
      <c r="AG59" s="75"/>
      <c r="AH59" s="75"/>
      <c r="AI59" s="75"/>
      <c r="AJ59" s="75">
        <v>4</v>
      </c>
      <c r="AK59" s="75"/>
      <c r="AL59" s="75"/>
      <c r="AM59" s="75"/>
      <c r="AN59" s="75"/>
      <c r="AO59" s="75"/>
      <c r="AP59" s="75"/>
      <c r="AQ59" s="75"/>
      <c r="AR59" s="75">
        <v>5</v>
      </c>
      <c r="AS59" s="75"/>
      <c r="AT59" s="75"/>
      <c r="AU59" s="75"/>
      <c r="AV59" s="75"/>
      <c r="AW59" s="75"/>
      <c r="AX59" s="75"/>
      <c r="AY59" s="75"/>
    </row>
    <row r="60" spans="1:79" ht="12.75" hidden="1" customHeight="1" x14ac:dyDescent="0.2">
      <c r="A60" s="79" t="s">
        <v>6</v>
      </c>
      <c r="B60" s="79"/>
      <c r="C60" s="79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25.5" customHeight="1" x14ac:dyDescent="0.2">
      <c r="A61" s="79">
        <v>1</v>
      </c>
      <c r="B61" s="79"/>
      <c r="C61" s="79"/>
      <c r="D61" s="83" t="s">
        <v>369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101">
        <v>25720</v>
      </c>
      <c r="AC61" s="101"/>
      <c r="AD61" s="101"/>
      <c r="AE61" s="101"/>
      <c r="AF61" s="101"/>
      <c r="AG61" s="101"/>
      <c r="AH61" s="101"/>
      <c r="AI61" s="101"/>
      <c r="AJ61" s="101">
        <v>0</v>
      </c>
      <c r="AK61" s="101"/>
      <c r="AL61" s="101"/>
      <c r="AM61" s="101"/>
      <c r="AN61" s="101"/>
      <c r="AO61" s="101"/>
      <c r="AP61" s="101"/>
      <c r="AQ61" s="101"/>
      <c r="AR61" s="101">
        <f>AB61+AJ61</f>
        <v>25720</v>
      </c>
      <c r="AS61" s="101"/>
      <c r="AT61" s="101"/>
      <c r="AU61" s="101"/>
      <c r="AV61" s="101"/>
      <c r="AW61" s="101"/>
      <c r="AX61" s="101"/>
      <c r="AY61" s="101"/>
      <c r="CA61" s="1" t="s">
        <v>16</v>
      </c>
    </row>
    <row r="62" spans="1:79" s="4" customFormat="1" ht="12.75" customHeight="1" x14ac:dyDescent="0.2">
      <c r="A62" s="102"/>
      <c r="B62" s="102"/>
      <c r="C62" s="102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106">
        <v>25720</v>
      </c>
      <c r="AC62" s="106"/>
      <c r="AD62" s="106"/>
      <c r="AE62" s="106"/>
      <c r="AF62" s="106"/>
      <c r="AG62" s="106"/>
      <c r="AH62" s="106"/>
      <c r="AI62" s="106"/>
      <c r="AJ62" s="106">
        <v>0</v>
      </c>
      <c r="AK62" s="106"/>
      <c r="AL62" s="106"/>
      <c r="AM62" s="106"/>
      <c r="AN62" s="106"/>
      <c r="AO62" s="106"/>
      <c r="AP62" s="106"/>
      <c r="AQ62" s="106"/>
      <c r="AR62" s="106">
        <f>AB62+AJ62</f>
        <v>25720</v>
      </c>
      <c r="AS62" s="106"/>
      <c r="AT62" s="106"/>
      <c r="AU62" s="106"/>
      <c r="AV62" s="106"/>
      <c r="AW62" s="106"/>
      <c r="AX62" s="106"/>
      <c r="AY62" s="106"/>
    </row>
    <row r="64" spans="1:79" ht="15.75" customHeight="1" x14ac:dyDescent="0.2">
      <c r="A64" s="70" t="s">
        <v>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30" customHeight="1" x14ac:dyDescent="0.2">
      <c r="A65" s="75" t="s">
        <v>28</v>
      </c>
      <c r="B65" s="75"/>
      <c r="C65" s="75"/>
      <c r="D65" s="75"/>
      <c r="E65" s="75"/>
      <c r="F65" s="75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79" ht="15.75" customHeight="1" x14ac:dyDescent="0.2">
      <c r="A66" s="75">
        <v>1</v>
      </c>
      <c r="B66" s="75"/>
      <c r="C66" s="75"/>
      <c r="D66" s="75"/>
      <c r="E66" s="75"/>
      <c r="F66" s="75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 x14ac:dyDescent="0.2">
      <c r="A67" s="79" t="s">
        <v>33</v>
      </c>
      <c r="B67" s="79"/>
      <c r="C67" s="79"/>
      <c r="D67" s="79"/>
      <c r="E67" s="79"/>
      <c r="F67" s="79"/>
      <c r="G67" s="80" t="s">
        <v>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9" t="s">
        <v>19</v>
      </c>
      <c r="AA67" s="79"/>
      <c r="AB67" s="79"/>
      <c r="AC67" s="79"/>
      <c r="AD67" s="79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0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31</v>
      </c>
      <c r="AX67" s="99"/>
      <c r="AY67" s="99"/>
      <c r="AZ67" s="99"/>
      <c r="BA67" s="99"/>
      <c r="BB67" s="99"/>
      <c r="BC67" s="99"/>
      <c r="BD67" s="99"/>
      <c r="BE67" s="99" t="s">
        <v>10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ref="BE68:BE75" si="0">AO68+AW68</f>
        <v>0</v>
      </c>
      <c r="BF68" s="106"/>
      <c r="BG68" s="106"/>
      <c r="BH68" s="106"/>
      <c r="BI68" s="106"/>
      <c r="BJ68" s="106"/>
      <c r="BK68" s="106"/>
      <c r="BL68" s="106"/>
      <c r="CA68" s="4" t="s">
        <v>18</v>
      </c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19" t="s">
        <v>370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80</v>
      </c>
      <c r="AA69" s="100"/>
      <c r="AB69" s="100"/>
      <c r="AC69" s="100"/>
      <c r="AD69" s="100"/>
      <c r="AE69" s="122" t="s">
        <v>84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1">
        <v>25720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25720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87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143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77</v>
      </c>
      <c r="AA71" s="100"/>
      <c r="AB71" s="100"/>
      <c r="AC71" s="100"/>
      <c r="AD71" s="100"/>
      <c r="AE71" s="122" t="s">
        <v>144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01">
        <v>1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1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99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5"/>
      <c r="AF72" s="125"/>
      <c r="AG72" s="125"/>
      <c r="AH72" s="125"/>
      <c r="AI72" s="125"/>
      <c r="AJ72" s="125"/>
      <c r="AK72" s="125"/>
      <c r="AL72" s="125"/>
      <c r="AM72" s="125"/>
      <c r="AN72" s="12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147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80</v>
      </c>
      <c r="AA73" s="100"/>
      <c r="AB73" s="100"/>
      <c r="AC73" s="100"/>
      <c r="AD73" s="100"/>
      <c r="AE73" s="122" t="s">
        <v>84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101">
        <v>25720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25720</v>
      </c>
      <c r="BF73" s="101"/>
      <c r="BG73" s="101"/>
      <c r="BH73" s="101"/>
      <c r="BI73" s="101"/>
      <c r="BJ73" s="101"/>
      <c r="BK73" s="101"/>
      <c r="BL73" s="101"/>
    </row>
    <row r="74" spans="1:79" s="4" customFormat="1" ht="12.75" customHeight="1" x14ac:dyDescent="0.2">
      <c r="A74" s="102">
        <v>0</v>
      </c>
      <c r="B74" s="102"/>
      <c r="C74" s="102"/>
      <c r="D74" s="102"/>
      <c r="E74" s="102"/>
      <c r="F74" s="102"/>
      <c r="G74" s="127" t="s">
        <v>109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4"/>
      <c r="AA74" s="124"/>
      <c r="AB74" s="124"/>
      <c r="AC74" s="124"/>
      <c r="AD74" s="124"/>
      <c r="AE74" s="125"/>
      <c r="AF74" s="125"/>
      <c r="AG74" s="125"/>
      <c r="AH74" s="125"/>
      <c r="AI74" s="125"/>
      <c r="AJ74" s="125"/>
      <c r="AK74" s="125"/>
      <c r="AL74" s="125"/>
      <c r="AM74" s="125"/>
      <c r="AN74" s="12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>
        <f t="shared" si="0"/>
        <v>0</v>
      </c>
      <c r="BF74" s="106"/>
      <c r="BG74" s="106"/>
      <c r="BH74" s="106"/>
      <c r="BI74" s="106"/>
      <c r="BJ74" s="106"/>
      <c r="BK74" s="106"/>
      <c r="BL74" s="106"/>
    </row>
    <row r="75" spans="1:79" ht="12.75" customHeight="1" x14ac:dyDescent="0.2">
      <c r="A75" s="79">
        <v>0</v>
      </c>
      <c r="B75" s="79"/>
      <c r="C75" s="79"/>
      <c r="D75" s="79"/>
      <c r="E75" s="79"/>
      <c r="F75" s="79"/>
      <c r="G75" s="119" t="s">
        <v>150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111</v>
      </c>
      <c r="AA75" s="100"/>
      <c r="AB75" s="100"/>
      <c r="AC75" s="100"/>
      <c r="AD75" s="100"/>
      <c r="AE75" s="119" t="s">
        <v>96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01">
        <v>100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0"/>
        <v>100</v>
      </c>
      <c r="BF75" s="101"/>
      <c r="BG75" s="101"/>
      <c r="BH75" s="101"/>
      <c r="BI75" s="101"/>
      <c r="BJ75" s="101"/>
      <c r="BK75" s="101"/>
      <c r="BL75" s="101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12" t="s">
        <v>441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5"/>
      <c r="AO78" s="64" t="s">
        <v>442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79" x14ac:dyDescent="0.2">
      <c r="W79" s="110" t="s">
        <v>5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O79" s="110" t="s">
        <v>52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ht="15.75" hidden="1" customHeight="1" x14ac:dyDescent="0.2">
      <c r="A80" s="115" t="s">
        <v>3</v>
      </c>
      <c r="B80" s="115"/>
      <c r="C80" s="115"/>
      <c r="D80" s="115"/>
      <c r="E80" s="115"/>
      <c r="F80" s="115"/>
    </row>
    <row r="81" spans="1:59" ht="13.15" hidden="1" customHeight="1" x14ac:dyDescent="0.2">
      <c r="A81" s="52" t="s">
        <v>120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59" hidden="1" x14ac:dyDescent="0.2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492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5"/>
      <c r="AO84" s="64" t="s">
        <v>493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x14ac:dyDescent="0.2">
      <c r="W85" s="110" t="s">
        <v>5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O85" s="110" t="s">
        <v>52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A86" s="108">
        <v>44208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110" t="s">
        <v>45</v>
      </c>
      <c r="B87" s="110"/>
      <c r="C87" s="110"/>
      <c r="D87" s="110"/>
      <c r="E87" s="110"/>
      <c r="F87" s="110"/>
      <c r="G87" s="110"/>
      <c r="H87" s="11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4">
    <mergeCell ref="BF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6:H86"/>
    <mergeCell ref="A87:H87"/>
    <mergeCell ref="A34:F34"/>
    <mergeCell ref="G34:BL34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BE69:BL69"/>
    <mergeCell ref="A70:F70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46:AZ46"/>
    <mergeCell ref="A47:AZ47"/>
    <mergeCell ref="A48:C49"/>
    <mergeCell ref="D48:AB49"/>
    <mergeCell ref="AC48:AJ49"/>
    <mergeCell ref="AK48:AR49"/>
    <mergeCell ref="AS48:AZ49"/>
    <mergeCell ref="A39:BL39"/>
    <mergeCell ref="A40:F40"/>
    <mergeCell ref="G40:BL40"/>
    <mergeCell ref="A41:F41"/>
    <mergeCell ref="G41:BL41"/>
    <mergeCell ref="A42:F42"/>
    <mergeCell ref="G42:BL42"/>
    <mergeCell ref="A32:F32"/>
    <mergeCell ref="G32:BL32"/>
    <mergeCell ref="A33:F33"/>
    <mergeCell ref="G33:BL33"/>
    <mergeCell ref="A36:BL36"/>
    <mergeCell ref="A37:BL37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8:L68">
    <cfRule type="cellIs" dxfId="112" priority="19" stopIfTrue="1" operator="equal">
      <formula>$G67</formula>
    </cfRule>
  </conditionalFormatting>
  <conditionalFormatting sqref="D52">
    <cfRule type="cellIs" dxfId="111" priority="20" stopIfTrue="1" operator="equal">
      <formula>$D51</formula>
    </cfRule>
  </conditionalFormatting>
  <conditionalFormatting sqref="A68:F68">
    <cfRule type="cellIs" dxfId="110" priority="21" stopIfTrue="1" operator="equal">
      <formula>0</formula>
    </cfRule>
  </conditionalFormatting>
  <conditionalFormatting sqref="D53">
    <cfRule type="cellIs" dxfId="109" priority="18" stopIfTrue="1" operator="equal">
      <formula>$D52</formula>
    </cfRule>
  </conditionalFormatting>
  <conditionalFormatting sqref="G69">
    <cfRule type="cellIs" dxfId="108" priority="15" stopIfTrue="1" operator="equal">
      <formula>$G68</formula>
    </cfRule>
  </conditionalFormatting>
  <conditionalFormatting sqref="A69:F69">
    <cfRule type="cellIs" dxfId="107" priority="16" stopIfTrue="1" operator="equal">
      <formula>0</formula>
    </cfRule>
  </conditionalFormatting>
  <conditionalFormatting sqref="G70">
    <cfRule type="cellIs" dxfId="106" priority="13" stopIfTrue="1" operator="equal">
      <formula>$G69</formula>
    </cfRule>
  </conditionalFormatting>
  <conditionalFormatting sqref="A70:F70">
    <cfRule type="cellIs" dxfId="105" priority="14" stopIfTrue="1" operator="equal">
      <formula>0</formula>
    </cfRule>
  </conditionalFormatting>
  <conditionalFormatting sqref="G71">
    <cfRule type="cellIs" dxfId="104" priority="11" stopIfTrue="1" operator="equal">
      <formula>$G70</formula>
    </cfRule>
  </conditionalFormatting>
  <conditionalFormatting sqref="A71:F71">
    <cfRule type="cellIs" dxfId="103" priority="12" stopIfTrue="1" operator="equal">
      <formula>0</formula>
    </cfRule>
  </conditionalFormatting>
  <conditionalFormatting sqref="G72">
    <cfRule type="cellIs" dxfId="102" priority="9" stopIfTrue="1" operator="equal">
      <formula>$G71</formula>
    </cfRule>
  </conditionalFormatting>
  <conditionalFormatting sqref="A72:F72">
    <cfRule type="cellIs" dxfId="101" priority="10" stopIfTrue="1" operator="equal">
      <formula>0</formula>
    </cfRule>
  </conditionalFormatting>
  <conditionalFormatting sqref="G73">
    <cfRule type="cellIs" dxfId="100" priority="7" stopIfTrue="1" operator="equal">
      <formula>$G72</formula>
    </cfRule>
  </conditionalFormatting>
  <conditionalFormatting sqref="A73:F73">
    <cfRule type="cellIs" dxfId="99" priority="8" stopIfTrue="1" operator="equal">
      <formula>0</formula>
    </cfRule>
  </conditionalFormatting>
  <conditionalFormatting sqref="G74">
    <cfRule type="cellIs" dxfId="98" priority="5" stopIfTrue="1" operator="equal">
      <formula>$G73</formula>
    </cfRule>
  </conditionalFormatting>
  <conditionalFormatting sqref="A74:F74">
    <cfRule type="cellIs" dxfId="97" priority="6" stopIfTrue="1" operator="equal">
      <formula>0</formula>
    </cfRule>
  </conditionalFormatting>
  <conditionalFormatting sqref="G75">
    <cfRule type="cellIs" dxfId="96" priority="3" stopIfTrue="1" operator="equal">
      <formula>$G74</formula>
    </cfRule>
  </conditionalFormatting>
  <conditionalFormatting sqref="A75:F75">
    <cfRule type="cellIs" dxfId="95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4" zoomScaleNormal="100" zoomScaleSheetLayoutView="100" workbookViewId="0">
      <selection activeCell="AA94" sqref="AA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4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386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388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389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387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50000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50000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78.75" customHeight="1" x14ac:dyDescent="0.2">
      <c r="A27" s="69" t="s">
        <v>384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2.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25.5" customHeight="1" x14ac:dyDescent="0.2">
      <c r="A33" s="79">
        <v>1</v>
      </c>
      <c r="B33" s="79"/>
      <c r="C33" s="79"/>
      <c r="D33" s="79"/>
      <c r="E33" s="79"/>
      <c r="F33" s="79"/>
      <c r="G33" s="83" t="s">
        <v>376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377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70" t="s">
        <v>38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5.95" customHeight="1" x14ac:dyDescent="0.2">
      <c r="A37" s="69" t="s">
        <v>385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21.75" customHeight="1" x14ac:dyDescent="0.2">
      <c r="A40" s="71" t="s">
        <v>28</v>
      </c>
      <c r="B40" s="71"/>
      <c r="C40" s="71"/>
      <c r="D40" s="71"/>
      <c r="E40" s="71"/>
      <c r="F40" s="71"/>
      <c r="G40" s="72" t="s">
        <v>25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5.75" hidden="1" x14ac:dyDescent="0.2">
      <c r="A41" s="75">
        <v>1</v>
      </c>
      <c r="B41" s="75"/>
      <c r="C41" s="75"/>
      <c r="D41" s="75"/>
      <c r="E41" s="75"/>
      <c r="F41" s="75"/>
      <c r="G41" s="72">
        <v>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hidden="1" customHeight="1" x14ac:dyDescent="0.2">
      <c r="A42" s="79" t="s">
        <v>6</v>
      </c>
      <c r="B42" s="79"/>
      <c r="C42" s="79"/>
      <c r="D42" s="79"/>
      <c r="E42" s="79"/>
      <c r="F42" s="79"/>
      <c r="G42" s="80" t="s">
        <v>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11</v>
      </c>
    </row>
    <row r="43" spans="1:79" ht="25.5" customHeight="1" x14ac:dyDescent="0.2">
      <c r="A43" s="79">
        <v>1</v>
      </c>
      <c r="B43" s="79"/>
      <c r="C43" s="79"/>
      <c r="D43" s="79"/>
      <c r="E43" s="79"/>
      <c r="F43" s="79"/>
      <c r="G43" s="83" t="s">
        <v>378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CA43" s="1" t="s">
        <v>12</v>
      </c>
    </row>
    <row r="44" spans="1:79" ht="12.75" customHeight="1" x14ac:dyDescent="0.2">
      <c r="A44" s="79">
        <v>2</v>
      </c>
      <c r="B44" s="79"/>
      <c r="C44" s="79"/>
      <c r="D44" s="79"/>
      <c r="E44" s="79"/>
      <c r="F44" s="79"/>
      <c r="G44" s="83" t="s">
        <v>377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0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5" t="s">
        <v>28</v>
      </c>
      <c r="B48" s="75"/>
      <c r="C48" s="75"/>
      <c r="D48" s="87" t="s">
        <v>26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5" t="s">
        <v>29</v>
      </c>
      <c r="AD48" s="75"/>
      <c r="AE48" s="75"/>
      <c r="AF48" s="75"/>
      <c r="AG48" s="75"/>
      <c r="AH48" s="75"/>
      <c r="AI48" s="75"/>
      <c r="AJ48" s="75"/>
      <c r="AK48" s="75" t="s">
        <v>30</v>
      </c>
      <c r="AL48" s="75"/>
      <c r="AM48" s="75"/>
      <c r="AN48" s="75"/>
      <c r="AO48" s="75"/>
      <c r="AP48" s="75"/>
      <c r="AQ48" s="75"/>
      <c r="AR48" s="75"/>
      <c r="AS48" s="75" t="s">
        <v>27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18.75" customHeight="1" x14ac:dyDescent="0.2">
      <c r="A49" s="75"/>
      <c r="B49" s="75"/>
      <c r="C49" s="75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5">
        <v>1</v>
      </c>
      <c r="B50" s="75"/>
      <c r="C50" s="75"/>
      <c r="D50" s="93">
        <v>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79" t="s">
        <v>6</v>
      </c>
      <c r="B51" s="79"/>
      <c r="C51" s="79"/>
      <c r="D51" s="96" t="s">
        <v>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 t="s">
        <v>8</v>
      </c>
      <c r="AD51" s="99"/>
      <c r="AE51" s="99"/>
      <c r="AF51" s="99"/>
      <c r="AG51" s="99"/>
      <c r="AH51" s="99"/>
      <c r="AI51" s="99"/>
      <c r="AJ51" s="99"/>
      <c r="AK51" s="99" t="s">
        <v>9</v>
      </c>
      <c r="AL51" s="99"/>
      <c r="AM51" s="99"/>
      <c r="AN51" s="99"/>
      <c r="AO51" s="99"/>
      <c r="AP51" s="99"/>
      <c r="AQ51" s="99"/>
      <c r="AR51" s="99"/>
      <c r="AS51" s="100" t="s">
        <v>10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79">
        <v>1</v>
      </c>
      <c r="B52" s="79"/>
      <c r="C52" s="79"/>
      <c r="D52" s="83" t="s">
        <v>379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01">
        <v>50000</v>
      </c>
      <c r="AD52" s="101"/>
      <c r="AE52" s="101"/>
      <c r="AF52" s="101"/>
      <c r="AG52" s="101"/>
      <c r="AH52" s="101"/>
      <c r="AI52" s="101"/>
      <c r="AJ52" s="101"/>
      <c r="AK52" s="101">
        <v>0</v>
      </c>
      <c r="AL52" s="101"/>
      <c r="AM52" s="101"/>
      <c r="AN52" s="101"/>
      <c r="AO52" s="101"/>
      <c r="AP52" s="101"/>
      <c r="AQ52" s="101"/>
      <c r="AR52" s="101"/>
      <c r="AS52" s="101">
        <f>AC52+AK52</f>
        <v>50000</v>
      </c>
      <c r="AT52" s="101"/>
      <c r="AU52" s="101"/>
      <c r="AV52" s="101"/>
      <c r="AW52" s="101"/>
      <c r="AX52" s="101"/>
      <c r="AY52" s="101"/>
      <c r="AZ52" s="10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102"/>
      <c r="B53" s="102"/>
      <c r="C53" s="102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06">
        <v>50000</v>
      </c>
      <c r="AD53" s="106"/>
      <c r="AE53" s="106"/>
      <c r="AF53" s="106"/>
      <c r="AG53" s="106"/>
      <c r="AH53" s="106"/>
      <c r="AI53" s="106"/>
      <c r="AJ53" s="106"/>
      <c r="AK53" s="106">
        <v>0</v>
      </c>
      <c r="AL53" s="106"/>
      <c r="AM53" s="106"/>
      <c r="AN53" s="106"/>
      <c r="AO53" s="106"/>
      <c r="AP53" s="106"/>
      <c r="AQ53" s="106"/>
      <c r="AR53" s="106"/>
      <c r="AS53" s="106">
        <f>AC53+AK53</f>
        <v>50000</v>
      </c>
      <c r="AT53" s="106"/>
      <c r="AU53" s="106"/>
      <c r="AV53" s="106"/>
      <c r="AW53" s="106"/>
      <c r="AX53" s="106"/>
      <c r="AY53" s="106"/>
      <c r="AZ53" s="10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hidden="1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5" t="s">
        <v>28</v>
      </c>
      <c r="B57" s="75"/>
      <c r="C57" s="75"/>
      <c r="D57" s="87" t="s">
        <v>34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5" t="s">
        <v>29</v>
      </c>
      <c r="AC57" s="75"/>
      <c r="AD57" s="75"/>
      <c r="AE57" s="75"/>
      <c r="AF57" s="75"/>
      <c r="AG57" s="75"/>
      <c r="AH57" s="75"/>
      <c r="AI57" s="75"/>
      <c r="AJ57" s="75" t="s">
        <v>30</v>
      </c>
      <c r="AK57" s="75"/>
      <c r="AL57" s="75"/>
      <c r="AM57" s="75"/>
      <c r="AN57" s="75"/>
      <c r="AO57" s="75"/>
      <c r="AP57" s="75"/>
      <c r="AQ57" s="75"/>
      <c r="AR57" s="75" t="s">
        <v>27</v>
      </c>
      <c r="AS57" s="75"/>
      <c r="AT57" s="75"/>
      <c r="AU57" s="75"/>
      <c r="AV57" s="75"/>
      <c r="AW57" s="75"/>
      <c r="AX57" s="75"/>
      <c r="AY57" s="75"/>
    </row>
    <row r="58" spans="1:79" ht="18" customHeight="1" x14ac:dyDescent="0.2">
      <c r="A58" s="75"/>
      <c r="B58" s="75"/>
      <c r="C58" s="75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79" ht="15.75" customHeight="1" x14ac:dyDescent="0.2">
      <c r="A59" s="75">
        <v>1</v>
      </c>
      <c r="B59" s="75"/>
      <c r="C59" s="75"/>
      <c r="D59" s="93">
        <v>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5">
        <v>3</v>
      </c>
      <c r="AC59" s="75"/>
      <c r="AD59" s="75"/>
      <c r="AE59" s="75"/>
      <c r="AF59" s="75"/>
      <c r="AG59" s="75"/>
      <c r="AH59" s="75"/>
      <c r="AI59" s="75"/>
      <c r="AJ59" s="75">
        <v>4</v>
      </c>
      <c r="AK59" s="75"/>
      <c r="AL59" s="75"/>
      <c r="AM59" s="75"/>
      <c r="AN59" s="75"/>
      <c r="AO59" s="75"/>
      <c r="AP59" s="75"/>
      <c r="AQ59" s="75"/>
      <c r="AR59" s="75">
        <v>5</v>
      </c>
      <c r="AS59" s="75"/>
      <c r="AT59" s="75"/>
      <c r="AU59" s="75"/>
      <c r="AV59" s="75"/>
      <c r="AW59" s="75"/>
      <c r="AX59" s="75"/>
      <c r="AY59" s="75"/>
    </row>
    <row r="60" spans="1:79" ht="12.75" hidden="1" customHeight="1" x14ac:dyDescent="0.2">
      <c r="A60" s="79" t="s">
        <v>6</v>
      </c>
      <c r="B60" s="79"/>
      <c r="C60" s="79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52.5" customHeight="1" x14ac:dyDescent="0.2">
      <c r="A61" s="79">
        <v>1</v>
      </c>
      <c r="B61" s="79"/>
      <c r="C61" s="79"/>
      <c r="D61" s="83" t="s">
        <v>448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101">
        <v>50000</v>
      </c>
      <c r="AC61" s="101"/>
      <c r="AD61" s="101"/>
      <c r="AE61" s="101"/>
      <c r="AF61" s="101"/>
      <c r="AG61" s="101"/>
      <c r="AH61" s="101"/>
      <c r="AI61" s="101"/>
      <c r="AJ61" s="101">
        <v>0</v>
      </c>
      <c r="AK61" s="101"/>
      <c r="AL61" s="101"/>
      <c r="AM61" s="101"/>
      <c r="AN61" s="101"/>
      <c r="AO61" s="101"/>
      <c r="AP61" s="101"/>
      <c r="AQ61" s="101"/>
      <c r="AR61" s="101">
        <f>AB61+AJ61</f>
        <v>50000</v>
      </c>
      <c r="AS61" s="101"/>
      <c r="AT61" s="101"/>
      <c r="AU61" s="101"/>
      <c r="AV61" s="101"/>
      <c r="AW61" s="101"/>
      <c r="AX61" s="101"/>
      <c r="AY61" s="101"/>
      <c r="CA61" s="1" t="s">
        <v>16</v>
      </c>
    </row>
    <row r="62" spans="1:79" s="4" customFormat="1" ht="12.75" customHeight="1" x14ac:dyDescent="0.2">
      <c r="A62" s="102"/>
      <c r="B62" s="102"/>
      <c r="C62" s="102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106">
        <v>50000</v>
      </c>
      <c r="AC62" s="106"/>
      <c r="AD62" s="106"/>
      <c r="AE62" s="106"/>
      <c r="AF62" s="106"/>
      <c r="AG62" s="106"/>
      <c r="AH62" s="106"/>
      <c r="AI62" s="106"/>
      <c r="AJ62" s="106">
        <v>0</v>
      </c>
      <c r="AK62" s="106"/>
      <c r="AL62" s="106"/>
      <c r="AM62" s="106"/>
      <c r="AN62" s="106"/>
      <c r="AO62" s="106"/>
      <c r="AP62" s="106"/>
      <c r="AQ62" s="106"/>
      <c r="AR62" s="106">
        <f>AB62+AJ62</f>
        <v>50000</v>
      </c>
      <c r="AS62" s="106"/>
      <c r="AT62" s="106"/>
      <c r="AU62" s="106"/>
      <c r="AV62" s="106"/>
      <c r="AW62" s="106"/>
      <c r="AX62" s="106"/>
      <c r="AY62" s="106"/>
    </row>
    <row r="64" spans="1:79" ht="15.75" customHeight="1" x14ac:dyDescent="0.2">
      <c r="A64" s="70" t="s">
        <v>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25.5" customHeight="1" x14ac:dyDescent="0.2">
      <c r="A65" s="75" t="s">
        <v>28</v>
      </c>
      <c r="B65" s="75"/>
      <c r="C65" s="75"/>
      <c r="D65" s="75"/>
      <c r="E65" s="75"/>
      <c r="F65" s="75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79" ht="15.75" customHeight="1" x14ac:dyDescent="0.2">
      <c r="A66" s="75">
        <v>1</v>
      </c>
      <c r="B66" s="75"/>
      <c r="C66" s="75"/>
      <c r="D66" s="75"/>
      <c r="E66" s="75"/>
      <c r="F66" s="75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 x14ac:dyDescent="0.2">
      <c r="A67" s="79" t="s">
        <v>33</v>
      </c>
      <c r="B67" s="79"/>
      <c r="C67" s="79"/>
      <c r="D67" s="79"/>
      <c r="E67" s="79"/>
      <c r="F67" s="79"/>
      <c r="G67" s="80" t="s">
        <v>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9" t="s">
        <v>19</v>
      </c>
      <c r="AA67" s="79"/>
      <c r="AB67" s="79"/>
      <c r="AC67" s="79"/>
      <c r="AD67" s="79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0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31</v>
      </c>
      <c r="AX67" s="99"/>
      <c r="AY67" s="99"/>
      <c r="AZ67" s="99"/>
      <c r="BA67" s="99"/>
      <c r="BB67" s="99"/>
      <c r="BC67" s="99"/>
      <c r="BD67" s="99"/>
      <c r="BE67" s="99" t="s">
        <v>10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ref="BE68:BE75" si="0">AO68+AW68</f>
        <v>0</v>
      </c>
      <c r="BF68" s="106"/>
      <c r="BG68" s="106"/>
      <c r="BH68" s="106"/>
      <c r="BI68" s="106"/>
      <c r="BJ68" s="106"/>
      <c r="BK68" s="106"/>
      <c r="BL68" s="106"/>
      <c r="CA68" s="4" t="s">
        <v>18</v>
      </c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19" t="s">
        <v>380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80</v>
      </c>
      <c r="AA69" s="100"/>
      <c r="AB69" s="100"/>
      <c r="AC69" s="100"/>
      <c r="AD69" s="100"/>
      <c r="AE69" s="122" t="s">
        <v>84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1">
        <v>50000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50000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87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25.5" customHeight="1" x14ac:dyDescent="0.2">
      <c r="A71" s="79">
        <v>0</v>
      </c>
      <c r="B71" s="79"/>
      <c r="C71" s="79"/>
      <c r="D71" s="79"/>
      <c r="E71" s="79"/>
      <c r="F71" s="79"/>
      <c r="G71" s="119" t="s">
        <v>381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77</v>
      </c>
      <c r="AA71" s="100"/>
      <c r="AB71" s="100"/>
      <c r="AC71" s="100"/>
      <c r="AD71" s="100"/>
      <c r="AE71" s="119" t="s">
        <v>382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01">
        <v>8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8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99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38.25" customHeight="1" x14ac:dyDescent="0.2">
      <c r="A73" s="79">
        <v>0</v>
      </c>
      <c r="B73" s="79"/>
      <c r="C73" s="79"/>
      <c r="D73" s="79"/>
      <c r="E73" s="79"/>
      <c r="F73" s="79"/>
      <c r="G73" s="119" t="s">
        <v>383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80</v>
      </c>
      <c r="AA73" s="100"/>
      <c r="AB73" s="100"/>
      <c r="AC73" s="100"/>
      <c r="AD73" s="100"/>
      <c r="AE73" s="119" t="s">
        <v>108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6250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6250</v>
      </c>
      <c r="BF73" s="101"/>
      <c r="BG73" s="101"/>
      <c r="BH73" s="101"/>
      <c r="BI73" s="101"/>
      <c r="BJ73" s="101"/>
      <c r="BK73" s="101"/>
      <c r="BL73" s="101"/>
    </row>
    <row r="74" spans="1:79" s="4" customFormat="1" ht="12.75" customHeight="1" x14ac:dyDescent="0.2">
      <c r="A74" s="102">
        <v>0</v>
      </c>
      <c r="B74" s="102"/>
      <c r="C74" s="102"/>
      <c r="D74" s="102"/>
      <c r="E74" s="102"/>
      <c r="F74" s="102"/>
      <c r="G74" s="127" t="s">
        <v>109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4"/>
      <c r="AA74" s="124"/>
      <c r="AB74" s="124"/>
      <c r="AC74" s="124"/>
      <c r="AD74" s="124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>
        <f t="shared" si="0"/>
        <v>0</v>
      </c>
      <c r="BF74" s="106"/>
      <c r="BG74" s="106"/>
      <c r="BH74" s="106"/>
      <c r="BI74" s="106"/>
      <c r="BJ74" s="106"/>
      <c r="BK74" s="106"/>
      <c r="BL74" s="106"/>
    </row>
    <row r="75" spans="1:79" ht="12.75" customHeight="1" x14ac:dyDescent="0.2">
      <c r="A75" s="79">
        <v>0</v>
      </c>
      <c r="B75" s="79"/>
      <c r="C75" s="79"/>
      <c r="D75" s="79"/>
      <c r="E75" s="79"/>
      <c r="F75" s="79"/>
      <c r="G75" s="119" t="s">
        <v>180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111</v>
      </c>
      <c r="AA75" s="100"/>
      <c r="AB75" s="100"/>
      <c r="AC75" s="100"/>
      <c r="AD75" s="100"/>
      <c r="AE75" s="119" t="s">
        <v>96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01">
        <v>100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0"/>
        <v>100</v>
      </c>
      <c r="BF75" s="101"/>
      <c r="BG75" s="101"/>
      <c r="BH75" s="101"/>
      <c r="BI75" s="101"/>
      <c r="BJ75" s="101"/>
      <c r="BK75" s="101"/>
      <c r="BL75" s="101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12" t="s">
        <v>441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5"/>
      <c r="AO78" s="64" t="s">
        <v>442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79" x14ac:dyDescent="0.2">
      <c r="W79" s="110" t="s">
        <v>5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O79" s="110" t="s">
        <v>52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ht="15.75" hidden="1" customHeight="1" x14ac:dyDescent="0.2">
      <c r="A80" s="115" t="s">
        <v>3</v>
      </c>
      <c r="B80" s="115"/>
      <c r="C80" s="115"/>
      <c r="D80" s="115"/>
      <c r="E80" s="115"/>
      <c r="F80" s="115"/>
    </row>
    <row r="81" spans="1:59" ht="13.15" hidden="1" customHeight="1" x14ac:dyDescent="0.2">
      <c r="A81" s="52" t="s">
        <v>120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59" hidden="1" x14ac:dyDescent="0.2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492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5"/>
      <c r="AO84" s="64" t="s">
        <v>493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x14ac:dyDescent="0.2">
      <c r="W85" s="110" t="s">
        <v>5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O85" s="110" t="s">
        <v>52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A86" s="108">
        <v>44208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110" t="s">
        <v>45</v>
      </c>
      <c r="B87" s="110"/>
      <c r="C87" s="110"/>
      <c r="D87" s="110"/>
      <c r="E87" s="110"/>
      <c r="F87" s="110"/>
      <c r="G87" s="110"/>
      <c r="H87" s="11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4">
    <mergeCell ref="BF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6:H86"/>
    <mergeCell ref="A87:H87"/>
    <mergeCell ref="A34:F34"/>
    <mergeCell ref="G34:BL34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BE69:BL69"/>
    <mergeCell ref="A70:F70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46:AZ46"/>
    <mergeCell ref="A47:AZ47"/>
    <mergeCell ref="A48:C49"/>
    <mergeCell ref="D48:AB49"/>
    <mergeCell ref="AC48:AJ49"/>
    <mergeCell ref="AK48:AR49"/>
    <mergeCell ref="AS48:AZ49"/>
    <mergeCell ref="A39:BL39"/>
    <mergeCell ref="A40:F40"/>
    <mergeCell ref="G40:BL40"/>
    <mergeCell ref="A41:F41"/>
    <mergeCell ref="G41:BL41"/>
    <mergeCell ref="A42:F42"/>
    <mergeCell ref="G42:BL42"/>
    <mergeCell ref="A32:F32"/>
    <mergeCell ref="G32:BL32"/>
    <mergeCell ref="A33:F33"/>
    <mergeCell ref="G33:BL33"/>
    <mergeCell ref="A36:BL36"/>
    <mergeCell ref="A37:BL37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8:L68">
    <cfRule type="cellIs" dxfId="94" priority="19" stopIfTrue="1" operator="equal">
      <formula>$G67</formula>
    </cfRule>
  </conditionalFormatting>
  <conditionalFormatting sqref="D52">
    <cfRule type="cellIs" dxfId="93" priority="20" stopIfTrue="1" operator="equal">
      <formula>$D51</formula>
    </cfRule>
  </conditionalFormatting>
  <conditionalFormatting sqref="A68:F68">
    <cfRule type="cellIs" dxfId="92" priority="21" stopIfTrue="1" operator="equal">
      <formula>0</formula>
    </cfRule>
  </conditionalFormatting>
  <conditionalFormatting sqref="D53">
    <cfRule type="cellIs" dxfId="91" priority="18" stopIfTrue="1" operator="equal">
      <formula>$D52</formula>
    </cfRule>
  </conditionalFormatting>
  <conditionalFormatting sqref="G69">
    <cfRule type="cellIs" dxfId="90" priority="15" stopIfTrue="1" operator="equal">
      <formula>$G68</formula>
    </cfRule>
  </conditionalFormatting>
  <conditionalFormatting sqref="A69:F69">
    <cfRule type="cellIs" dxfId="89" priority="16" stopIfTrue="1" operator="equal">
      <formula>0</formula>
    </cfRule>
  </conditionalFormatting>
  <conditionalFormatting sqref="G70">
    <cfRule type="cellIs" dxfId="88" priority="13" stopIfTrue="1" operator="equal">
      <formula>$G69</formula>
    </cfRule>
  </conditionalFormatting>
  <conditionalFormatting sqref="A70:F70">
    <cfRule type="cellIs" dxfId="87" priority="14" stopIfTrue="1" operator="equal">
      <formula>0</formula>
    </cfRule>
  </conditionalFormatting>
  <conditionalFormatting sqref="G71">
    <cfRule type="cellIs" dxfId="86" priority="11" stopIfTrue="1" operator="equal">
      <formula>$G70</formula>
    </cfRule>
  </conditionalFormatting>
  <conditionalFormatting sqref="A71:F71">
    <cfRule type="cellIs" dxfId="85" priority="12" stopIfTrue="1" operator="equal">
      <formula>0</formula>
    </cfRule>
  </conditionalFormatting>
  <conditionalFormatting sqref="G72">
    <cfRule type="cellIs" dxfId="84" priority="9" stopIfTrue="1" operator="equal">
      <formula>$G71</formula>
    </cfRule>
  </conditionalFormatting>
  <conditionalFormatting sqref="A72:F72">
    <cfRule type="cellIs" dxfId="83" priority="10" stopIfTrue="1" operator="equal">
      <formula>0</formula>
    </cfRule>
  </conditionalFormatting>
  <conditionalFormatting sqref="G73">
    <cfRule type="cellIs" dxfId="82" priority="7" stopIfTrue="1" operator="equal">
      <formula>$G72</formula>
    </cfRule>
  </conditionalFormatting>
  <conditionalFormatting sqref="A73:F73">
    <cfRule type="cellIs" dxfId="81" priority="8" stopIfTrue="1" operator="equal">
      <formula>0</formula>
    </cfRule>
  </conditionalFormatting>
  <conditionalFormatting sqref="G74">
    <cfRule type="cellIs" dxfId="80" priority="5" stopIfTrue="1" operator="equal">
      <formula>$G73</formula>
    </cfRule>
  </conditionalFormatting>
  <conditionalFormatting sqref="A74:F74">
    <cfRule type="cellIs" dxfId="79" priority="6" stopIfTrue="1" operator="equal">
      <formula>0</formula>
    </cfRule>
  </conditionalFormatting>
  <conditionalFormatting sqref="G75">
    <cfRule type="cellIs" dxfId="78" priority="3" stopIfTrue="1" operator="equal">
      <formula>$G74</formula>
    </cfRule>
  </conditionalFormatting>
  <conditionalFormatting sqref="A75:F75">
    <cfRule type="cellIs" dxfId="77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9" zoomScaleNormal="100" zoomScaleSheetLayoutView="100" workbookViewId="0">
      <selection activeCell="AW24" sqref="AW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0.2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0" t="s">
        <v>402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404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389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403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1213100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1213100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10.25" customHeight="1" x14ac:dyDescent="0.2">
      <c r="A27" s="69" t="s">
        <v>506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390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5.95" customHeight="1" x14ac:dyDescent="0.2">
      <c r="A36" s="69" t="s">
        <v>401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391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79">
        <v>1</v>
      </c>
      <c r="B50" s="79"/>
      <c r="C50" s="79"/>
      <c r="D50" s="83" t="s">
        <v>392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1213100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1213100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3" t="s">
        <v>72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v>1213100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1213100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79" t="s">
        <v>6</v>
      </c>
      <c r="B58" s="79"/>
      <c r="C58" s="7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38.25" customHeight="1" x14ac:dyDescent="0.2">
      <c r="A59" s="79">
        <v>1</v>
      </c>
      <c r="B59" s="79"/>
      <c r="C59" s="79"/>
      <c r="D59" s="83" t="s">
        <v>393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1">
        <v>1213100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1213100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v>1213100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1213100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79" t="s">
        <v>33</v>
      </c>
      <c r="B65" s="79"/>
      <c r="C65" s="79"/>
      <c r="D65" s="79"/>
      <c r="E65" s="79"/>
      <c r="F65" s="7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9" t="s">
        <v>19</v>
      </c>
      <c r="AA65" s="79"/>
      <c r="AB65" s="79"/>
      <c r="AC65" s="79"/>
      <c r="AD65" s="79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31</v>
      </c>
      <c r="AX65" s="99"/>
      <c r="AY65" s="99"/>
      <c r="AZ65" s="99"/>
      <c r="BA65" s="99"/>
      <c r="BB65" s="99"/>
      <c r="BC65" s="99"/>
      <c r="BD65" s="99"/>
      <c r="BE65" s="99" t="s">
        <v>10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16" t="s">
        <v>75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75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12.75" customHeight="1" x14ac:dyDescent="0.2">
      <c r="A67" s="79">
        <v>0</v>
      </c>
      <c r="B67" s="79"/>
      <c r="C67" s="79"/>
      <c r="D67" s="79"/>
      <c r="E67" s="79"/>
      <c r="F67" s="79"/>
      <c r="G67" s="119" t="s">
        <v>76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00" t="s">
        <v>77</v>
      </c>
      <c r="AA67" s="100"/>
      <c r="AB67" s="100"/>
      <c r="AC67" s="100"/>
      <c r="AD67" s="100"/>
      <c r="AE67" s="122" t="s">
        <v>78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01">
        <v>12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12</v>
      </c>
      <c r="BF67" s="101"/>
      <c r="BG67" s="101"/>
      <c r="BH67" s="101"/>
      <c r="BI67" s="101"/>
      <c r="BJ67" s="101"/>
      <c r="BK67" s="101"/>
      <c r="BL67" s="101"/>
    </row>
    <row r="68" spans="1:79" ht="12.75" customHeight="1" x14ac:dyDescent="0.2">
      <c r="A68" s="79">
        <v>0</v>
      </c>
      <c r="B68" s="79"/>
      <c r="C68" s="79"/>
      <c r="D68" s="79"/>
      <c r="E68" s="79"/>
      <c r="F68" s="79"/>
      <c r="G68" s="119" t="s">
        <v>394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00" t="s">
        <v>77</v>
      </c>
      <c r="AA68" s="100"/>
      <c r="AB68" s="100"/>
      <c r="AC68" s="100"/>
      <c r="AD68" s="100"/>
      <c r="AE68" s="119" t="s">
        <v>395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101">
        <v>4</v>
      </c>
      <c r="AP68" s="101"/>
      <c r="AQ68" s="101"/>
      <c r="AR68" s="101"/>
      <c r="AS68" s="101"/>
      <c r="AT68" s="101"/>
      <c r="AU68" s="101"/>
      <c r="AV68" s="101"/>
      <c r="AW68" s="101">
        <v>0</v>
      </c>
      <c r="AX68" s="101"/>
      <c r="AY68" s="101"/>
      <c r="AZ68" s="101"/>
      <c r="BA68" s="101"/>
      <c r="BB68" s="101"/>
      <c r="BC68" s="101"/>
      <c r="BD68" s="101"/>
      <c r="BE68" s="101">
        <f t="shared" si="0"/>
        <v>4</v>
      </c>
      <c r="BF68" s="101"/>
      <c r="BG68" s="101"/>
      <c r="BH68" s="101"/>
      <c r="BI68" s="101"/>
      <c r="BJ68" s="101"/>
      <c r="BK68" s="101"/>
      <c r="BL68" s="101"/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19" t="s">
        <v>396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77</v>
      </c>
      <c r="AA69" s="100"/>
      <c r="AB69" s="100"/>
      <c r="AC69" s="100"/>
      <c r="AD69" s="100"/>
      <c r="AE69" s="119" t="s">
        <v>84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101">
        <v>1213100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1213100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87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397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77</v>
      </c>
      <c r="AA71" s="100"/>
      <c r="AB71" s="100"/>
      <c r="AC71" s="100"/>
      <c r="AD71" s="100"/>
      <c r="AE71" s="119" t="s">
        <v>398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01">
        <v>20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20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99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399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80</v>
      </c>
      <c r="AA73" s="100"/>
      <c r="AB73" s="100"/>
      <c r="AC73" s="100"/>
      <c r="AD73" s="100"/>
      <c r="AE73" s="119" t="s">
        <v>108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101091.7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101091.7</v>
      </c>
      <c r="BF73" s="101"/>
      <c r="BG73" s="101"/>
      <c r="BH73" s="101"/>
      <c r="BI73" s="101"/>
      <c r="BJ73" s="101"/>
      <c r="BK73" s="101"/>
      <c r="BL73" s="101"/>
    </row>
    <row r="74" spans="1:79" s="4" customFormat="1" ht="12.75" customHeight="1" x14ac:dyDescent="0.2">
      <c r="A74" s="102">
        <v>0</v>
      </c>
      <c r="B74" s="102"/>
      <c r="C74" s="102"/>
      <c r="D74" s="102"/>
      <c r="E74" s="102"/>
      <c r="F74" s="102"/>
      <c r="G74" s="127" t="s">
        <v>109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4"/>
      <c r="AA74" s="124"/>
      <c r="AB74" s="124"/>
      <c r="AC74" s="124"/>
      <c r="AD74" s="124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>
        <f t="shared" si="0"/>
        <v>0</v>
      </c>
      <c r="BF74" s="106"/>
      <c r="BG74" s="106"/>
      <c r="BH74" s="106"/>
      <c r="BI74" s="106"/>
      <c r="BJ74" s="106"/>
      <c r="BK74" s="106"/>
      <c r="BL74" s="106"/>
    </row>
    <row r="75" spans="1:79" ht="12.75" customHeight="1" x14ac:dyDescent="0.2">
      <c r="A75" s="79">
        <v>0</v>
      </c>
      <c r="B75" s="79"/>
      <c r="C75" s="79"/>
      <c r="D75" s="79"/>
      <c r="E75" s="79"/>
      <c r="F75" s="79"/>
      <c r="G75" s="119" t="s">
        <v>400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111</v>
      </c>
      <c r="AA75" s="100"/>
      <c r="AB75" s="100"/>
      <c r="AC75" s="100"/>
      <c r="AD75" s="100"/>
      <c r="AE75" s="119" t="s">
        <v>108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01">
        <v>100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0"/>
        <v>100</v>
      </c>
      <c r="BF75" s="101"/>
      <c r="BG75" s="101"/>
      <c r="BH75" s="101"/>
      <c r="BI75" s="101"/>
      <c r="BJ75" s="101"/>
      <c r="BK75" s="101"/>
      <c r="BL75" s="101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12" t="s">
        <v>441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5"/>
      <c r="AO78" s="64" t="s">
        <v>442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79" x14ac:dyDescent="0.2">
      <c r="W79" s="110" t="s">
        <v>5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O79" s="110" t="s">
        <v>52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ht="15.75" hidden="1" customHeight="1" x14ac:dyDescent="0.2">
      <c r="A80" s="115" t="s">
        <v>3</v>
      </c>
      <c r="B80" s="115"/>
      <c r="C80" s="115"/>
      <c r="D80" s="115"/>
      <c r="E80" s="115"/>
      <c r="F80" s="115"/>
    </row>
    <row r="81" spans="1:59" ht="13.15" hidden="1" customHeight="1" x14ac:dyDescent="0.2">
      <c r="A81" s="52" t="s">
        <v>120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59" hidden="1" x14ac:dyDescent="0.2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492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5"/>
      <c r="AO84" s="64" t="s">
        <v>493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x14ac:dyDescent="0.2">
      <c r="W85" s="110" t="s">
        <v>5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O85" s="110" t="s">
        <v>52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A86" s="108">
        <v>44208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110" t="s">
        <v>45</v>
      </c>
      <c r="B87" s="110"/>
      <c r="C87" s="110"/>
      <c r="D87" s="110"/>
      <c r="E87" s="110"/>
      <c r="F87" s="110"/>
      <c r="G87" s="110"/>
      <c r="H87" s="11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4">
    <mergeCell ref="BF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8:V78"/>
    <mergeCell ref="W78:AM78"/>
    <mergeCell ref="AO78:BG78"/>
    <mergeCell ref="W79:AM79"/>
    <mergeCell ref="AO79:BG79"/>
    <mergeCell ref="A80:F80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6:L66">
    <cfRule type="cellIs" dxfId="76" priority="23" stopIfTrue="1" operator="equal">
      <formula>$G65</formula>
    </cfRule>
  </conditionalFormatting>
  <conditionalFormatting sqref="D50">
    <cfRule type="cellIs" dxfId="75" priority="24" stopIfTrue="1" operator="equal">
      <formula>$D49</formula>
    </cfRule>
  </conditionalFormatting>
  <conditionalFormatting sqref="A66:F66">
    <cfRule type="cellIs" dxfId="74" priority="25" stopIfTrue="1" operator="equal">
      <formula>0</formula>
    </cfRule>
  </conditionalFormatting>
  <conditionalFormatting sqref="D51">
    <cfRule type="cellIs" dxfId="73" priority="22" stopIfTrue="1" operator="equal">
      <formula>$D50</formula>
    </cfRule>
  </conditionalFormatting>
  <conditionalFormatting sqref="G67">
    <cfRule type="cellIs" dxfId="72" priority="19" stopIfTrue="1" operator="equal">
      <formula>$G66</formula>
    </cfRule>
  </conditionalFormatting>
  <conditionalFormatting sqref="A67:F67">
    <cfRule type="cellIs" dxfId="71" priority="20" stopIfTrue="1" operator="equal">
      <formula>0</formula>
    </cfRule>
  </conditionalFormatting>
  <conditionalFormatting sqref="G68">
    <cfRule type="cellIs" dxfId="70" priority="17" stopIfTrue="1" operator="equal">
      <formula>$G67</formula>
    </cfRule>
  </conditionalFormatting>
  <conditionalFormatting sqref="A68:F68">
    <cfRule type="cellIs" dxfId="69" priority="18" stopIfTrue="1" operator="equal">
      <formula>0</formula>
    </cfRule>
  </conditionalFormatting>
  <conditionalFormatting sqref="G69">
    <cfRule type="cellIs" dxfId="68" priority="15" stopIfTrue="1" operator="equal">
      <formula>$G68</formula>
    </cfRule>
  </conditionalFormatting>
  <conditionalFormatting sqref="A69:F69">
    <cfRule type="cellIs" dxfId="67" priority="16" stopIfTrue="1" operator="equal">
      <formula>0</formula>
    </cfRule>
  </conditionalFormatting>
  <conditionalFormatting sqref="G70">
    <cfRule type="cellIs" dxfId="66" priority="13" stopIfTrue="1" operator="equal">
      <formula>$G69</formula>
    </cfRule>
  </conditionalFormatting>
  <conditionalFormatting sqref="A70:F70">
    <cfRule type="cellIs" dxfId="65" priority="14" stopIfTrue="1" operator="equal">
      <formula>0</formula>
    </cfRule>
  </conditionalFormatting>
  <conditionalFormatting sqref="G71">
    <cfRule type="cellIs" dxfId="64" priority="11" stopIfTrue="1" operator="equal">
      <formula>$G70</formula>
    </cfRule>
  </conditionalFormatting>
  <conditionalFormatting sqref="A71:F71">
    <cfRule type="cellIs" dxfId="63" priority="12" stopIfTrue="1" operator="equal">
      <formula>0</formula>
    </cfRule>
  </conditionalFormatting>
  <conditionalFormatting sqref="G72">
    <cfRule type="cellIs" dxfId="62" priority="9" stopIfTrue="1" operator="equal">
      <formula>$G71</formula>
    </cfRule>
  </conditionalFormatting>
  <conditionalFormatting sqref="A72:F72">
    <cfRule type="cellIs" dxfId="61" priority="10" stopIfTrue="1" operator="equal">
      <formula>0</formula>
    </cfRule>
  </conditionalFormatting>
  <conditionalFormatting sqref="G73">
    <cfRule type="cellIs" dxfId="60" priority="7" stopIfTrue="1" operator="equal">
      <formula>$G72</formula>
    </cfRule>
  </conditionalFormatting>
  <conditionalFormatting sqref="A73:F73">
    <cfRule type="cellIs" dxfId="59" priority="8" stopIfTrue="1" operator="equal">
      <formula>0</formula>
    </cfRule>
  </conditionalFormatting>
  <conditionalFormatting sqref="G74">
    <cfRule type="cellIs" dxfId="58" priority="5" stopIfTrue="1" operator="equal">
      <formula>$G73</formula>
    </cfRule>
  </conditionalFormatting>
  <conditionalFormatting sqref="A74:F74">
    <cfRule type="cellIs" dxfId="57" priority="6" stopIfTrue="1" operator="equal">
      <formula>0</formula>
    </cfRule>
  </conditionalFormatting>
  <conditionalFormatting sqref="G75">
    <cfRule type="cellIs" dxfId="56" priority="3" stopIfTrue="1" operator="equal">
      <formula>$G74</formula>
    </cfRule>
  </conditionalFormatting>
  <conditionalFormatting sqref="A75:F75">
    <cfRule type="cellIs" dxfId="55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opLeftCell="A24" zoomScaleNormal="100" zoomScaleSheetLayoutView="100" workbookViewId="0">
      <selection activeCell="G33" sqref="G33:BL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0.2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0" t="s">
        <v>154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156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157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265000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265000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41.75" customHeight="1" x14ac:dyDescent="0.2">
      <c r="A27" s="69" t="s">
        <v>499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25.5" customHeight="1" x14ac:dyDescent="0.2">
      <c r="A33" s="79">
        <v>1</v>
      </c>
      <c r="B33" s="79"/>
      <c r="C33" s="79"/>
      <c r="D33" s="79"/>
      <c r="E33" s="79"/>
      <c r="F33" s="79"/>
      <c r="G33" s="83" t="s">
        <v>128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129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25.5" customHeight="1" x14ac:dyDescent="0.2">
      <c r="A35" s="79">
        <v>3</v>
      </c>
      <c r="B35" s="79"/>
      <c r="C35" s="79"/>
      <c r="D35" s="79"/>
      <c r="E35" s="79"/>
      <c r="F35" s="79"/>
      <c r="G35" s="83" t="s">
        <v>130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6" spans="1:79" ht="25.5" customHeight="1" x14ac:dyDescent="0.2">
      <c r="A36" s="79">
        <v>4</v>
      </c>
      <c r="B36" s="79"/>
      <c r="C36" s="79"/>
      <c r="D36" s="79"/>
      <c r="E36" s="79"/>
      <c r="F36" s="79"/>
      <c r="G36" s="83" t="s">
        <v>131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70" t="s">
        <v>38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110.25" customHeight="1" x14ac:dyDescent="0.2">
      <c r="A39" s="69" t="s">
        <v>153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70" t="s">
        <v>39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</row>
    <row r="42" spans="1:79" ht="27.75" customHeight="1" x14ac:dyDescent="0.2">
      <c r="A42" s="71" t="s">
        <v>28</v>
      </c>
      <c r="B42" s="71"/>
      <c r="C42" s="71"/>
      <c r="D42" s="71"/>
      <c r="E42" s="71"/>
      <c r="F42" s="71"/>
      <c r="G42" s="72" t="s">
        <v>25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ht="15.75" hidden="1" x14ac:dyDescent="0.2">
      <c r="A43" s="75">
        <v>1</v>
      </c>
      <c r="B43" s="75"/>
      <c r="C43" s="75"/>
      <c r="D43" s="75"/>
      <c r="E43" s="75"/>
      <c r="F43" s="75"/>
      <c r="G43" s="72">
        <v>2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</row>
    <row r="44" spans="1:79" ht="10.5" hidden="1" customHeight="1" x14ac:dyDescent="0.2">
      <c r="A44" s="79" t="s">
        <v>6</v>
      </c>
      <c r="B44" s="79"/>
      <c r="C44" s="79"/>
      <c r="D44" s="79"/>
      <c r="E44" s="79"/>
      <c r="F44" s="79"/>
      <c r="G44" s="80" t="s">
        <v>7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  <c r="CA44" s="1" t="s">
        <v>11</v>
      </c>
    </row>
    <row r="45" spans="1:79" ht="12.75" customHeight="1" x14ac:dyDescent="0.2">
      <c r="A45" s="79">
        <v>1</v>
      </c>
      <c r="B45" s="79"/>
      <c r="C45" s="79"/>
      <c r="D45" s="79"/>
      <c r="E45" s="79"/>
      <c r="F45" s="79"/>
      <c r="G45" s="83" t="s">
        <v>65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  <c r="CA45" s="1" t="s">
        <v>12</v>
      </c>
    </row>
    <row r="46" spans="1:79" ht="25.5" customHeight="1" x14ac:dyDescent="0.2">
      <c r="A46" s="79">
        <v>2</v>
      </c>
      <c r="B46" s="79"/>
      <c r="C46" s="79"/>
      <c r="D46" s="79"/>
      <c r="E46" s="79"/>
      <c r="F46" s="79"/>
      <c r="G46" s="83" t="s">
        <v>132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5"/>
    </row>
    <row r="47" spans="1:79" ht="25.5" customHeight="1" x14ac:dyDescent="0.2">
      <c r="A47" s="79">
        <v>3</v>
      </c>
      <c r="B47" s="79"/>
      <c r="C47" s="79"/>
      <c r="D47" s="79"/>
      <c r="E47" s="79"/>
      <c r="F47" s="79"/>
      <c r="G47" s="83" t="s">
        <v>133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5"/>
    </row>
    <row r="48" spans="1:79" ht="25.5" customHeight="1" x14ac:dyDescent="0.2">
      <c r="A48" s="79">
        <v>4</v>
      </c>
      <c r="B48" s="79"/>
      <c r="C48" s="79"/>
      <c r="D48" s="79"/>
      <c r="E48" s="79"/>
      <c r="F48" s="79"/>
      <c r="G48" s="83" t="s">
        <v>134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</row>
    <row r="49" spans="1:79" ht="12.75" customHeight="1" x14ac:dyDescent="0.2">
      <c r="A49" s="79">
        <v>5</v>
      </c>
      <c r="B49" s="79"/>
      <c r="C49" s="79"/>
      <c r="D49" s="79"/>
      <c r="E49" s="79"/>
      <c r="F49" s="79"/>
      <c r="G49" s="83" t="s">
        <v>135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5"/>
    </row>
    <row r="50" spans="1:79" ht="25.5" customHeight="1" x14ac:dyDescent="0.2">
      <c r="A50" s="79">
        <v>6</v>
      </c>
      <c r="B50" s="79"/>
      <c r="C50" s="79"/>
      <c r="D50" s="79"/>
      <c r="E50" s="79"/>
      <c r="F50" s="79"/>
      <c r="G50" s="83" t="s">
        <v>131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5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70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hidden="1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7" t="s">
        <v>26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75" t="s">
        <v>29</v>
      </c>
      <c r="AD54" s="75"/>
      <c r="AE54" s="75"/>
      <c r="AF54" s="75"/>
      <c r="AG54" s="75"/>
      <c r="AH54" s="75"/>
      <c r="AI54" s="75"/>
      <c r="AJ54" s="75"/>
      <c r="AK54" s="75" t="s">
        <v>30</v>
      </c>
      <c r="AL54" s="75"/>
      <c r="AM54" s="75"/>
      <c r="AN54" s="75"/>
      <c r="AO54" s="75"/>
      <c r="AP54" s="75"/>
      <c r="AQ54" s="75"/>
      <c r="AR54" s="75"/>
      <c r="AS54" s="75" t="s">
        <v>27</v>
      </c>
      <c r="AT54" s="75"/>
      <c r="AU54" s="75"/>
      <c r="AV54" s="75"/>
      <c r="AW54" s="75"/>
      <c r="AX54" s="75"/>
      <c r="AY54" s="75"/>
      <c r="AZ54" s="75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75"/>
      <c r="B55" s="75"/>
      <c r="C55" s="75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75">
        <v>1</v>
      </c>
      <c r="B56" s="75"/>
      <c r="C56" s="75"/>
      <c r="D56" s="93">
        <v>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75">
        <v>3</v>
      </c>
      <c r="AD56" s="75"/>
      <c r="AE56" s="75"/>
      <c r="AF56" s="75"/>
      <c r="AG56" s="75"/>
      <c r="AH56" s="75"/>
      <c r="AI56" s="75"/>
      <c r="AJ56" s="75"/>
      <c r="AK56" s="75">
        <v>4</v>
      </c>
      <c r="AL56" s="75"/>
      <c r="AM56" s="75"/>
      <c r="AN56" s="75"/>
      <c r="AO56" s="75"/>
      <c r="AP56" s="75"/>
      <c r="AQ56" s="75"/>
      <c r="AR56" s="75"/>
      <c r="AS56" s="75">
        <v>5</v>
      </c>
      <c r="AT56" s="75"/>
      <c r="AU56" s="75"/>
      <c r="AV56" s="75"/>
      <c r="AW56" s="75"/>
      <c r="AX56" s="75"/>
      <c r="AY56" s="75"/>
      <c r="AZ56" s="75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79" t="s">
        <v>6</v>
      </c>
      <c r="B57" s="79"/>
      <c r="C57" s="79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8"/>
      <c r="AC57" s="99" t="s">
        <v>8</v>
      </c>
      <c r="AD57" s="99"/>
      <c r="AE57" s="99"/>
      <c r="AF57" s="99"/>
      <c r="AG57" s="99"/>
      <c r="AH57" s="99"/>
      <c r="AI57" s="99"/>
      <c r="AJ57" s="99"/>
      <c r="AK57" s="99" t="s">
        <v>9</v>
      </c>
      <c r="AL57" s="99"/>
      <c r="AM57" s="99"/>
      <c r="AN57" s="99"/>
      <c r="AO57" s="99"/>
      <c r="AP57" s="99"/>
      <c r="AQ57" s="99"/>
      <c r="AR57" s="99"/>
      <c r="AS57" s="100" t="s">
        <v>10</v>
      </c>
      <c r="AT57" s="99"/>
      <c r="AU57" s="99"/>
      <c r="AV57" s="99"/>
      <c r="AW57" s="99"/>
      <c r="AX57" s="99"/>
      <c r="AY57" s="99"/>
      <c r="AZ57" s="99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63.75" customHeight="1" x14ac:dyDescent="0.2">
      <c r="A58" s="79">
        <v>1</v>
      </c>
      <c r="B58" s="79"/>
      <c r="C58" s="79"/>
      <c r="D58" s="83" t="s">
        <v>136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101">
        <v>65000</v>
      </c>
      <c r="AD58" s="101"/>
      <c r="AE58" s="101"/>
      <c r="AF58" s="101"/>
      <c r="AG58" s="101"/>
      <c r="AH58" s="101"/>
      <c r="AI58" s="101"/>
      <c r="AJ58" s="101"/>
      <c r="AK58" s="101">
        <v>0</v>
      </c>
      <c r="AL58" s="101"/>
      <c r="AM58" s="101"/>
      <c r="AN58" s="101"/>
      <c r="AO58" s="101"/>
      <c r="AP58" s="101"/>
      <c r="AQ58" s="101"/>
      <c r="AR58" s="101"/>
      <c r="AS58" s="101">
        <f>AC58+AK58</f>
        <v>65000</v>
      </c>
      <c r="AT58" s="101"/>
      <c r="AU58" s="101"/>
      <c r="AV58" s="101"/>
      <c r="AW58" s="101"/>
      <c r="AX58" s="101"/>
      <c r="AY58" s="101"/>
      <c r="AZ58" s="101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ht="39.75" customHeight="1" x14ac:dyDescent="0.2">
      <c r="A59" s="79">
        <v>2</v>
      </c>
      <c r="B59" s="79"/>
      <c r="C59" s="79"/>
      <c r="D59" s="83" t="s">
        <v>131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101">
        <v>200000</v>
      </c>
      <c r="AD59" s="101"/>
      <c r="AE59" s="101"/>
      <c r="AF59" s="101"/>
      <c r="AG59" s="101"/>
      <c r="AH59" s="101"/>
      <c r="AI59" s="101"/>
      <c r="AJ59" s="101"/>
      <c r="AK59" s="101">
        <v>0</v>
      </c>
      <c r="AL59" s="101"/>
      <c r="AM59" s="101"/>
      <c r="AN59" s="101"/>
      <c r="AO59" s="101"/>
      <c r="AP59" s="101"/>
      <c r="AQ59" s="101"/>
      <c r="AR59" s="101"/>
      <c r="AS59" s="101">
        <f>AC59+AK59</f>
        <v>200000</v>
      </c>
      <c r="AT59" s="101"/>
      <c r="AU59" s="101"/>
      <c r="AV59" s="101"/>
      <c r="AW59" s="101"/>
      <c r="AX59" s="101"/>
      <c r="AY59" s="101"/>
      <c r="AZ59" s="101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102"/>
      <c r="B60" s="102"/>
      <c r="C60" s="102"/>
      <c r="D60" s="103" t="s">
        <v>72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106">
        <v>265000</v>
      </c>
      <c r="AD60" s="106"/>
      <c r="AE60" s="106"/>
      <c r="AF60" s="106"/>
      <c r="AG60" s="106"/>
      <c r="AH60" s="106"/>
      <c r="AI60" s="106"/>
      <c r="AJ60" s="106"/>
      <c r="AK60" s="106">
        <v>0</v>
      </c>
      <c r="AL60" s="106"/>
      <c r="AM60" s="106"/>
      <c r="AN60" s="106"/>
      <c r="AO60" s="106"/>
      <c r="AP60" s="106"/>
      <c r="AQ60" s="106"/>
      <c r="AR60" s="106"/>
      <c r="AS60" s="106">
        <f>AC60+AK60</f>
        <v>265000</v>
      </c>
      <c r="AT60" s="106"/>
      <c r="AU60" s="106"/>
      <c r="AV60" s="106"/>
      <c r="AW60" s="106"/>
      <c r="AX60" s="106"/>
      <c r="AY60" s="106"/>
      <c r="AZ60" s="106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51" t="s">
        <v>42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79" ht="15" hidden="1" customHeight="1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75" t="s">
        <v>28</v>
      </c>
      <c r="B64" s="75"/>
      <c r="C64" s="75"/>
      <c r="D64" s="87" t="s">
        <v>34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75" t="s">
        <v>29</v>
      </c>
      <c r="AC64" s="75"/>
      <c r="AD64" s="75"/>
      <c r="AE64" s="75"/>
      <c r="AF64" s="75"/>
      <c r="AG64" s="75"/>
      <c r="AH64" s="75"/>
      <c r="AI64" s="75"/>
      <c r="AJ64" s="75" t="s">
        <v>30</v>
      </c>
      <c r="AK64" s="75"/>
      <c r="AL64" s="75"/>
      <c r="AM64" s="75"/>
      <c r="AN64" s="75"/>
      <c r="AO64" s="75"/>
      <c r="AP64" s="75"/>
      <c r="AQ64" s="75"/>
      <c r="AR64" s="75" t="s">
        <v>27</v>
      </c>
      <c r="AS64" s="75"/>
      <c r="AT64" s="75"/>
      <c r="AU64" s="75"/>
      <c r="AV64" s="75"/>
      <c r="AW64" s="75"/>
      <c r="AX64" s="75"/>
      <c r="AY64" s="75"/>
    </row>
    <row r="65" spans="1:79" ht="29.1" customHeight="1" x14ac:dyDescent="0.2">
      <c r="A65" s="75"/>
      <c r="B65" s="75"/>
      <c r="C65" s="75"/>
      <c r="D65" s="90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79" ht="15.75" customHeight="1" x14ac:dyDescent="0.2">
      <c r="A66" s="75">
        <v>1</v>
      </c>
      <c r="B66" s="75"/>
      <c r="C66" s="75"/>
      <c r="D66" s="93">
        <v>2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/>
      <c r="AB66" s="75">
        <v>3</v>
      </c>
      <c r="AC66" s="75"/>
      <c r="AD66" s="75"/>
      <c r="AE66" s="75"/>
      <c r="AF66" s="75"/>
      <c r="AG66" s="75"/>
      <c r="AH66" s="75"/>
      <c r="AI66" s="75"/>
      <c r="AJ66" s="75">
        <v>4</v>
      </c>
      <c r="AK66" s="75"/>
      <c r="AL66" s="75"/>
      <c r="AM66" s="75"/>
      <c r="AN66" s="75"/>
      <c r="AO66" s="75"/>
      <c r="AP66" s="75"/>
      <c r="AQ66" s="75"/>
      <c r="AR66" s="75">
        <v>5</v>
      </c>
      <c r="AS66" s="75"/>
      <c r="AT66" s="75"/>
      <c r="AU66" s="75"/>
      <c r="AV66" s="75"/>
      <c r="AW66" s="75"/>
      <c r="AX66" s="75"/>
      <c r="AY66" s="75"/>
    </row>
    <row r="67" spans="1:79" ht="12.75" hidden="1" customHeight="1" x14ac:dyDescent="0.2">
      <c r="A67" s="79" t="s">
        <v>6</v>
      </c>
      <c r="B67" s="79"/>
      <c r="C67" s="79"/>
      <c r="D67" s="80" t="s">
        <v>7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99" t="s">
        <v>8</v>
      </c>
      <c r="AC67" s="99"/>
      <c r="AD67" s="99"/>
      <c r="AE67" s="99"/>
      <c r="AF67" s="99"/>
      <c r="AG67" s="99"/>
      <c r="AH67" s="99"/>
      <c r="AI67" s="99"/>
      <c r="AJ67" s="99" t="s">
        <v>9</v>
      </c>
      <c r="AK67" s="99"/>
      <c r="AL67" s="99"/>
      <c r="AM67" s="99"/>
      <c r="AN67" s="99"/>
      <c r="AO67" s="99"/>
      <c r="AP67" s="99"/>
      <c r="AQ67" s="99"/>
      <c r="AR67" s="99" t="s">
        <v>10</v>
      </c>
      <c r="AS67" s="99"/>
      <c r="AT67" s="99"/>
      <c r="AU67" s="99"/>
      <c r="AV67" s="99"/>
      <c r="AW67" s="99"/>
      <c r="AX67" s="99"/>
      <c r="AY67" s="99"/>
      <c r="CA67" s="1" t="s">
        <v>15</v>
      </c>
    </row>
    <row r="68" spans="1:79" ht="25.5" customHeight="1" x14ac:dyDescent="0.2">
      <c r="A68" s="79">
        <v>1</v>
      </c>
      <c r="B68" s="79"/>
      <c r="C68" s="79"/>
      <c r="D68" s="83" t="s">
        <v>137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5"/>
      <c r="AB68" s="101">
        <v>65000</v>
      </c>
      <c r="AC68" s="101"/>
      <c r="AD68" s="101"/>
      <c r="AE68" s="101"/>
      <c r="AF68" s="101"/>
      <c r="AG68" s="101"/>
      <c r="AH68" s="101"/>
      <c r="AI68" s="101"/>
      <c r="AJ68" s="101">
        <v>0</v>
      </c>
      <c r="AK68" s="101"/>
      <c r="AL68" s="101"/>
      <c r="AM68" s="101"/>
      <c r="AN68" s="101"/>
      <c r="AO68" s="101"/>
      <c r="AP68" s="101"/>
      <c r="AQ68" s="101"/>
      <c r="AR68" s="101">
        <f>AB68+AJ68</f>
        <v>65000</v>
      </c>
      <c r="AS68" s="101"/>
      <c r="AT68" s="101"/>
      <c r="AU68" s="101"/>
      <c r="AV68" s="101"/>
      <c r="AW68" s="101"/>
      <c r="AX68" s="101"/>
      <c r="AY68" s="101"/>
      <c r="CA68" s="1" t="s">
        <v>16</v>
      </c>
    </row>
    <row r="69" spans="1:79" ht="25.5" hidden="1" customHeight="1" x14ac:dyDescent="0.2">
      <c r="A69" s="79">
        <v>2</v>
      </c>
      <c r="B69" s="79"/>
      <c r="C69" s="79"/>
      <c r="D69" s="83" t="s">
        <v>138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5"/>
      <c r="AB69" s="101">
        <v>0</v>
      </c>
      <c r="AC69" s="101"/>
      <c r="AD69" s="101"/>
      <c r="AE69" s="101"/>
      <c r="AF69" s="101"/>
      <c r="AG69" s="101"/>
      <c r="AH69" s="101"/>
      <c r="AI69" s="101"/>
      <c r="AJ69" s="101">
        <v>0</v>
      </c>
      <c r="AK69" s="101"/>
      <c r="AL69" s="101"/>
      <c r="AM69" s="101"/>
      <c r="AN69" s="101"/>
      <c r="AO69" s="101"/>
      <c r="AP69" s="101"/>
      <c r="AQ69" s="101"/>
      <c r="AR69" s="101">
        <f>AB69+AJ69</f>
        <v>0</v>
      </c>
      <c r="AS69" s="101"/>
      <c r="AT69" s="101"/>
      <c r="AU69" s="101"/>
      <c r="AV69" s="101"/>
      <c r="AW69" s="101"/>
      <c r="AX69" s="101"/>
      <c r="AY69" s="101"/>
    </row>
    <row r="70" spans="1:79" ht="25.5" customHeight="1" x14ac:dyDescent="0.2">
      <c r="A70" s="79">
        <v>2</v>
      </c>
      <c r="B70" s="79"/>
      <c r="C70" s="79"/>
      <c r="D70" s="83" t="s">
        <v>139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5"/>
      <c r="AB70" s="101">
        <v>200000</v>
      </c>
      <c r="AC70" s="101"/>
      <c r="AD70" s="101"/>
      <c r="AE70" s="101"/>
      <c r="AF70" s="101"/>
      <c r="AG70" s="101"/>
      <c r="AH70" s="101"/>
      <c r="AI70" s="101"/>
      <c r="AJ70" s="101">
        <v>0</v>
      </c>
      <c r="AK70" s="101"/>
      <c r="AL70" s="101"/>
      <c r="AM70" s="101"/>
      <c r="AN70" s="101"/>
      <c r="AO70" s="101"/>
      <c r="AP70" s="101"/>
      <c r="AQ70" s="101"/>
      <c r="AR70" s="101">
        <f>AB70+AJ70</f>
        <v>200000</v>
      </c>
      <c r="AS70" s="101"/>
      <c r="AT70" s="101"/>
      <c r="AU70" s="101"/>
      <c r="AV70" s="101"/>
      <c r="AW70" s="101"/>
      <c r="AX70" s="101"/>
      <c r="AY70" s="101"/>
    </row>
    <row r="71" spans="1:79" s="4" customFormat="1" ht="12.75" customHeight="1" x14ac:dyDescent="0.2">
      <c r="A71" s="102"/>
      <c r="B71" s="102"/>
      <c r="C71" s="102"/>
      <c r="D71" s="103" t="s">
        <v>27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5"/>
      <c r="AB71" s="106">
        <v>265000</v>
      </c>
      <c r="AC71" s="106"/>
      <c r="AD71" s="106"/>
      <c r="AE71" s="106"/>
      <c r="AF71" s="106"/>
      <c r="AG71" s="106"/>
      <c r="AH71" s="106"/>
      <c r="AI71" s="106"/>
      <c r="AJ71" s="106">
        <v>0</v>
      </c>
      <c r="AK71" s="106"/>
      <c r="AL71" s="106"/>
      <c r="AM71" s="106"/>
      <c r="AN71" s="106"/>
      <c r="AO71" s="106"/>
      <c r="AP71" s="106"/>
      <c r="AQ71" s="106"/>
      <c r="AR71" s="106">
        <f>AB71+AJ71</f>
        <v>265000</v>
      </c>
      <c r="AS71" s="106"/>
      <c r="AT71" s="106"/>
      <c r="AU71" s="106"/>
      <c r="AV71" s="106"/>
      <c r="AW71" s="106"/>
      <c r="AX71" s="106"/>
      <c r="AY71" s="106"/>
    </row>
    <row r="73" spans="1:79" ht="15.75" customHeight="1" x14ac:dyDescent="0.2">
      <c r="A73" s="70" t="s">
        <v>43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4" spans="1:79" ht="30" customHeight="1" x14ac:dyDescent="0.2">
      <c r="A74" s="75" t="s">
        <v>28</v>
      </c>
      <c r="B74" s="75"/>
      <c r="C74" s="75"/>
      <c r="D74" s="75"/>
      <c r="E74" s="75"/>
      <c r="F74" s="75"/>
      <c r="G74" s="93" t="s">
        <v>44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75" t="s">
        <v>2</v>
      </c>
      <c r="AA74" s="75"/>
      <c r="AB74" s="75"/>
      <c r="AC74" s="75"/>
      <c r="AD74" s="75"/>
      <c r="AE74" s="75" t="s">
        <v>1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93" t="s">
        <v>29</v>
      </c>
      <c r="AP74" s="94"/>
      <c r="AQ74" s="94"/>
      <c r="AR74" s="94"/>
      <c r="AS74" s="94"/>
      <c r="AT74" s="94"/>
      <c r="AU74" s="94"/>
      <c r="AV74" s="95"/>
      <c r="AW74" s="93" t="s">
        <v>30</v>
      </c>
      <c r="AX74" s="94"/>
      <c r="AY74" s="94"/>
      <c r="AZ74" s="94"/>
      <c r="BA74" s="94"/>
      <c r="BB74" s="94"/>
      <c r="BC74" s="94"/>
      <c r="BD74" s="95"/>
      <c r="BE74" s="93" t="s">
        <v>27</v>
      </c>
      <c r="BF74" s="94"/>
      <c r="BG74" s="94"/>
      <c r="BH74" s="94"/>
      <c r="BI74" s="94"/>
      <c r="BJ74" s="94"/>
      <c r="BK74" s="94"/>
      <c r="BL74" s="95"/>
    </row>
    <row r="75" spans="1:79" ht="15.75" customHeight="1" x14ac:dyDescent="0.2">
      <c r="A75" s="75">
        <v>1</v>
      </c>
      <c r="B75" s="75"/>
      <c r="C75" s="75"/>
      <c r="D75" s="75"/>
      <c r="E75" s="75"/>
      <c r="F75" s="75"/>
      <c r="G75" s="93">
        <v>2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75">
        <v>3</v>
      </c>
      <c r="AA75" s="75"/>
      <c r="AB75" s="75"/>
      <c r="AC75" s="75"/>
      <c r="AD75" s="75"/>
      <c r="AE75" s="75">
        <v>4</v>
      </c>
      <c r="AF75" s="75"/>
      <c r="AG75" s="75"/>
      <c r="AH75" s="75"/>
      <c r="AI75" s="75"/>
      <c r="AJ75" s="75"/>
      <c r="AK75" s="75"/>
      <c r="AL75" s="75"/>
      <c r="AM75" s="75"/>
      <c r="AN75" s="75"/>
      <c r="AO75" s="75">
        <v>5</v>
      </c>
      <c r="AP75" s="75"/>
      <c r="AQ75" s="75"/>
      <c r="AR75" s="75"/>
      <c r="AS75" s="75"/>
      <c r="AT75" s="75"/>
      <c r="AU75" s="75"/>
      <c r="AV75" s="75"/>
      <c r="AW75" s="75">
        <v>6</v>
      </c>
      <c r="AX75" s="75"/>
      <c r="AY75" s="75"/>
      <c r="AZ75" s="75"/>
      <c r="BA75" s="75"/>
      <c r="BB75" s="75"/>
      <c r="BC75" s="75"/>
      <c r="BD75" s="75"/>
      <c r="BE75" s="75">
        <v>7</v>
      </c>
      <c r="BF75" s="75"/>
      <c r="BG75" s="75"/>
      <c r="BH75" s="75"/>
      <c r="BI75" s="75"/>
      <c r="BJ75" s="75"/>
      <c r="BK75" s="75"/>
      <c r="BL75" s="75"/>
    </row>
    <row r="76" spans="1:79" ht="12.75" hidden="1" customHeight="1" x14ac:dyDescent="0.2">
      <c r="A76" s="79" t="s">
        <v>33</v>
      </c>
      <c r="B76" s="79"/>
      <c r="C76" s="79"/>
      <c r="D76" s="79"/>
      <c r="E76" s="79"/>
      <c r="F76" s="79"/>
      <c r="G76" s="80" t="s">
        <v>7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79" t="s">
        <v>19</v>
      </c>
      <c r="AA76" s="79"/>
      <c r="AB76" s="79"/>
      <c r="AC76" s="79"/>
      <c r="AD76" s="79"/>
      <c r="AE76" s="107" t="s">
        <v>32</v>
      </c>
      <c r="AF76" s="107"/>
      <c r="AG76" s="107"/>
      <c r="AH76" s="107"/>
      <c r="AI76" s="107"/>
      <c r="AJ76" s="107"/>
      <c r="AK76" s="107"/>
      <c r="AL76" s="107"/>
      <c r="AM76" s="107"/>
      <c r="AN76" s="80"/>
      <c r="AO76" s="99" t="s">
        <v>8</v>
      </c>
      <c r="AP76" s="99"/>
      <c r="AQ76" s="99"/>
      <c r="AR76" s="99"/>
      <c r="AS76" s="99"/>
      <c r="AT76" s="99"/>
      <c r="AU76" s="99"/>
      <c r="AV76" s="99"/>
      <c r="AW76" s="99" t="s">
        <v>31</v>
      </c>
      <c r="AX76" s="99"/>
      <c r="AY76" s="99"/>
      <c r="AZ76" s="99"/>
      <c r="BA76" s="99"/>
      <c r="BB76" s="99"/>
      <c r="BC76" s="99"/>
      <c r="BD76" s="99"/>
      <c r="BE76" s="99" t="s">
        <v>10</v>
      </c>
      <c r="BF76" s="99"/>
      <c r="BG76" s="99"/>
      <c r="BH76" s="99"/>
      <c r="BI76" s="99"/>
      <c r="BJ76" s="99"/>
      <c r="BK76" s="99"/>
      <c r="BL76" s="99"/>
      <c r="CA76" s="1" t="s">
        <v>17</v>
      </c>
    </row>
    <row r="77" spans="1:79" s="4" customFormat="1" ht="12.75" customHeight="1" x14ac:dyDescent="0.2">
      <c r="A77" s="102">
        <v>0</v>
      </c>
      <c r="B77" s="102"/>
      <c r="C77" s="102"/>
      <c r="D77" s="102"/>
      <c r="E77" s="102"/>
      <c r="F77" s="102"/>
      <c r="G77" s="116" t="s">
        <v>75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124"/>
      <c r="AA77" s="124"/>
      <c r="AB77" s="124"/>
      <c r="AC77" s="124"/>
      <c r="AD77" s="124"/>
      <c r="AE77" s="125"/>
      <c r="AF77" s="125"/>
      <c r="AG77" s="125"/>
      <c r="AH77" s="125"/>
      <c r="AI77" s="125"/>
      <c r="AJ77" s="125"/>
      <c r="AK77" s="125"/>
      <c r="AL77" s="125"/>
      <c r="AM77" s="125"/>
      <c r="AN77" s="12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>
        <f t="shared" ref="BE77:BE92" si="0">AO77+AW77</f>
        <v>0</v>
      </c>
      <c r="BF77" s="106"/>
      <c r="BG77" s="106"/>
      <c r="BH77" s="106"/>
      <c r="BI77" s="106"/>
      <c r="BJ77" s="106"/>
      <c r="BK77" s="106"/>
      <c r="BL77" s="106"/>
      <c r="CA77" s="4" t="s">
        <v>18</v>
      </c>
    </row>
    <row r="78" spans="1:79" ht="12.75" customHeight="1" x14ac:dyDescent="0.2">
      <c r="A78" s="79">
        <v>0</v>
      </c>
      <c r="B78" s="79"/>
      <c r="C78" s="79"/>
      <c r="D78" s="79"/>
      <c r="E78" s="79"/>
      <c r="F78" s="79"/>
      <c r="G78" s="119" t="s">
        <v>140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00" t="s">
        <v>80</v>
      </c>
      <c r="AA78" s="100"/>
      <c r="AB78" s="100"/>
      <c r="AC78" s="100"/>
      <c r="AD78" s="100"/>
      <c r="AE78" s="122" t="s">
        <v>84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101">
        <v>65000</v>
      </c>
      <c r="AP78" s="101"/>
      <c r="AQ78" s="101"/>
      <c r="AR78" s="101"/>
      <c r="AS78" s="101"/>
      <c r="AT78" s="101"/>
      <c r="AU78" s="101"/>
      <c r="AV78" s="101"/>
      <c r="AW78" s="101">
        <v>0</v>
      </c>
      <c r="AX78" s="101"/>
      <c r="AY78" s="101"/>
      <c r="AZ78" s="101"/>
      <c r="BA78" s="101"/>
      <c r="BB78" s="101"/>
      <c r="BC78" s="101"/>
      <c r="BD78" s="101"/>
      <c r="BE78" s="101">
        <f t="shared" si="0"/>
        <v>65000</v>
      </c>
      <c r="BF78" s="101"/>
      <c r="BG78" s="101"/>
      <c r="BH78" s="101"/>
      <c r="BI78" s="101"/>
      <c r="BJ78" s="101"/>
      <c r="BK78" s="101"/>
      <c r="BL78" s="101"/>
    </row>
    <row r="79" spans="1:79" ht="12.75" hidden="1" customHeight="1" x14ac:dyDescent="0.2">
      <c r="A79" s="79">
        <v>0</v>
      </c>
      <c r="B79" s="79"/>
      <c r="C79" s="79"/>
      <c r="D79" s="79"/>
      <c r="E79" s="79"/>
      <c r="F79" s="79"/>
      <c r="G79" s="119" t="s">
        <v>141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100" t="s">
        <v>80</v>
      </c>
      <c r="AA79" s="100"/>
      <c r="AB79" s="100"/>
      <c r="AC79" s="100"/>
      <c r="AD79" s="100"/>
      <c r="AE79" s="122" t="s">
        <v>84</v>
      </c>
      <c r="AF79" s="122"/>
      <c r="AG79" s="122"/>
      <c r="AH79" s="122"/>
      <c r="AI79" s="122"/>
      <c r="AJ79" s="122"/>
      <c r="AK79" s="122"/>
      <c r="AL79" s="122"/>
      <c r="AM79" s="122"/>
      <c r="AN79" s="123"/>
      <c r="AO79" s="101">
        <v>0</v>
      </c>
      <c r="AP79" s="101"/>
      <c r="AQ79" s="101"/>
      <c r="AR79" s="101"/>
      <c r="AS79" s="101"/>
      <c r="AT79" s="101"/>
      <c r="AU79" s="101"/>
      <c r="AV79" s="101"/>
      <c r="AW79" s="101">
        <v>0</v>
      </c>
      <c r="AX79" s="101"/>
      <c r="AY79" s="101"/>
      <c r="AZ79" s="101"/>
      <c r="BA79" s="101"/>
      <c r="BB79" s="101"/>
      <c r="BC79" s="101"/>
      <c r="BD79" s="101"/>
      <c r="BE79" s="101">
        <f t="shared" si="0"/>
        <v>0</v>
      </c>
      <c r="BF79" s="101"/>
      <c r="BG79" s="101"/>
      <c r="BH79" s="101"/>
      <c r="BI79" s="101"/>
      <c r="BJ79" s="101"/>
      <c r="BK79" s="101"/>
      <c r="BL79" s="101"/>
    </row>
    <row r="80" spans="1:79" ht="25.5" customHeight="1" x14ac:dyDescent="0.2">
      <c r="A80" s="79">
        <v>0</v>
      </c>
      <c r="B80" s="79"/>
      <c r="C80" s="79"/>
      <c r="D80" s="79"/>
      <c r="E80" s="79"/>
      <c r="F80" s="79"/>
      <c r="G80" s="119" t="s">
        <v>142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100" t="s">
        <v>80</v>
      </c>
      <c r="AA80" s="100"/>
      <c r="AB80" s="100"/>
      <c r="AC80" s="100"/>
      <c r="AD80" s="100"/>
      <c r="AE80" s="119" t="s">
        <v>81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101">
        <v>200000</v>
      </c>
      <c r="AP80" s="101"/>
      <c r="AQ80" s="101"/>
      <c r="AR80" s="101"/>
      <c r="AS80" s="101"/>
      <c r="AT80" s="101"/>
      <c r="AU80" s="101"/>
      <c r="AV80" s="101"/>
      <c r="AW80" s="101">
        <v>0</v>
      </c>
      <c r="AX80" s="101"/>
      <c r="AY80" s="101"/>
      <c r="AZ80" s="101"/>
      <c r="BA80" s="101"/>
      <c r="BB80" s="101"/>
      <c r="BC80" s="101"/>
      <c r="BD80" s="101"/>
      <c r="BE80" s="101">
        <f t="shared" si="0"/>
        <v>200000</v>
      </c>
      <c r="BF80" s="101"/>
      <c r="BG80" s="101"/>
      <c r="BH80" s="101"/>
      <c r="BI80" s="101"/>
      <c r="BJ80" s="101"/>
      <c r="BK80" s="101"/>
      <c r="BL80" s="101"/>
    </row>
    <row r="81" spans="1:64" s="4" customFormat="1" ht="12.75" customHeight="1" x14ac:dyDescent="0.2">
      <c r="A81" s="102">
        <v>0</v>
      </c>
      <c r="B81" s="102"/>
      <c r="C81" s="102"/>
      <c r="D81" s="102"/>
      <c r="E81" s="102"/>
      <c r="F81" s="102"/>
      <c r="G81" s="127" t="s">
        <v>87</v>
      </c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9"/>
      <c r="Z81" s="124"/>
      <c r="AA81" s="124"/>
      <c r="AB81" s="124"/>
      <c r="AC81" s="124"/>
      <c r="AD81" s="124"/>
      <c r="AE81" s="127"/>
      <c r="AF81" s="128"/>
      <c r="AG81" s="128"/>
      <c r="AH81" s="128"/>
      <c r="AI81" s="128"/>
      <c r="AJ81" s="128"/>
      <c r="AK81" s="128"/>
      <c r="AL81" s="128"/>
      <c r="AM81" s="128"/>
      <c r="AN81" s="129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>
        <f t="shared" si="0"/>
        <v>0</v>
      </c>
      <c r="BF81" s="106"/>
      <c r="BG81" s="106"/>
      <c r="BH81" s="106"/>
      <c r="BI81" s="106"/>
      <c r="BJ81" s="106"/>
      <c r="BK81" s="106"/>
      <c r="BL81" s="106"/>
    </row>
    <row r="82" spans="1:64" ht="12.75" customHeight="1" x14ac:dyDescent="0.2">
      <c r="A82" s="79">
        <v>0</v>
      </c>
      <c r="B82" s="79"/>
      <c r="C82" s="79"/>
      <c r="D82" s="79"/>
      <c r="E82" s="79"/>
      <c r="F82" s="79"/>
      <c r="G82" s="119" t="s">
        <v>143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00" t="s">
        <v>77</v>
      </c>
      <c r="AA82" s="100"/>
      <c r="AB82" s="100"/>
      <c r="AC82" s="100"/>
      <c r="AD82" s="100"/>
      <c r="AE82" s="119" t="s">
        <v>144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101">
        <v>15</v>
      </c>
      <c r="AP82" s="101"/>
      <c r="AQ82" s="101"/>
      <c r="AR82" s="101"/>
      <c r="AS82" s="101"/>
      <c r="AT82" s="101"/>
      <c r="AU82" s="101"/>
      <c r="AV82" s="101"/>
      <c r="AW82" s="101">
        <v>0</v>
      </c>
      <c r="AX82" s="101"/>
      <c r="AY82" s="101"/>
      <c r="AZ82" s="101"/>
      <c r="BA82" s="101"/>
      <c r="BB82" s="101"/>
      <c r="BC82" s="101"/>
      <c r="BD82" s="101"/>
      <c r="BE82" s="101">
        <f t="shared" si="0"/>
        <v>15</v>
      </c>
      <c r="BF82" s="101"/>
      <c r="BG82" s="101"/>
      <c r="BH82" s="101"/>
      <c r="BI82" s="101"/>
      <c r="BJ82" s="101"/>
      <c r="BK82" s="101"/>
      <c r="BL82" s="101"/>
    </row>
    <row r="83" spans="1:64" ht="12.75" hidden="1" customHeight="1" x14ac:dyDescent="0.2">
      <c r="A83" s="79">
        <v>0</v>
      </c>
      <c r="B83" s="79"/>
      <c r="C83" s="79"/>
      <c r="D83" s="79"/>
      <c r="E83" s="79"/>
      <c r="F83" s="79"/>
      <c r="G83" s="119" t="s">
        <v>145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00" t="s">
        <v>77</v>
      </c>
      <c r="AA83" s="100"/>
      <c r="AB83" s="100"/>
      <c r="AC83" s="100"/>
      <c r="AD83" s="100"/>
      <c r="AE83" s="119" t="s">
        <v>98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101">
        <v>0</v>
      </c>
      <c r="AP83" s="101"/>
      <c r="AQ83" s="101"/>
      <c r="AR83" s="101"/>
      <c r="AS83" s="101"/>
      <c r="AT83" s="101"/>
      <c r="AU83" s="101"/>
      <c r="AV83" s="101"/>
      <c r="AW83" s="101">
        <v>0</v>
      </c>
      <c r="AX83" s="101"/>
      <c r="AY83" s="101"/>
      <c r="AZ83" s="101"/>
      <c r="BA83" s="101"/>
      <c r="BB83" s="101"/>
      <c r="BC83" s="101"/>
      <c r="BD83" s="101"/>
      <c r="BE83" s="101">
        <f t="shared" si="0"/>
        <v>0</v>
      </c>
      <c r="BF83" s="101"/>
      <c r="BG83" s="101"/>
      <c r="BH83" s="101"/>
      <c r="BI83" s="101"/>
      <c r="BJ83" s="101"/>
      <c r="BK83" s="101"/>
      <c r="BL83" s="101"/>
    </row>
    <row r="84" spans="1:64" ht="12.75" customHeight="1" x14ac:dyDescent="0.2">
      <c r="A84" s="79">
        <v>0</v>
      </c>
      <c r="B84" s="79"/>
      <c r="C84" s="79"/>
      <c r="D84" s="79"/>
      <c r="E84" s="79"/>
      <c r="F84" s="79"/>
      <c r="G84" s="119" t="s">
        <v>146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00" t="s">
        <v>77</v>
      </c>
      <c r="AA84" s="100"/>
      <c r="AB84" s="100"/>
      <c r="AC84" s="100"/>
      <c r="AD84" s="100"/>
      <c r="AE84" s="119" t="s">
        <v>108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101">
        <v>1</v>
      </c>
      <c r="AP84" s="101"/>
      <c r="AQ84" s="101"/>
      <c r="AR84" s="101"/>
      <c r="AS84" s="101"/>
      <c r="AT84" s="101"/>
      <c r="AU84" s="101"/>
      <c r="AV84" s="101"/>
      <c r="AW84" s="101">
        <v>0</v>
      </c>
      <c r="AX84" s="101"/>
      <c r="AY84" s="101"/>
      <c r="AZ84" s="101"/>
      <c r="BA84" s="101"/>
      <c r="BB84" s="101"/>
      <c r="BC84" s="101"/>
      <c r="BD84" s="101"/>
      <c r="BE84" s="101">
        <f t="shared" si="0"/>
        <v>1</v>
      </c>
      <c r="BF84" s="101"/>
      <c r="BG84" s="101"/>
      <c r="BH84" s="101"/>
      <c r="BI84" s="101"/>
      <c r="BJ84" s="101"/>
      <c r="BK84" s="101"/>
      <c r="BL84" s="101"/>
    </row>
    <row r="85" spans="1:64" s="4" customFormat="1" ht="12.75" customHeight="1" x14ac:dyDescent="0.2">
      <c r="A85" s="102">
        <v>0</v>
      </c>
      <c r="B85" s="102"/>
      <c r="C85" s="102"/>
      <c r="D85" s="102"/>
      <c r="E85" s="102"/>
      <c r="F85" s="102"/>
      <c r="G85" s="127" t="s">
        <v>99</v>
      </c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9"/>
      <c r="Z85" s="124"/>
      <c r="AA85" s="124"/>
      <c r="AB85" s="124"/>
      <c r="AC85" s="124"/>
      <c r="AD85" s="124"/>
      <c r="AE85" s="127"/>
      <c r="AF85" s="128"/>
      <c r="AG85" s="128"/>
      <c r="AH85" s="128"/>
      <c r="AI85" s="128"/>
      <c r="AJ85" s="128"/>
      <c r="AK85" s="128"/>
      <c r="AL85" s="128"/>
      <c r="AM85" s="128"/>
      <c r="AN85" s="129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>
        <f t="shared" si="0"/>
        <v>0</v>
      </c>
      <c r="BF85" s="106"/>
      <c r="BG85" s="106"/>
      <c r="BH85" s="106"/>
      <c r="BI85" s="106"/>
      <c r="BJ85" s="106"/>
      <c r="BK85" s="106"/>
      <c r="BL85" s="106"/>
    </row>
    <row r="86" spans="1:64" ht="12.75" customHeight="1" x14ac:dyDescent="0.2">
      <c r="A86" s="79">
        <v>0</v>
      </c>
      <c r="B86" s="79"/>
      <c r="C86" s="79"/>
      <c r="D86" s="79"/>
      <c r="E86" s="79"/>
      <c r="F86" s="79"/>
      <c r="G86" s="119" t="s">
        <v>147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100" t="s">
        <v>80</v>
      </c>
      <c r="AA86" s="100"/>
      <c r="AB86" s="100"/>
      <c r="AC86" s="100"/>
      <c r="AD86" s="100"/>
      <c r="AE86" s="119" t="s">
        <v>84</v>
      </c>
      <c r="AF86" s="120"/>
      <c r="AG86" s="120"/>
      <c r="AH86" s="120"/>
      <c r="AI86" s="120"/>
      <c r="AJ86" s="120"/>
      <c r="AK86" s="120"/>
      <c r="AL86" s="120"/>
      <c r="AM86" s="120"/>
      <c r="AN86" s="121"/>
      <c r="AO86" s="101">
        <v>4300</v>
      </c>
      <c r="AP86" s="101"/>
      <c r="AQ86" s="101"/>
      <c r="AR86" s="101"/>
      <c r="AS86" s="101"/>
      <c r="AT86" s="101"/>
      <c r="AU86" s="101"/>
      <c r="AV86" s="101"/>
      <c r="AW86" s="101">
        <v>0</v>
      </c>
      <c r="AX86" s="101"/>
      <c r="AY86" s="101"/>
      <c r="AZ86" s="101"/>
      <c r="BA86" s="101"/>
      <c r="BB86" s="101"/>
      <c r="BC86" s="101"/>
      <c r="BD86" s="101"/>
      <c r="BE86" s="101">
        <f t="shared" si="0"/>
        <v>4300</v>
      </c>
      <c r="BF86" s="101"/>
      <c r="BG86" s="101"/>
      <c r="BH86" s="101"/>
      <c r="BI86" s="101"/>
      <c r="BJ86" s="101"/>
      <c r="BK86" s="101"/>
      <c r="BL86" s="101"/>
    </row>
    <row r="87" spans="1:64" ht="25.5" hidden="1" customHeight="1" x14ac:dyDescent="0.2">
      <c r="A87" s="79">
        <v>0</v>
      </c>
      <c r="B87" s="79"/>
      <c r="C87" s="79"/>
      <c r="D87" s="79"/>
      <c r="E87" s="79"/>
      <c r="F87" s="79"/>
      <c r="G87" s="119" t="s">
        <v>148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1"/>
      <c r="Z87" s="100" t="s">
        <v>80</v>
      </c>
      <c r="AA87" s="100"/>
      <c r="AB87" s="100"/>
      <c r="AC87" s="100"/>
      <c r="AD87" s="100"/>
      <c r="AE87" s="119" t="s">
        <v>108</v>
      </c>
      <c r="AF87" s="120"/>
      <c r="AG87" s="120"/>
      <c r="AH87" s="120"/>
      <c r="AI87" s="120"/>
      <c r="AJ87" s="120"/>
      <c r="AK87" s="120"/>
      <c r="AL87" s="120"/>
      <c r="AM87" s="120"/>
      <c r="AN87" s="121"/>
      <c r="AO87" s="101">
        <v>0</v>
      </c>
      <c r="AP87" s="101"/>
      <c r="AQ87" s="101"/>
      <c r="AR87" s="101"/>
      <c r="AS87" s="101"/>
      <c r="AT87" s="101"/>
      <c r="AU87" s="101"/>
      <c r="AV87" s="101"/>
      <c r="AW87" s="101">
        <v>0</v>
      </c>
      <c r="AX87" s="101"/>
      <c r="AY87" s="101"/>
      <c r="AZ87" s="101"/>
      <c r="BA87" s="101"/>
      <c r="BB87" s="101"/>
      <c r="BC87" s="101"/>
      <c r="BD87" s="101"/>
      <c r="BE87" s="101">
        <f t="shared" si="0"/>
        <v>0</v>
      </c>
      <c r="BF87" s="101"/>
      <c r="BG87" s="101"/>
      <c r="BH87" s="101"/>
      <c r="BI87" s="101"/>
      <c r="BJ87" s="101"/>
      <c r="BK87" s="101"/>
      <c r="BL87" s="101"/>
    </row>
    <row r="88" spans="1:64" ht="12.75" customHeight="1" x14ac:dyDescent="0.2">
      <c r="A88" s="79">
        <v>0</v>
      </c>
      <c r="B88" s="79"/>
      <c r="C88" s="79"/>
      <c r="D88" s="79"/>
      <c r="E88" s="79"/>
      <c r="F88" s="79"/>
      <c r="G88" s="119" t="s">
        <v>149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100" t="s">
        <v>80</v>
      </c>
      <c r="AA88" s="100"/>
      <c r="AB88" s="100"/>
      <c r="AC88" s="100"/>
      <c r="AD88" s="100"/>
      <c r="AE88" s="119" t="s">
        <v>108</v>
      </c>
      <c r="AF88" s="120"/>
      <c r="AG88" s="120"/>
      <c r="AH88" s="120"/>
      <c r="AI88" s="120"/>
      <c r="AJ88" s="120"/>
      <c r="AK88" s="120"/>
      <c r="AL88" s="120"/>
      <c r="AM88" s="120"/>
      <c r="AN88" s="121"/>
      <c r="AO88" s="101">
        <v>200000</v>
      </c>
      <c r="AP88" s="101"/>
      <c r="AQ88" s="101"/>
      <c r="AR88" s="101"/>
      <c r="AS88" s="101"/>
      <c r="AT88" s="101"/>
      <c r="AU88" s="101"/>
      <c r="AV88" s="101"/>
      <c r="AW88" s="101">
        <v>0</v>
      </c>
      <c r="AX88" s="101"/>
      <c r="AY88" s="101"/>
      <c r="AZ88" s="101"/>
      <c r="BA88" s="101"/>
      <c r="BB88" s="101"/>
      <c r="BC88" s="101"/>
      <c r="BD88" s="101"/>
      <c r="BE88" s="101">
        <f t="shared" si="0"/>
        <v>200000</v>
      </c>
      <c r="BF88" s="101"/>
      <c r="BG88" s="101"/>
      <c r="BH88" s="101"/>
      <c r="BI88" s="101"/>
      <c r="BJ88" s="101"/>
      <c r="BK88" s="101"/>
      <c r="BL88" s="101"/>
    </row>
    <row r="89" spans="1:64" s="4" customFormat="1" ht="12.75" customHeight="1" x14ac:dyDescent="0.2">
      <c r="A89" s="102">
        <v>0</v>
      </c>
      <c r="B89" s="102"/>
      <c r="C89" s="102"/>
      <c r="D89" s="102"/>
      <c r="E89" s="102"/>
      <c r="F89" s="102"/>
      <c r="G89" s="127" t="s">
        <v>109</v>
      </c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9"/>
      <c r="Z89" s="124"/>
      <c r="AA89" s="124"/>
      <c r="AB89" s="124"/>
      <c r="AC89" s="124"/>
      <c r="AD89" s="124"/>
      <c r="AE89" s="127"/>
      <c r="AF89" s="128"/>
      <c r="AG89" s="128"/>
      <c r="AH89" s="128"/>
      <c r="AI89" s="128"/>
      <c r="AJ89" s="128"/>
      <c r="AK89" s="128"/>
      <c r="AL89" s="128"/>
      <c r="AM89" s="128"/>
      <c r="AN89" s="129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>
        <f t="shared" si="0"/>
        <v>0</v>
      </c>
      <c r="BF89" s="106"/>
      <c r="BG89" s="106"/>
      <c r="BH89" s="106"/>
      <c r="BI89" s="106"/>
      <c r="BJ89" s="106"/>
      <c r="BK89" s="106"/>
      <c r="BL89" s="106"/>
    </row>
    <row r="90" spans="1:64" ht="12.75" customHeight="1" x14ac:dyDescent="0.2">
      <c r="A90" s="79">
        <v>0</v>
      </c>
      <c r="B90" s="79"/>
      <c r="C90" s="79"/>
      <c r="D90" s="79"/>
      <c r="E90" s="79"/>
      <c r="F90" s="79"/>
      <c r="G90" s="119" t="s">
        <v>150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1"/>
      <c r="Z90" s="100" t="s">
        <v>111</v>
      </c>
      <c r="AA90" s="100"/>
      <c r="AB90" s="100"/>
      <c r="AC90" s="100"/>
      <c r="AD90" s="100"/>
      <c r="AE90" s="119" t="s">
        <v>96</v>
      </c>
      <c r="AF90" s="120"/>
      <c r="AG90" s="120"/>
      <c r="AH90" s="120"/>
      <c r="AI90" s="120"/>
      <c r="AJ90" s="120"/>
      <c r="AK90" s="120"/>
      <c r="AL90" s="120"/>
      <c r="AM90" s="120"/>
      <c r="AN90" s="121"/>
      <c r="AO90" s="101">
        <v>100</v>
      </c>
      <c r="AP90" s="101"/>
      <c r="AQ90" s="101"/>
      <c r="AR90" s="101"/>
      <c r="AS90" s="101"/>
      <c r="AT90" s="101"/>
      <c r="AU90" s="101"/>
      <c r="AV90" s="101"/>
      <c r="AW90" s="101">
        <v>0</v>
      </c>
      <c r="AX90" s="101"/>
      <c r="AY90" s="101"/>
      <c r="AZ90" s="101"/>
      <c r="BA90" s="101"/>
      <c r="BB90" s="101"/>
      <c r="BC90" s="101"/>
      <c r="BD90" s="101"/>
      <c r="BE90" s="101">
        <f t="shared" si="0"/>
        <v>100</v>
      </c>
      <c r="BF90" s="101"/>
      <c r="BG90" s="101"/>
      <c r="BH90" s="101"/>
      <c r="BI90" s="101"/>
      <c r="BJ90" s="101"/>
      <c r="BK90" s="101"/>
      <c r="BL90" s="101"/>
    </row>
    <row r="91" spans="1:64" ht="12.75" hidden="1" customHeight="1" x14ac:dyDescent="0.2">
      <c r="A91" s="79">
        <v>0</v>
      </c>
      <c r="B91" s="79"/>
      <c r="C91" s="79"/>
      <c r="D91" s="79"/>
      <c r="E91" s="79"/>
      <c r="F91" s="79"/>
      <c r="G91" s="119" t="s">
        <v>151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1"/>
      <c r="Z91" s="100" t="s">
        <v>111</v>
      </c>
      <c r="AA91" s="100"/>
      <c r="AB91" s="100"/>
      <c r="AC91" s="100"/>
      <c r="AD91" s="100"/>
      <c r="AE91" s="119" t="s">
        <v>96</v>
      </c>
      <c r="AF91" s="120"/>
      <c r="AG91" s="120"/>
      <c r="AH91" s="120"/>
      <c r="AI91" s="120"/>
      <c r="AJ91" s="120"/>
      <c r="AK91" s="120"/>
      <c r="AL91" s="120"/>
      <c r="AM91" s="120"/>
      <c r="AN91" s="121"/>
      <c r="AO91" s="101">
        <v>0</v>
      </c>
      <c r="AP91" s="101"/>
      <c r="AQ91" s="101"/>
      <c r="AR91" s="101"/>
      <c r="AS91" s="101"/>
      <c r="AT91" s="101"/>
      <c r="AU91" s="101"/>
      <c r="AV91" s="101"/>
      <c r="AW91" s="101">
        <v>0</v>
      </c>
      <c r="AX91" s="101"/>
      <c r="AY91" s="101"/>
      <c r="AZ91" s="101"/>
      <c r="BA91" s="101"/>
      <c r="BB91" s="101"/>
      <c r="BC91" s="101"/>
      <c r="BD91" s="101"/>
      <c r="BE91" s="101">
        <f t="shared" si="0"/>
        <v>0</v>
      </c>
      <c r="BF91" s="101"/>
      <c r="BG91" s="101"/>
      <c r="BH91" s="101"/>
      <c r="BI91" s="101"/>
      <c r="BJ91" s="101"/>
      <c r="BK91" s="101"/>
      <c r="BL91" s="101"/>
    </row>
    <row r="92" spans="1:64" ht="12.75" customHeight="1" x14ac:dyDescent="0.2">
      <c r="A92" s="79">
        <v>0</v>
      </c>
      <c r="B92" s="79"/>
      <c r="C92" s="79"/>
      <c r="D92" s="79"/>
      <c r="E92" s="79"/>
      <c r="F92" s="79"/>
      <c r="G92" s="119" t="s">
        <v>152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1"/>
      <c r="Z92" s="100" t="s">
        <v>111</v>
      </c>
      <c r="AA92" s="100"/>
      <c r="AB92" s="100"/>
      <c r="AC92" s="100"/>
      <c r="AD92" s="100"/>
      <c r="AE92" s="119" t="s">
        <v>108</v>
      </c>
      <c r="AF92" s="120"/>
      <c r="AG92" s="120"/>
      <c r="AH92" s="120"/>
      <c r="AI92" s="120"/>
      <c r="AJ92" s="120"/>
      <c r="AK92" s="120"/>
      <c r="AL92" s="120"/>
      <c r="AM92" s="120"/>
      <c r="AN92" s="121"/>
      <c r="AO92" s="101">
        <v>100</v>
      </c>
      <c r="AP92" s="101"/>
      <c r="AQ92" s="101"/>
      <c r="AR92" s="101"/>
      <c r="AS92" s="101"/>
      <c r="AT92" s="101"/>
      <c r="AU92" s="101"/>
      <c r="AV92" s="101"/>
      <c r="AW92" s="101">
        <v>0</v>
      </c>
      <c r="AX92" s="101"/>
      <c r="AY92" s="101"/>
      <c r="AZ92" s="101"/>
      <c r="BA92" s="101"/>
      <c r="BB92" s="101"/>
      <c r="BC92" s="101"/>
      <c r="BD92" s="101"/>
      <c r="BE92" s="101">
        <f t="shared" si="0"/>
        <v>100</v>
      </c>
      <c r="BF92" s="101"/>
      <c r="BG92" s="101"/>
      <c r="BH92" s="101"/>
      <c r="BI92" s="101"/>
      <c r="BJ92" s="101"/>
      <c r="BK92" s="101"/>
      <c r="BL92" s="101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hidden="1" x14ac:dyDescent="0.2"/>
    <row r="95" spans="1:64" ht="16.5" customHeight="1" x14ac:dyDescent="0.2">
      <c r="A95" s="112" t="s">
        <v>441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5"/>
      <c r="AO95" s="64" t="s">
        <v>442</v>
      </c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</row>
    <row r="96" spans="1:64" x14ac:dyDescent="0.2">
      <c r="W96" s="110" t="s">
        <v>5</v>
      </c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O96" s="110" t="s">
        <v>52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hidden="1" x14ac:dyDescent="0.2"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</row>
    <row r="98" spans="1:59" hidden="1" x14ac:dyDescent="0.2"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</row>
    <row r="99" spans="1:59" hidden="1" x14ac:dyDescent="0.2"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</row>
    <row r="100" spans="1:59" ht="15.75" hidden="1" customHeight="1" x14ac:dyDescent="0.2">
      <c r="A100" s="115" t="s">
        <v>3</v>
      </c>
      <c r="B100" s="115"/>
      <c r="C100" s="115"/>
      <c r="D100" s="115"/>
      <c r="E100" s="115"/>
      <c r="F100" s="115"/>
    </row>
    <row r="101" spans="1:59" ht="13.15" hidden="1" customHeight="1" x14ac:dyDescent="0.2">
      <c r="A101" s="52" t="s">
        <v>120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</row>
    <row r="102" spans="1:59" hidden="1" x14ac:dyDescent="0.2">
      <c r="A102" s="111" t="s">
        <v>47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</row>
    <row r="103" spans="1:59" ht="10.5" hidden="1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2" t="s">
        <v>492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5"/>
      <c r="AO104" s="64" t="s">
        <v>493</v>
      </c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</row>
    <row r="105" spans="1:59" x14ac:dyDescent="0.2">
      <c r="W105" s="110" t="s">
        <v>5</v>
      </c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O105" s="110" t="s">
        <v>52</v>
      </c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</row>
    <row r="106" spans="1:59" x14ac:dyDescent="0.2">
      <c r="A106" s="108">
        <v>44208</v>
      </c>
      <c r="B106" s="109"/>
      <c r="C106" s="109"/>
      <c r="D106" s="109"/>
      <c r="E106" s="109"/>
      <c r="F106" s="109"/>
      <c r="G106" s="109"/>
      <c r="H106" s="109"/>
    </row>
    <row r="107" spans="1:59" x14ac:dyDescent="0.2">
      <c r="A107" s="110" t="s">
        <v>45</v>
      </c>
      <c r="B107" s="110"/>
      <c r="C107" s="110"/>
      <c r="D107" s="110"/>
      <c r="E107" s="110"/>
      <c r="F107" s="110"/>
      <c r="G107" s="110"/>
      <c r="H107" s="110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46</v>
      </c>
    </row>
  </sheetData>
  <mergeCells count="297">
    <mergeCell ref="BF1:BL1"/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S56:AZ56"/>
    <mergeCell ref="A57:C57"/>
    <mergeCell ref="D57:AB57"/>
    <mergeCell ref="AC57:AJ57"/>
    <mergeCell ref="AK57:AR57"/>
    <mergeCell ref="A71:C71"/>
    <mergeCell ref="D71:AA71"/>
    <mergeCell ref="AB71:AI71"/>
    <mergeCell ref="AJ71:AQ71"/>
    <mergeCell ref="AR71:AY71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63:AY63"/>
    <mergeCell ref="A64:C65"/>
    <mergeCell ref="D64:AA65"/>
    <mergeCell ref="A106:H106"/>
    <mergeCell ref="A107:H107"/>
    <mergeCell ref="A34:F34"/>
    <mergeCell ref="G34:BL34"/>
    <mergeCell ref="A35:F35"/>
    <mergeCell ref="G35:BL35"/>
    <mergeCell ref="A36:F36"/>
    <mergeCell ref="G36:BL36"/>
    <mergeCell ref="A101:AS101"/>
    <mergeCell ref="A102:AS102"/>
    <mergeCell ref="A104:V104"/>
    <mergeCell ref="W104:AM104"/>
    <mergeCell ref="AO104:BG104"/>
    <mergeCell ref="W105:AM105"/>
    <mergeCell ref="AO105:BG105"/>
    <mergeCell ref="A95:V95"/>
    <mergeCell ref="W95:AM95"/>
    <mergeCell ref="AO95:BG95"/>
    <mergeCell ref="W96:AM96"/>
    <mergeCell ref="AO96:BG96"/>
    <mergeCell ref="A100:F100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BL73"/>
    <mergeCell ref="A69:C69"/>
    <mergeCell ref="D69:AA69"/>
    <mergeCell ref="AB69:AI69"/>
    <mergeCell ref="AJ69:AQ69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B64:AI65"/>
    <mergeCell ref="AJ64:AQ65"/>
    <mergeCell ref="AR64:AY65"/>
    <mergeCell ref="A58:C58"/>
    <mergeCell ref="D58:AB58"/>
    <mergeCell ref="AC58:AJ58"/>
    <mergeCell ref="AK58:AR58"/>
    <mergeCell ref="AS58:AZ58"/>
    <mergeCell ref="A62:BL62"/>
    <mergeCell ref="A60:C60"/>
    <mergeCell ref="D60:AB60"/>
    <mergeCell ref="AC60:AJ60"/>
    <mergeCell ref="AK60:AR60"/>
    <mergeCell ref="AS60:AZ60"/>
    <mergeCell ref="A59:C59"/>
    <mergeCell ref="D59:AB59"/>
    <mergeCell ref="AC59:AJ59"/>
    <mergeCell ref="AK59:AR59"/>
    <mergeCell ref="AS59:AZ59"/>
    <mergeCell ref="AS57:AZ57"/>
    <mergeCell ref="A45:F45"/>
    <mergeCell ref="G45:BL45"/>
    <mergeCell ref="A52:AZ52"/>
    <mergeCell ref="A53:AZ53"/>
    <mergeCell ref="A54:C55"/>
    <mergeCell ref="D54:AB55"/>
    <mergeCell ref="AC54:AJ55"/>
    <mergeCell ref="AK54:AR55"/>
    <mergeCell ref="AS54:AZ55"/>
    <mergeCell ref="A46:F46"/>
    <mergeCell ref="A50:F50"/>
    <mergeCell ref="G50:BL50"/>
    <mergeCell ref="G46:BL46"/>
    <mergeCell ref="A47:F47"/>
    <mergeCell ref="G47:BL47"/>
    <mergeCell ref="A48:F48"/>
    <mergeCell ref="G48:BL48"/>
    <mergeCell ref="A49:F49"/>
    <mergeCell ref="G49:BL49"/>
    <mergeCell ref="A56:C56"/>
    <mergeCell ref="D56:AB56"/>
    <mergeCell ref="AC56:AJ56"/>
    <mergeCell ref="AK56:AR56"/>
    <mergeCell ref="A41:BL41"/>
    <mergeCell ref="A42:F42"/>
    <mergeCell ref="G42:BL42"/>
    <mergeCell ref="A43:F43"/>
    <mergeCell ref="G43:BL43"/>
    <mergeCell ref="A44:F44"/>
    <mergeCell ref="G44:BL44"/>
    <mergeCell ref="A32:F32"/>
    <mergeCell ref="G32:BL32"/>
    <mergeCell ref="A33:F33"/>
    <mergeCell ref="G33:BL33"/>
    <mergeCell ref="A38:BL38"/>
    <mergeCell ref="A39:BL39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77:L77">
    <cfRule type="cellIs" dxfId="433" priority="36" stopIfTrue="1" operator="equal">
      <formula>$G76</formula>
    </cfRule>
  </conditionalFormatting>
  <conditionalFormatting sqref="D58">
    <cfRule type="cellIs" dxfId="432" priority="37" stopIfTrue="1" operator="equal">
      <formula>$D57</formula>
    </cfRule>
  </conditionalFormatting>
  <conditionalFormatting sqref="A77:F77">
    <cfRule type="cellIs" dxfId="431" priority="38" stopIfTrue="1" operator="equal">
      <formula>0</formula>
    </cfRule>
  </conditionalFormatting>
  <conditionalFormatting sqref="D59">
    <cfRule type="cellIs" dxfId="430" priority="35" stopIfTrue="1" operator="equal">
      <formula>$D58</formula>
    </cfRule>
  </conditionalFormatting>
  <conditionalFormatting sqref="D60">
    <cfRule type="cellIs" dxfId="429" priority="34" stopIfTrue="1" operator="equal">
      <formula>$D59</formula>
    </cfRule>
  </conditionalFormatting>
  <conditionalFormatting sqref="G78">
    <cfRule type="cellIs" dxfId="428" priority="31" stopIfTrue="1" operator="equal">
      <formula>$G77</formula>
    </cfRule>
  </conditionalFormatting>
  <conditionalFormatting sqref="A78:F78">
    <cfRule type="cellIs" dxfId="427" priority="32" stopIfTrue="1" operator="equal">
      <formula>0</formula>
    </cfRule>
  </conditionalFormatting>
  <conditionalFormatting sqref="G79">
    <cfRule type="cellIs" dxfId="426" priority="29" stopIfTrue="1" operator="equal">
      <formula>$G78</formula>
    </cfRule>
  </conditionalFormatting>
  <conditionalFormatting sqref="A79:F79">
    <cfRule type="cellIs" dxfId="425" priority="30" stopIfTrue="1" operator="equal">
      <formula>0</formula>
    </cfRule>
  </conditionalFormatting>
  <conditionalFormatting sqref="G80">
    <cfRule type="cellIs" dxfId="424" priority="27" stopIfTrue="1" operator="equal">
      <formula>$G79</formula>
    </cfRule>
  </conditionalFormatting>
  <conditionalFormatting sqref="A80:F80">
    <cfRule type="cellIs" dxfId="423" priority="28" stopIfTrue="1" operator="equal">
      <formula>0</formula>
    </cfRule>
  </conditionalFormatting>
  <conditionalFormatting sqref="G81">
    <cfRule type="cellIs" dxfId="422" priority="25" stopIfTrue="1" operator="equal">
      <formula>$G80</formula>
    </cfRule>
  </conditionalFormatting>
  <conditionalFormatting sqref="A81:F81">
    <cfRule type="cellIs" dxfId="421" priority="26" stopIfTrue="1" operator="equal">
      <formula>0</formula>
    </cfRule>
  </conditionalFormatting>
  <conditionalFormatting sqref="G82">
    <cfRule type="cellIs" dxfId="420" priority="23" stopIfTrue="1" operator="equal">
      <formula>$G81</formula>
    </cfRule>
  </conditionalFormatting>
  <conditionalFormatting sqref="A82:F82">
    <cfRule type="cellIs" dxfId="419" priority="24" stopIfTrue="1" operator="equal">
      <formula>0</formula>
    </cfRule>
  </conditionalFormatting>
  <conditionalFormatting sqref="G83">
    <cfRule type="cellIs" dxfId="418" priority="21" stopIfTrue="1" operator="equal">
      <formula>$G82</formula>
    </cfRule>
  </conditionalFormatting>
  <conditionalFormatting sqref="A83:F83">
    <cfRule type="cellIs" dxfId="417" priority="22" stopIfTrue="1" operator="equal">
      <formula>0</formula>
    </cfRule>
  </conditionalFormatting>
  <conditionalFormatting sqref="G84">
    <cfRule type="cellIs" dxfId="416" priority="19" stopIfTrue="1" operator="equal">
      <formula>$G83</formula>
    </cfRule>
  </conditionalFormatting>
  <conditionalFormatting sqref="A84:F84">
    <cfRule type="cellIs" dxfId="415" priority="20" stopIfTrue="1" operator="equal">
      <formula>0</formula>
    </cfRule>
  </conditionalFormatting>
  <conditionalFormatting sqref="G85">
    <cfRule type="cellIs" dxfId="414" priority="17" stopIfTrue="1" operator="equal">
      <formula>$G84</formula>
    </cfRule>
  </conditionalFormatting>
  <conditionalFormatting sqref="A85:F85">
    <cfRule type="cellIs" dxfId="413" priority="18" stopIfTrue="1" operator="equal">
      <formula>0</formula>
    </cfRule>
  </conditionalFormatting>
  <conditionalFormatting sqref="G86">
    <cfRule type="cellIs" dxfId="412" priority="15" stopIfTrue="1" operator="equal">
      <formula>$G85</formula>
    </cfRule>
  </conditionalFormatting>
  <conditionalFormatting sqref="A86:F86">
    <cfRule type="cellIs" dxfId="411" priority="16" stopIfTrue="1" operator="equal">
      <formula>0</formula>
    </cfRule>
  </conditionalFormatting>
  <conditionalFormatting sqref="G87">
    <cfRule type="cellIs" dxfId="410" priority="13" stopIfTrue="1" operator="equal">
      <formula>$G86</formula>
    </cfRule>
  </conditionalFormatting>
  <conditionalFormatting sqref="A87:F87">
    <cfRule type="cellIs" dxfId="409" priority="14" stopIfTrue="1" operator="equal">
      <formula>0</formula>
    </cfRule>
  </conditionalFormatting>
  <conditionalFormatting sqref="G88">
    <cfRule type="cellIs" dxfId="408" priority="11" stopIfTrue="1" operator="equal">
      <formula>$G87</formula>
    </cfRule>
  </conditionalFormatting>
  <conditionalFormatting sqref="A88:F88">
    <cfRule type="cellIs" dxfId="407" priority="12" stopIfTrue="1" operator="equal">
      <formula>0</formula>
    </cfRule>
  </conditionalFormatting>
  <conditionalFormatting sqref="G89">
    <cfRule type="cellIs" dxfId="406" priority="9" stopIfTrue="1" operator="equal">
      <formula>$G88</formula>
    </cfRule>
  </conditionalFormatting>
  <conditionalFormatting sqref="A89:F89">
    <cfRule type="cellIs" dxfId="405" priority="10" stopIfTrue="1" operator="equal">
      <formula>0</formula>
    </cfRule>
  </conditionalFormatting>
  <conditionalFormatting sqref="G90">
    <cfRule type="cellIs" dxfId="404" priority="7" stopIfTrue="1" operator="equal">
      <formula>$G89</formula>
    </cfRule>
  </conditionalFormatting>
  <conditionalFormatting sqref="A90:F90">
    <cfRule type="cellIs" dxfId="403" priority="8" stopIfTrue="1" operator="equal">
      <formula>0</formula>
    </cfRule>
  </conditionalFormatting>
  <conditionalFormatting sqref="G91">
    <cfRule type="cellIs" dxfId="402" priority="5" stopIfTrue="1" operator="equal">
      <formula>$G90</formula>
    </cfRule>
  </conditionalFormatting>
  <conditionalFormatting sqref="A91:F91">
    <cfRule type="cellIs" dxfId="401" priority="6" stopIfTrue="1" operator="equal">
      <formula>0</formula>
    </cfRule>
  </conditionalFormatting>
  <conditionalFormatting sqref="G92">
    <cfRule type="cellIs" dxfId="400" priority="3" stopIfTrue="1" operator="equal">
      <formula>$G91</formula>
    </cfRule>
  </conditionalFormatting>
  <conditionalFormatting sqref="A92:F92">
    <cfRule type="cellIs" dxfId="399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5" zoomScaleNormal="100" zoomScaleSheetLayoutView="100" workbookViewId="0">
      <selection activeCell="AU24" sqref="AU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1.7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410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412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413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411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50000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50000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507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405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31.5" customHeight="1" x14ac:dyDescent="0.2">
      <c r="A36" s="69" t="s">
        <v>409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406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79">
        <v>1</v>
      </c>
      <c r="B50" s="79"/>
      <c r="C50" s="79"/>
      <c r="D50" s="83" t="s">
        <v>405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50000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50000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3" t="s">
        <v>72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v>50000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50000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79" t="s">
        <v>6</v>
      </c>
      <c r="B58" s="79"/>
      <c r="C58" s="7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38.25" customHeight="1" x14ac:dyDescent="0.2">
      <c r="A59" s="79">
        <v>1</v>
      </c>
      <c r="B59" s="79"/>
      <c r="C59" s="79"/>
      <c r="D59" s="83" t="s">
        <v>407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1">
        <v>50000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50000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v>50000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50000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79" t="s">
        <v>33</v>
      </c>
      <c r="B65" s="79"/>
      <c r="C65" s="79"/>
      <c r="D65" s="79"/>
      <c r="E65" s="79"/>
      <c r="F65" s="7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9" t="s">
        <v>19</v>
      </c>
      <c r="AA65" s="79"/>
      <c r="AB65" s="79"/>
      <c r="AC65" s="79"/>
      <c r="AD65" s="79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31</v>
      </c>
      <c r="AX65" s="99"/>
      <c r="AY65" s="99"/>
      <c r="AZ65" s="99"/>
      <c r="BA65" s="99"/>
      <c r="BB65" s="99"/>
      <c r="BC65" s="99"/>
      <c r="BD65" s="99"/>
      <c r="BE65" s="99" t="s">
        <v>10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16" t="s">
        <v>75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73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12.75" customHeight="1" x14ac:dyDescent="0.2">
      <c r="A67" s="79">
        <v>0</v>
      </c>
      <c r="B67" s="79"/>
      <c r="C67" s="79"/>
      <c r="D67" s="79"/>
      <c r="E67" s="79"/>
      <c r="F67" s="79"/>
      <c r="G67" s="119" t="s">
        <v>370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00" t="s">
        <v>80</v>
      </c>
      <c r="AA67" s="100"/>
      <c r="AB67" s="100"/>
      <c r="AC67" s="100"/>
      <c r="AD67" s="100"/>
      <c r="AE67" s="122" t="s">
        <v>84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01">
        <v>50000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50000</v>
      </c>
      <c r="BF67" s="101"/>
      <c r="BG67" s="101"/>
      <c r="BH67" s="101"/>
      <c r="BI67" s="101"/>
      <c r="BJ67" s="101"/>
      <c r="BK67" s="101"/>
      <c r="BL67" s="101"/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27" t="s">
        <v>87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si="0"/>
        <v>0</v>
      </c>
      <c r="BF68" s="106"/>
      <c r="BG68" s="106"/>
      <c r="BH68" s="106"/>
      <c r="BI68" s="106"/>
      <c r="BJ68" s="106"/>
      <c r="BK68" s="106"/>
      <c r="BL68" s="106"/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19" t="s">
        <v>408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77</v>
      </c>
      <c r="AA69" s="100"/>
      <c r="AB69" s="100"/>
      <c r="AC69" s="100"/>
      <c r="AD69" s="100"/>
      <c r="AE69" s="119" t="s">
        <v>96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101">
        <v>5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5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99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147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80</v>
      </c>
      <c r="AA71" s="100"/>
      <c r="AB71" s="100"/>
      <c r="AC71" s="100"/>
      <c r="AD71" s="100"/>
      <c r="AE71" s="119" t="s">
        <v>108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01">
        <v>10000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10000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109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180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111</v>
      </c>
      <c r="AA73" s="100"/>
      <c r="AB73" s="100"/>
      <c r="AC73" s="100"/>
      <c r="AD73" s="100"/>
      <c r="AE73" s="119" t="s">
        <v>96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100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100</v>
      </c>
      <c r="BF73" s="101"/>
      <c r="BG73" s="101"/>
      <c r="BH73" s="101"/>
      <c r="BI73" s="101"/>
      <c r="BJ73" s="101"/>
      <c r="BK73" s="101"/>
      <c r="BL73" s="10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441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5"/>
      <c r="AO76" s="64" t="s">
        <v>442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x14ac:dyDescent="0.2">
      <c r="W77" s="110" t="s">
        <v>5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O77" s="110" t="s">
        <v>52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 ht="15.75" hidden="1" customHeight="1" x14ac:dyDescent="0.2">
      <c r="A78" s="115" t="s">
        <v>3</v>
      </c>
      <c r="B78" s="115"/>
      <c r="C78" s="115"/>
      <c r="D78" s="115"/>
      <c r="E78" s="115"/>
      <c r="F78" s="115"/>
    </row>
    <row r="79" spans="1:79" ht="13.15" hidden="1" customHeight="1" x14ac:dyDescent="0.2">
      <c r="A79" s="52" t="s">
        <v>120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79" hidden="1" x14ac:dyDescent="0.2">
      <c r="A80" s="111" t="s">
        <v>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492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5"/>
      <c r="AO82" s="64" t="s">
        <v>493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W83" s="110" t="s">
        <v>5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O83" s="110" t="s">
        <v>52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A84" s="108">
        <v>44208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110" t="s">
        <v>45</v>
      </c>
      <c r="B85" s="110"/>
      <c r="C85" s="110"/>
      <c r="D85" s="110"/>
      <c r="E85" s="110"/>
      <c r="F85" s="110"/>
      <c r="G85" s="110"/>
      <c r="H85" s="11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Z71:AD71"/>
    <mergeCell ref="AE71:AN71"/>
    <mergeCell ref="AO71:AV71"/>
    <mergeCell ref="AW71:BD71"/>
    <mergeCell ref="BE69:BL69"/>
    <mergeCell ref="A70:F70"/>
    <mergeCell ref="A69:F69"/>
    <mergeCell ref="G69:Y69"/>
    <mergeCell ref="Z69:AD69"/>
    <mergeCell ref="AE69:AN69"/>
    <mergeCell ref="AO69:AV69"/>
    <mergeCell ref="AW69:BD69"/>
    <mergeCell ref="AO70:AV70"/>
    <mergeCell ref="AW70:BD70"/>
    <mergeCell ref="BE70:BL70"/>
    <mergeCell ref="BF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E67:AN67"/>
    <mergeCell ref="AO67:AV67"/>
    <mergeCell ref="AW67:BD67"/>
    <mergeCell ref="G70:Y70"/>
    <mergeCell ref="Z70:AD70"/>
    <mergeCell ref="AE70:AN70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6:L66">
    <cfRule type="cellIs" dxfId="54" priority="19" stopIfTrue="1" operator="equal">
      <formula>$G65</formula>
    </cfRule>
  </conditionalFormatting>
  <conditionalFormatting sqref="D50">
    <cfRule type="cellIs" dxfId="53" priority="20" stopIfTrue="1" operator="equal">
      <formula>$D49</formula>
    </cfRule>
  </conditionalFormatting>
  <conditionalFormatting sqref="A66:F66">
    <cfRule type="cellIs" dxfId="52" priority="21" stopIfTrue="1" operator="equal">
      <formula>0</formula>
    </cfRule>
  </conditionalFormatting>
  <conditionalFormatting sqref="D51">
    <cfRule type="cellIs" dxfId="51" priority="18" stopIfTrue="1" operator="equal">
      <formula>$D50</formula>
    </cfRule>
  </conditionalFormatting>
  <conditionalFormatting sqref="G67">
    <cfRule type="cellIs" dxfId="50" priority="15" stopIfTrue="1" operator="equal">
      <formula>$G66</formula>
    </cfRule>
  </conditionalFormatting>
  <conditionalFormatting sqref="A67:F67">
    <cfRule type="cellIs" dxfId="49" priority="16" stopIfTrue="1" operator="equal">
      <formula>0</formula>
    </cfRule>
  </conditionalFormatting>
  <conditionalFormatting sqref="G68">
    <cfRule type="cellIs" dxfId="48" priority="13" stopIfTrue="1" operator="equal">
      <formula>$G67</formula>
    </cfRule>
  </conditionalFormatting>
  <conditionalFormatting sqref="A68:F68">
    <cfRule type="cellIs" dxfId="47" priority="14" stopIfTrue="1" operator="equal">
      <formula>0</formula>
    </cfRule>
  </conditionalFormatting>
  <conditionalFormatting sqref="G69">
    <cfRule type="cellIs" dxfId="46" priority="11" stopIfTrue="1" operator="equal">
      <formula>$G68</formula>
    </cfRule>
  </conditionalFormatting>
  <conditionalFormatting sqref="A69:F69">
    <cfRule type="cellIs" dxfId="45" priority="12" stopIfTrue="1" operator="equal">
      <formula>0</formula>
    </cfRule>
  </conditionalFormatting>
  <conditionalFormatting sqref="G70">
    <cfRule type="cellIs" dxfId="44" priority="9" stopIfTrue="1" operator="equal">
      <formula>$G69</formula>
    </cfRule>
  </conditionalFormatting>
  <conditionalFormatting sqref="A70:F70">
    <cfRule type="cellIs" dxfId="43" priority="10" stopIfTrue="1" operator="equal">
      <formula>0</formula>
    </cfRule>
  </conditionalFormatting>
  <conditionalFormatting sqref="G71">
    <cfRule type="cellIs" dxfId="42" priority="7" stopIfTrue="1" operator="equal">
      <formula>$G70</formula>
    </cfRule>
  </conditionalFormatting>
  <conditionalFormatting sqref="A71:F71">
    <cfRule type="cellIs" dxfId="41" priority="8" stopIfTrue="1" operator="equal">
      <formula>0</formula>
    </cfRule>
  </conditionalFormatting>
  <conditionalFormatting sqref="G72">
    <cfRule type="cellIs" dxfId="40" priority="5" stopIfTrue="1" operator="equal">
      <formula>$G71</formula>
    </cfRule>
  </conditionalFormatting>
  <conditionalFormatting sqref="A72:F72">
    <cfRule type="cellIs" dxfId="39" priority="6" stopIfTrue="1" operator="equal">
      <formula>0</formula>
    </cfRule>
  </conditionalFormatting>
  <conditionalFormatting sqref="G73">
    <cfRule type="cellIs" dxfId="38" priority="3" stopIfTrue="1" operator="equal">
      <formula>$G72</formula>
    </cfRule>
  </conditionalFormatting>
  <conditionalFormatting sqref="A73:F73">
    <cfRule type="cellIs" dxfId="3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22" zoomScaleNormal="100" zoomScaleSheetLayoutView="100" workbookViewId="0">
      <selection activeCell="L93" sqref="L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6.2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0" t="s">
        <v>426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428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429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427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53100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53100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424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414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415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70" t="s">
        <v>38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31.5" customHeight="1" x14ac:dyDescent="0.2">
      <c r="A37" s="69" t="s">
        <v>425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22.5" customHeight="1" x14ac:dyDescent="0.2">
      <c r="A40" s="71" t="s">
        <v>28</v>
      </c>
      <c r="B40" s="71"/>
      <c r="C40" s="71"/>
      <c r="D40" s="71"/>
      <c r="E40" s="71"/>
      <c r="F40" s="71"/>
      <c r="G40" s="72" t="s">
        <v>25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5.75" hidden="1" x14ac:dyDescent="0.2">
      <c r="A41" s="75">
        <v>1</v>
      </c>
      <c r="B41" s="75"/>
      <c r="C41" s="75"/>
      <c r="D41" s="75"/>
      <c r="E41" s="75"/>
      <c r="F41" s="75"/>
      <c r="G41" s="72">
        <v>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hidden="1" customHeight="1" x14ac:dyDescent="0.2">
      <c r="A42" s="79" t="s">
        <v>6</v>
      </c>
      <c r="B42" s="79"/>
      <c r="C42" s="79"/>
      <c r="D42" s="79"/>
      <c r="E42" s="79"/>
      <c r="F42" s="79"/>
      <c r="G42" s="80" t="s">
        <v>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11</v>
      </c>
    </row>
    <row r="43" spans="1:79" ht="12.75" customHeight="1" x14ac:dyDescent="0.2">
      <c r="A43" s="79">
        <v>1</v>
      </c>
      <c r="B43" s="79"/>
      <c r="C43" s="79"/>
      <c r="D43" s="79"/>
      <c r="E43" s="79"/>
      <c r="F43" s="79"/>
      <c r="G43" s="83" t="s">
        <v>416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CA43" s="1" t="s">
        <v>12</v>
      </c>
    </row>
    <row r="44" spans="1:79" ht="12.75" customHeight="1" x14ac:dyDescent="0.2">
      <c r="A44" s="79">
        <v>2</v>
      </c>
      <c r="B44" s="79"/>
      <c r="C44" s="79"/>
      <c r="D44" s="79"/>
      <c r="E44" s="79"/>
      <c r="F44" s="79"/>
      <c r="G44" s="83" t="s">
        <v>417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0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5" t="s">
        <v>28</v>
      </c>
      <c r="B48" s="75"/>
      <c r="C48" s="75"/>
      <c r="D48" s="87" t="s">
        <v>26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5" t="s">
        <v>29</v>
      </c>
      <c r="AD48" s="75"/>
      <c r="AE48" s="75"/>
      <c r="AF48" s="75"/>
      <c r="AG48" s="75"/>
      <c r="AH48" s="75"/>
      <c r="AI48" s="75"/>
      <c r="AJ48" s="75"/>
      <c r="AK48" s="75" t="s">
        <v>30</v>
      </c>
      <c r="AL48" s="75"/>
      <c r="AM48" s="75"/>
      <c r="AN48" s="75"/>
      <c r="AO48" s="75"/>
      <c r="AP48" s="75"/>
      <c r="AQ48" s="75"/>
      <c r="AR48" s="75"/>
      <c r="AS48" s="75" t="s">
        <v>27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13.5" customHeight="1" x14ac:dyDescent="0.2">
      <c r="A49" s="75"/>
      <c r="B49" s="75"/>
      <c r="C49" s="75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5">
        <v>1</v>
      </c>
      <c r="B50" s="75"/>
      <c r="C50" s="75"/>
      <c r="D50" s="93">
        <v>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79" t="s">
        <v>6</v>
      </c>
      <c r="B51" s="79"/>
      <c r="C51" s="79"/>
      <c r="D51" s="96" t="s">
        <v>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 t="s">
        <v>8</v>
      </c>
      <c r="AD51" s="99"/>
      <c r="AE51" s="99"/>
      <c r="AF51" s="99"/>
      <c r="AG51" s="99"/>
      <c r="AH51" s="99"/>
      <c r="AI51" s="99"/>
      <c r="AJ51" s="99"/>
      <c r="AK51" s="99" t="s">
        <v>9</v>
      </c>
      <c r="AL51" s="99"/>
      <c r="AM51" s="99"/>
      <c r="AN51" s="99"/>
      <c r="AO51" s="99"/>
      <c r="AP51" s="99"/>
      <c r="AQ51" s="99"/>
      <c r="AR51" s="99"/>
      <c r="AS51" s="100" t="s">
        <v>10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79">
        <v>1</v>
      </c>
      <c r="B52" s="79"/>
      <c r="C52" s="79"/>
      <c r="D52" s="83" t="s">
        <v>416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01">
        <v>0</v>
      </c>
      <c r="AD52" s="101"/>
      <c r="AE52" s="101"/>
      <c r="AF52" s="101"/>
      <c r="AG52" s="101"/>
      <c r="AH52" s="101"/>
      <c r="AI52" s="101"/>
      <c r="AJ52" s="101"/>
      <c r="AK52" s="101">
        <v>53100</v>
      </c>
      <c r="AL52" s="101"/>
      <c r="AM52" s="101"/>
      <c r="AN52" s="101"/>
      <c r="AO52" s="101"/>
      <c r="AP52" s="101"/>
      <c r="AQ52" s="101"/>
      <c r="AR52" s="101"/>
      <c r="AS52" s="101">
        <f>AC52+AK52</f>
        <v>53100</v>
      </c>
      <c r="AT52" s="101"/>
      <c r="AU52" s="101"/>
      <c r="AV52" s="101"/>
      <c r="AW52" s="101"/>
      <c r="AX52" s="101"/>
      <c r="AY52" s="101"/>
      <c r="AZ52" s="10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79">
        <v>2</v>
      </c>
      <c r="B53" s="79"/>
      <c r="C53" s="79"/>
      <c r="D53" s="83" t="s">
        <v>418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101">
        <v>0</v>
      </c>
      <c r="AD53" s="101"/>
      <c r="AE53" s="101"/>
      <c r="AF53" s="101"/>
      <c r="AG53" s="101"/>
      <c r="AH53" s="101"/>
      <c r="AI53" s="101"/>
      <c r="AJ53" s="101"/>
      <c r="AK53" s="101">
        <v>0</v>
      </c>
      <c r="AL53" s="101"/>
      <c r="AM53" s="101"/>
      <c r="AN53" s="101"/>
      <c r="AO53" s="101"/>
      <c r="AP53" s="101"/>
      <c r="AQ53" s="101"/>
      <c r="AR53" s="101"/>
      <c r="AS53" s="101">
        <f>AC53+AK53</f>
        <v>0</v>
      </c>
      <c r="AT53" s="101"/>
      <c r="AU53" s="101"/>
      <c r="AV53" s="101"/>
      <c r="AW53" s="101"/>
      <c r="AX53" s="101"/>
      <c r="AY53" s="101"/>
      <c r="AZ53" s="101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102"/>
      <c r="B54" s="102"/>
      <c r="C54" s="102"/>
      <c r="D54" s="103" t="s">
        <v>72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06">
        <v>0</v>
      </c>
      <c r="AD54" s="106"/>
      <c r="AE54" s="106"/>
      <c r="AF54" s="106"/>
      <c r="AG54" s="106"/>
      <c r="AH54" s="106"/>
      <c r="AI54" s="106"/>
      <c r="AJ54" s="106"/>
      <c r="AK54" s="106">
        <v>53100</v>
      </c>
      <c r="AL54" s="106"/>
      <c r="AM54" s="106"/>
      <c r="AN54" s="106"/>
      <c r="AO54" s="106"/>
      <c r="AP54" s="106"/>
      <c r="AQ54" s="106"/>
      <c r="AR54" s="106"/>
      <c r="AS54" s="106">
        <f>AC54+AK54</f>
        <v>53100</v>
      </c>
      <c r="AT54" s="106"/>
      <c r="AU54" s="106"/>
      <c r="AV54" s="106"/>
      <c r="AW54" s="106"/>
      <c r="AX54" s="106"/>
      <c r="AY54" s="106"/>
      <c r="AZ54" s="106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51" t="s">
        <v>42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15" hidden="1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5" t="s">
        <v>28</v>
      </c>
      <c r="B58" s="75"/>
      <c r="C58" s="75"/>
      <c r="D58" s="87" t="s">
        <v>34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75" t="s">
        <v>29</v>
      </c>
      <c r="AC58" s="75"/>
      <c r="AD58" s="75"/>
      <c r="AE58" s="75"/>
      <c r="AF58" s="75"/>
      <c r="AG58" s="75"/>
      <c r="AH58" s="75"/>
      <c r="AI58" s="75"/>
      <c r="AJ58" s="75" t="s">
        <v>30</v>
      </c>
      <c r="AK58" s="75"/>
      <c r="AL58" s="75"/>
      <c r="AM58" s="75"/>
      <c r="AN58" s="75"/>
      <c r="AO58" s="75"/>
      <c r="AP58" s="75"/>
      <c r="AQ58" s="75"/>
      <c r="AR58" s="75" t="s">
        <v>27</v>
      </c>
      <c r="AS58" s="75"/>
      <c r="AT58" s="75"/>
      <c r="AU58" s="75"/>
      <c r="AV58" s="75"/>
      <c r="AW58" s="75"/>
      <c r="AX58" s="75"/>
      <c r="AY58" s="75"/>
    </row>
    <row r="59" spans="1:79" ht="13.5" customHeight="1" x14ac:dyDescent="0.2">
      <c r="A59" s="75"/>
      <c r="B59" s="75"/>
      <c r="C59" s="75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79" ht="15.75" customHeight="1" x14ac:dyDescent="0.2">
      <c r="A60" s="75">
        <v>1</v>
      </c>
      <c r="B60" s="75"/>
      <c r="C60" s="75"/>
      <c r="D60" s="93">
        <v>2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75">
        <v>3</v>
      </c>
      <c r="AC60" s="75"/>
      <c r="AD60" s="75"/>
      <c r="AE60" s="75"/>
      <c r="AF60" s="75"/>
      <c r="AG60" s="75"/>
      <c r="AH60" s="75"/>
      <c r="AI60" s="75"/>
      <c r="AJ60" s="75">
        <v>4</v>
      </c>
      <c r="AK60" s="75"/>
      <c r="AL60" s="75"/>
      <c r="AM60" s="75"/>
      <c r="AN60" s="75"/>
      <c r="AO60" s="75"/>
      <c r="AP60" s="75"/>
      <c r="AQ60" s="75"/>
      <c r="AR60" s="75">
        <v>5</v>
      </c>
      <c r="AS60" s="75"/>
      <c r="AT60" s="75"/>
      <c r="AU60" s="75"/>
      <c r="AV60" s="75"/>
      <c r="AW60" s="75"/>
      <c r="AX60" s="75"/>
      <c r="AY60" s="75"/>
    </row>
    <row r="61" spans="1:79" ht="12.75" hidden="1" customHeight="1" x14ac:dyDescent="0.2">
      <c r="A61" s="79" t="s">
        <v>6</v>
      </c>
      <c r="B61" s="79"/>
      <c r="C61" s="79"/>
      <c r="D61" s="80" t="s">
        <v>7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99" t="s">
        <v>8</v>
      </c>
      <c r="AC61" s="99"/>
      <c r="AD61" s="99"/>
      <c r="AE61" s="99"/>
      <c r="AF61" s="99"/>
      <c r="AG61" s="99"/>
      <c r="AH61" s="99"/>
      <c r="AI61" s="99"/>
      <c r="AJ61" s="99" t="s">
        <v>9</v>
      </c>
      <c r="AK61" s="99"/>
      <c r="AL61" s="99"/>
      <c r="AM61" s="99"/>
      <c r="AN61" s="99"/>
      <c r="AO61" s="99"/>
      <c r="AP61" s="99"/>
      <c r="AQ61" s="99"/>
      <c r="AR61" s="99" t="s">
        <v>10</v>
      </c>
      <c r="AS61" s="99"/>
      <c r="AT61" s="99"/>
      <c r="AU61" s="99"/>
      <c r="AV61" s="99"/>
      <c r="AW61" s="99"/>
      <c r="AX61" s="99"/>
      <c r="AY61" s="99"/>
      <c r="CA61" s="1" t="s">
        <v>15</v>
      </c>
    </row>
    <row r="62" spans="1:79" ht="38.25" customHeight="1" x14ac:dyDescent="0.2">
      <c r="A62" s="79">
        <v>1</v>
      </c>
      <c r="B62" s="79"/>
      <c r="C62" s="79"/>
      <c r="D62" s="83" t="s">
        <v>449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101">
        <v>0</v>
      </c>
      <c r="AC62" s="101"/>
      <c r="AD62" s="101"/>
      <c r="AE62" s="101"/>
      <c r="AF62" s="101"/>
      <c r="AG62" s="101"/>
      <c r="AH62" s="101"/>
      <c r="AI62" s="101"/>
      <c r="AJ62" s="101">
        <v>53100</v>
      </c>
      <c r="AK62" s="101"/>
      <c r="AL62" s="101"/>
      <c r="AM62" s="101"/>
      <c r="AN62" s="101"/>
      <c r="AO62" s="101"/>
      <c r="AP62" s="101"/>
      <c r="AQ62" s="101"/>
      <c r="AR62" s="101">
        <f>AB62+AJ62</f>
        <v>53100</v>
      </c>
      <c r="AS62" s="101"/>
      <c r="AT62" s="101"/>
      <c r="AU62" s="101"/>
      <c r="AV62" s="101"/>
      <c r="AW62" s="101"/>
      <c r="AX62" s="101"/>
      <c r="AY62" s="101"/>
      <c r="CA62" s="1" t="s">
        <v>16</v>
      </c>
    </row>
    <row r="63" spans="1:79" s="4" customFormat="1" ht="12.75" customHeight="1" x14ac:dyDescent="0.2">
      <c r="A63" s="102"/>
      <c r="B63" s="102"/>
      <c r="C63" s="102"/>
      <c r="D63" s="103" t="s">
        <v>27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5"/>
      <c r="AB63" s="106">
        <v>0</v>
      </c>
      <c r="AC63" s="106"/>
      <c r="AD63" s="106"/>
      <c r="AE63" s="106"/>
      <c r="AF63" s="106"/>
      <c r="AG63" s="106"/>
      <c r="AH63" s="106"/>
      <c r="AI63" s="106"/>
      <c r="AJ63" s="106">
        <v>53100</v>
      </c>
      <c r="AK63" s="106"/>
      <c r="AL63" s="106"/>
      <c r="AM63" s="106"/>
      <c r="AN63" s="106"/>
      <c r="AO63" s="106"/>
      <c r="AP63" s="106"/>
      <c r="AQ63" s="106"/>
      <c r="AR63" s="106">
        <f>AB63+AJ63</f>
        <v>53100</v>
      </c>
      <c r="AS63" s="106"/>
      <c r="AT63" s="106"/>
      <c r="AU63" s="106"/>
      <c r="AV63" s="106"/>
      <c r="AW63" s="106"/>
      <c r="AX63" s="106"/>
      <c r="AY63" s="106"/>
    </row>
    <row r="65" spans="1:79" ht="15.75" customHeight="1" x14ac:dyDescent="0.2">
      <c r="A65" s="70" t="s">
        <v>43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79" ht="24.75" customHeight="1" x14ac:dyDescent="0.2">
      <c r="A66" s="75" t="s">
        <v>28</v>
      </c>
      <c r="B66" s="75"/>
      <c r="C66" s="75"/>
      <c r="D66" s="75"/>
      <c r="E66" s="75"/>
      <c r="F66" s="75"/>
      <c r="G66" s="93" t="s">
        <v>44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5" t="s">
        <v>2</v>
      </c>
      <c r="AA66" s="75"/>
      <c r="AB66" s="75"/>
      <c r="AC66" s="75"/>
      <c r="AD66" s="75"/>
      <c r="AE66" s="75" t="s">
        <v>1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93" t="s">
        <v>29</v>
      </c>
      <c r="AP66" s="94"/>
      <c r="AQ66" s="94"/>
      <c r="AR66" s="94"/>
      <c r="AS66" s="94"/>
      <c r="AT66" s="94"/>
      <c r="AU66" s="94"/>
      <c r="AV66" s="95"/>
      <c r="AW66" s="93" t="s">
        <v>30</v>
      </c>
      <c r="AX66" s="94"/>
      <c r="AY66" s="94"/>
      <c r="AZ66" s="94"/>
      <c r="BA66" s="94"/>
      <c r="BB66" s="94"/>
      <c r="BC66" s="94"/>
      <c r="BD66" s="95"/>
      <c r="BE66" s="93" t="s">
        <v>27</v>
      </c>
      <c r="BF66" s="94"/>
      <c r="BG66" s="94"/>
      <c r="BH66" s="94"/>
      <c r="BI66" s="94"/>
      <c r="BJ66" s="94"/>
      <c r="BK66" s="94"/>
      <c r="BL66" s="95"/>
    </row>
    <row r="67" spans="1:79" ht="15.75" customHeight="1" x14ac:dyDescent="0.2">
      <c r="A67" s="75">
        <v>1</v>
      </c>
      <c r="B67" s="75"/>
      <c r="C67" s="75"/>
      <c r="D67" s="75"/>
      <c r="E67" s="75"/>
      <c r="F67" s="75"/>
      <c r="G67" s="93">
        <v>2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75">
        <v>3</v>
      </c>
      <c r="AA67" s="75"/>
      <c r="AB67" s="75"/>
      <c r="AC67" s="75"/>
      <c r="AD67" s="75"/>
      <c r="AE67" s="75">
        <v>4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  <c r="AW67" s="75">
        <v>6</v>
      </c>
      <c r="AX67" s="75"/>
      <c r="AY67" s="75"/>
      <c r="AZ67" s="75"/>
      <c r="BA67" s="75"/>
      <c r="BB67" s="75"/>
      <c r="BC67" s="75"/>
      <c r="BD67" s="75"/>
      <c r="BE67" s="75">
        <v>7</v>
      </c>
      <c r="BF67" s="75"/>
      <c r="BG67" s="75"/>
      <c r="BH67" s="75"/>
      <c r="BI67" s="75"/>
      <c r="BJ67" s="75"/>
      <c r="BK67" s="75"/>
      <c r="BL67" s="75"/>
    </row>
    <row r="68" spans="1:79" ht="12.75" hidden="1" customHeight="1" x14ac:dyDescent="0.2">
      <c r="A68" s="79" t="s">
        <v>33</v>
      </c>
      <c r="B68" s="79"/>
      <c r="C68" s="79"/>
      <c r="D68" s="79"/>
      <c r="E68" s="79"/>
      <c r="F68" s="79"/>
      <c r="G68" s="80" t="s">
        <v>7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9" t="s">
        <v>19</v>
      </c>
      <c r="AA68" s="79"/>
      <c r="AB68" s="79"/>
      <c r="AC68" s="79"/>
      <c r="AD68" s="79"/>
      <c r="AE68" s="107" t="s">
        <v>32</v>
      </c>
      <c r="AF68" s="107"/>
      <c r="AG68" s="107"/>
      <c r="AH68" s="107"/>
      <c r="AI68" s="107"/>
      <c r="AJ68" s="107"/>
      <c r="AK68" s="107"/>
      <c r="AL68" s="107"/>
      <c r="AM68" s="107"/>
      <c r="AN68" s="80"/>
      <c r="AO68" s="99" t="s">
        <v>8</v>
      </c>
      <c r="AP68" s="99"/>
      <c r="AQ68" s="99"/>
      <c r="AR68" s="99"/>
      <c r="AS68" s="99"/>
      <c r="AT68" s="99"/>
      <c r="AU68" s="99"/>
      <c r="AV68" s="99"/>
      <c r="AW68" s="99" t="s">
        <v>31</v>
      </c>
      <c r="AX68" s="99"/>
      <c r="AY68" s="99"/>
      <c r="AZ68" s="99"/>
      <c r="BA68" s="99"/>
      <c r="BB68" s="99"/>
      <c r="BC68" s="99"/>
      <c r="BD68" s="99"/>
      <c r="BE68" s="99" t="s">
        <v>10</v>
      </c>
      <c r="BF68" s="99"/>
      <c r="BG68" s="99"/>
      <c r="BH68" s="99"/>
      <c r="BI68" s="99"/>
      <c r="BJ68" s="99"/>
      <c r="BK68" s="99"/>
      <c r="BL68" s="99"/>
      <c r="CA68" s="1" t="s">
        <v>17</v>
      </c>
    </row>
    <row r="69" spans="1:79" s="4" customFormat="1" ht="12.75" customHeight="1" x14ac:dyDescent="0.2">
      <c r="A69" s="102">
        <v>0</v>
      </c>
      <c r="B69" s="102"/>
      <c r="C69" s="102"/>
      <c r="D69" s="102"/>
      <c r="E69" s="102"/>
      <c r="F69" s="102"/>
      <c r="G69" s="116" t="s">
        <v>75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124"/>
      <c r="AA69" s="124"/>
      <c r="AB69" s="124"/>
      <c r="AC69" s="124"/>
      <c r="AD69" s="124"/>
      <c r="AE69" s="125"/>
      <c r="AF69" s="125"/>
      <c r="AG69" s="125"/>
      <c r="AH69" s="125"/>
      <c r="AI69" s="125"/>
      <c r="AJ69" s="125"/>
      <c r="AK69" s="125"/>
      <c r="AL69" s="125"/>
      <c r="AM69" s="125"/>
      <c r="AN69" s="12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>
        <f t="shared" ref="BE69:BE76" si="0">AO69+AW69</f>
        <v>0</v>
      </c>
      <c r="BF69" s="106"/>
      <c r="BG69" s="106"/>
      <c r="BH69" s="106"/>
      <c r="BI69" s="106"/>
      <c r="BJ69" s="106"/>
      <c r="BK69" s="106"/>
      <c r="BL69" s="106"/>
      <c r="CA69" s="4" t="s">
        <v>18</v>
      </c>
    </row>
    <row r="70" spans="1:79" ht="12.75" customHeight="1" x14ac:dyDescent="0.2">
      <c r="A70" s="79">
        <v>0</v>
      </c>
      <c r="B70" s="79"/>
      <c r="C70" s="79"/>
      <c r="D70" s="79"/>
      <c r="E70" s="79"/>
      <c r="F70" s="79"/>
      <c r="G70" s="119" t="s">
        <v>419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00" t="s">
        <v>80</v>
      </c>
      <c r="AA70" s="100"/>
      <c r="AB70" s="100"/>
      <c r="AC70" s="100"/>
      <c r="AD70" s="100"/>
      <c r="AE70" s="122" t="s">
        <v>84</v>
      </c>
      <c r="AF70" s="122"/>
      <c r="AG70" s="122"/>
      <c r="AH70" s="122"/>
      <c r="AI70" s="122"/>
      <c r="AJ70" s="122"/>
      <c r="AK70" s="122"/>
      <c r="AL70" s="122"/>
      <c r="AM70" s="122"/>
      <c r="AN70" s="123"/>
      <c r="AO70" s="101">
        <v>0</v>
      </c>
      <c r="AP70" s="101"/>
      <c r="AQ70" s="101"/>
      <c r="AR70" s="101"/>
      <c r="AS70" s="101"/>
      <c r="AT70" s="101"/>
      <c r="AU70" s="101"/>
      <c r="AV70" s="101"/>
      <c r="AW70" s="101">
        <v>53100</v>
      </c>
      <c r="AX70" s="101"/>
      <c r="AY70" s="101"/>
      <c r="AZ70" s="101"/>
      <c r="BA70" s="101"/>
      <c r="BB70" s="101"/>
      <c r="BC70" s="101"/>
      <c r="BD70" s="101"/>
      <c r="BE70" s="101">
        <f t="shared" si="0"/>
        <v>53100</v>
      </c>
      <c r="BF70" s="101"/>
      <c r="BG70" s="101"/>
      <c r="BH70" s="101"/>
      <c r="BI70" s="101"/>
      <c r="BJ70" s="101"/>
      <c r="BK70" s="101"/>
      <c r="BL70" s="101"/>
    </row>
    <row r="71" spans="1:79" s="4" customFormat="1" ht="12.75" customHeight="1" x14ac:dyDescent="0.2">
      <c r="A71" s="102">
        <v>0</v>
      </c>
      <c r="B71" s="102"/>
      <c r="C71" s="102"/>
      <c r="D71" s="102"/>
      <c r="E71" s="102"/>
      <c r="F71" s="102"/>
      <c r="G71" s="127" t="s">
        <v>87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124"/>
      <c r="AA71" s="124"/>
      <c r="AB71" s="124"/>
      <c r="AC71" s="124"/>
      <c r="AD71" s="124"/>
      <c r="AE71" s="125"/>
      <c r="AF71" s="125"/>
      <c r="AG71" s="125"/>
      <c r="AH71" s="125"/>
      <c r="AI71" s="125"/>
      <c r="AJ71" s="125"/>
      <c r="AK71" s="125"/>
      <c r="AL71" s="125"/>
      <c r="AM71" s="125"/>
      <c r="AN71" s="12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>
        <f t="shared" si="0"/>
        <v>0</v>
      </c>
      <c r="BF71" s="106"/>
      <c r="BG71" s="106"/>
      <c r="BH71" s="106"/>
      <c r="BI71" s="106"/>
      <c r="BJ71" s="106"/>
      <c r="BK71" s="106"/>
      <c r="BL71" s="106"/>
    </row>
    <row r="72" spans="1:79" ht="12.75" customHeight="1" x14ac:dyDescent="0.2">
      <c r="A72" s="79">
        <v>0</v>
      </c>
      <c r="B72" s="79"/>
      <c r="C72" s="79"/>
      <c r="D72" s="79"/>
      <c r="E72" s="79"/>
      <c r="F72" s="79"/>
      <c r="G72" s="119" t="s">
        <v>420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00" t="s">
        <v>421</v>
      </c>
      <c r="AA72" s="100"/>
      <c r="AB72" s="100"/>
      <c r="AC72" s="100"/>
      <c r="AD72" s="100"/>
      <c r="AE72" s="122" t="s">
        <v>108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01">
        <v>0</v>
      </c>
      <c r="AP72" s="101"/>
      <c r="AQ72" s="101"/>
      <c r="AR72" s="101"/>
      <c r="AS72" s="101"/>
      <c r="AT72" s="101"/>
      <c r="AU72" s="101"/>
      <c r="AV72" s="101"/>
      <c r="AW72" s="101">
        <v>18000</v>
      </c>
      <c r="AX72" s="101"/>
      <c r="AY72" s="101"/>
      <c r="AZ72" s="101"/>
      <c r="BA72" s="101"/>
      <c r="BB72" s="101"/>
      <c r="BC72" s="101"/>
      <c r="BD72" s="101"/>
      <c r="BE72" s="101">
        <f t="shared" si="0"/>
        <v>18000</v>
      </c>
      <c r="BF72" s="101"/>
      <c r="BG72" s="101"/>
      <c r="BH72" s="101"/>
      <c r="BI72" s="101"/>
      <c r="BJ72" s="101"/>
      <c r="BK72" s="101"/>
      <c r="BL72" s="101"/>
    </row>
    <row r="73" spans="1:79" s="4" customFormat="1" ht="12.75" customHeight="1" x14ac:dyDescent="0.2">
      <c r="A73" s="102">
        <v>0</v>
      </c>
      <c r="B73" s="102"/>
      <c r="C73" s="102"/>
      <c r="D73" s="102"/>
      <c r="E73" s="102"/>
      <c r="F73" s="102"/>
      <c r="G73" s="127" t="s">
        <v>99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24"/>
      <c r="AA73" s="124"/>
      <c r="AB73" s="124"/>
      <c r="AC73" s="124"/>
      <c r="AD73" s="124"/>
      <c r="AE73" s="125"/>
      <c r="AF73" s="125"/>
      <c r="AG73" s="125"/>
      <c r="AH73" s="125"/>
      <c r="AI73" s="125"/>
      <c r="AJ73" s="125"/>
      <c r="AK73" s="125"/>
      <c r="AL73" s="125"/>
      <c r="AM73" s="125"/>
      <c r="AN73" s="12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>
        <f t="shared" si="0"/>
        <v>0</v>
      </c>
      <c r="BF73" s="106"/>
      <c r="BG73" s="106"/>
      <c r="BH73" s="106"/>
      <c r="BI73" s="106"/>
      <c r="BJ73" s="106"/>
      <c r="BK73" s="106"/>
      <c r="BL73" s="106"/>
    </row>
    <row r="74" spans="1:79" ht="12.75" customHeight="1" x14ac:dyDescent="0.2">
      <c r="A74" s="79">
        <v>0</v>
      </c>
      <c r="B74" s="79"/>
      <c r="C74" s="79"/>
      <c r="D74" s="79"/>
      <c r="E74" s="79"/>
      <c r="F74" s="79"/>
      <c r="G74" s="119" t="s">
        <v>422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00" t="s">
        <v>80</v>
      </c>
      <c r="AA74" s="100"/>
      <c r="AB74" s="100"/>
      <c r="AC74" s="100"/>
      <c r="AD74" s="100"/>
      <c r="AE74" s="122" t="s">
        <v>108</v>
      </c>
      <c r="AF74" s="122"/>
      <c r="AG74" s="122"/>
      <c r="AH74" s="122"/>
      <c r="AI74" s="122"/>
      <c r="AJ74" s="122"/>
      <c r="AK74" s="122"/>
      <c r="AL74" s="122"/>
      <c r="AM74" s="122"/>
      <c r="AN74" s="123"/>
      <c r="AO74" s="101">
        <v>0</v>
      </c>
      <c r="AP74" s="101"/>
      <c r="AQ74" s="101"/>
      <c r="AR74" s="101"/>
      <c r="AS74" s="101"/>
      <c r="AT74" s="101"/>
      <c r="AU74" s="101"/>
      <c r="AV74" s="101"/>
      <c r="AW74" s="101">
        <v>3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3</v>
      </c>
      <c r="BF74" s="101"/>
      <c r="BG74" s="101"/>
      <c r="BH74" s="101"/>
      <c r="BI74" s="101"/>
      <c r="BJ74" s="101"/>
      <c r="BK74" s="101"/>
      <c r="BL74" s="101"/>
    </row>
    <row r="75" spans="1:79" s="4" customFormat="1" ht="12.75" customHeight="1" x14ac:dyDescent="0.2">
      <c r="A75" s="102">
        <v>0</v>
      </c>
      <c r="B75" s="102"/>
      <c r="C75" s="102"/>
      <c r="D75" s="102"/>
      <c r="E75" s="102"/>
      <c r="F75" s="102"/>
      <c r="G75" s="127" t="s">
        <v>109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24"/>
      <c r="AA75" s="124"/>
      <c r="AB75" s="124"/>
      <c r="AC75" s="124"/>
      <c r="AD75" s="124"/>
      <c r="AE75" s="125"/>
      <c r="AF75" s="125"/>
      <c r="AG75" s="125"/>
      <c r="AH75" s="125"/>
      <c r="AI75" s="125"/>
      <c r="AJ75" s="125"/>
      <c r="AK75" s="125"/>
      <c r="AL75" s="125"/>
      <c r="AM75" s="125"/>
      <c r="AN75" s="12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>
        <f t="shared" si="0"/>
        <v>0</v>
      </c>
      <c r="BF75" s="106"/>
      <c r="BG75" s="106"/>
      <c r="BH75" s="106"/>
      <c r="BI75" s="106"/>
      <c r="BJ75" s="106"/>
      <c r="BK75" s="106"/>
      <c r="BL75" s="106"/>
    </row>
    <row r="76" spans="1:79" ht="12.75" customHeight="1" x14ac:dyDescent="0.2">
      <c r="A76" s="79">
        <v>0</v>
      </c>
      <c r="B76" s="79"/>
      <c r="C76" s="79"/>
      <c r="D76" s="79"/>
      <c r="E76" s="79"/>
      <c r="F76" s="79"/>
      <c r="G76" s="119" t="s">
        <v>423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00" t="s">
        <v>111</v>
      </c>
      <c r="AA76" s="100"/>
      <c r="AB76" s="100"/>
      <c r="AC76" s="100"/>
      <c r="AD76" s="100"/>
      <c r="AE76" s="83" t="s">
        <v>96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101">
        <v>0</v>
      </c>
      <c r="AP76" s="101"/>
      <c r="AQ76" s="101"/>
      <c r="AR76" s="101"/>
      <c r="AS76" s="101"/>
      <c r="AT76" s="101"/>
      <c r="AU76" s="101"/>
      <c r="AV76" s="101"/>
      <c r="AW76" s="101">
        <v>100</v>
      </c>
      <c r="AX76" s="101"/>
      <c r="AY76" s="101"/>
      <c r="AZ76" s="101"/>
      <c r="BA76" s="101"/>
      <c r="BB76" s="101"/>
      <c r="BC76" s="101"/>
      <c r="BD76" s="101"/>
      <c r="BE76" s="101">
        <f t="shared" si="0"/>
        <v>100</v>
      </c>
      <c r="BF76" s="101"/>
      <c r="BG76" s="101"/>
      <c r="BH76" s="101"/>
      <c r="BI76" s="101"/>
      <c r="BJ76" s="101"/>
      <c r="BK76" s="101"/>
      <c r="BL76" s="101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"/>
    <row r="79" spans="1:79" ht="16.5" customHeight="1" x14ac:dyDescent="0.2">
      <c r="A79" s="112" t="s">
        <v>441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5"/>
      <c r="AO79" s="64" t="s">
        <v>442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1:79" x14ac:dyDescent="0.2">
      <c r="W80" s="110" t="s">
        <v>5</v>
      </c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O80" s="110" t="s">
        <v>52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ht="15.75" hidden="1" customHeight="1" x14ac:dyDescent="0.2">
      <c r="A81" s="115" t="s">
        <v>3</v>
      </c>
      <c r="B81" s="115"/>
      <c r="C81" s="115"/>
      <c r="D81" s="115"/>
      <c r="E81" s="115"/>
      <c r="F81" s="115"/>
    </row>
    <row r="82" spans="1:59" ht="13.15" hidden="1" customHeight="1" x14ac:dyDescent="0.2">
      <c r="A82" s="52" t="s">
        <v>120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</row>
    <row r="83" spans="1:59" hidden="1" x14ac:dyDescent="0.2">
      <c r="A83" s="111" t="s">
        <v>47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492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5"/>
      <c r="AO85" s="64" t="s">
        <v>493</v>
      </c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1:59" x14ac:dyDescent="0.2">
      <c r="W86" s="110" t="s">
        <v>5</v>
      </c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O86" s="110" t="s">
        <v>52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x14ac:dyDescent="0.2">
      <c r="A87" s="108">
        <v>44208</v>
      </c>
      <c r="B87" s="109"/>
      <c r="C87" s="109"/>
      <c r="D87" s="109"/>
      <c r="E87" s="109"/>
      <c r="F87" s="109"/>
      <c r="G87" s="109"/>
      <c r="H87" s="109"/>
    </row>
    <row r="88" spans="1:59" x14ac:dyDescent="0.2">
      <c r="A88" s="110" t="s">
        <v>45</v>
      </c>
      <c r="B88" s="110"/>
      <c r="C88" s="110"/>
      <c r="D88" s="110"/>
      <c r="E88" s="110"/>
      <c r="F88" s="110"/>
      <c r="G88" s="110"/>
      <c r="H88" s="110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19">
    <mergeCell ref="BF1:BL1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A87:H87"/>
    <mergeCell ref="A88:H88"/>
    <mergeCell ref="A34:F34"/>
    <mergeCell ref="G34:BL34"/>
    <mergeCell ref="A44:F44"/>
    <mergeCell ref="G44:BL44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8:BL68"/>
    <mergeCell ref="A69:F69"/>
    <mergeCell ref="G69:Y69"/>
    <mergeCell ref="Z69:AD69"/>
    <mergeCell ref="AE69:AN69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6:BL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46:AZ46"/>
    <mergeCell ref="A47:AZ47"/>
    <mergeCell ref="A48:C49"/>
    <mergeCell ref="D48:AB49"/>
    <mergeCell ref="AC48:AJ49"/>
    <mergeCell ref="AK48:AR49"/>
    <mergeCell ref="AS48:AZ49"/>
    <mergeCell ref="A39:BL39"/>
    <mergeCell ref="A40:F40"/>
    <mergeCell ref="G40:BL40"/>
    <mergeCell ref="A41:F41"/>
    <mergeCell ref="G41:BL41"/>
    <mergeCell ref="A42:F42"/>
    <mergeCell ref="G42:BL42"/>
    <mergeCell ref="A32:F32"/>
    <mergeCell ref="G32:BL32"/>
    <mergeCell ref="A33:F33"/>
    <mergeCell ref="G33:BL33"/>
    <mergeCell ref="A36:BL36"/>
    <mergeCell ref="A37:BL37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9:L69">
    <cfRule type="cellIs" dxfId="36" priority="20" stopIfTrue="1" operator="equal">
      <formula>$G68</formula>
    </cfRule>
  </conditionalFormatting>
  <conditionalFormatting sqref="D52">
    <cfRule type="cellIs" dxfId="35" priority="21" stopIfTrue="1" operator="equal">
      <formula>$D51</formula>
    </cfRule>
  </conditionalFormatting>
  <conditionalFormatting sqref="A69:F69">
    <cfRule type="cellIs" dxfId="34" priority="22" stopIfTrue="1" operator="equal">
      <formula>0</formula>
    </cfRule>
  </conditionalFormatting>
  <conditionalFormatting sqref="D53">
    <cfRule type="cellIs" dxfId="33" priority="19" stopIfTrue="1" operator="equal">
      <formula>$D52</formula>
    </cfRule>
  </conditionalFormatting>
  <conditionalFormatting sqref="D54">
    <cfRule type="cellIs" dxfId="32" priority="18" stopIfTrue="1" operator="equal">
      <formula>$D53</formula>
    </cfRule>
  </conditionalFormatting>
  <conditionalFormatting sqref="G70">
    <cfRule type="cellIs" dxfId="31" priority="15" stopIfTrue="1" operator="equal">
      <formula>$G69</formula>
    </cfRule>
  </conditionalFormatting>
  <conditionalFormatting sqref="A70:F70">
    <cfRule type="cellIs" dxfId="30" priority="16" stopIfTrue="1" operator="equal">
      <formula>0</formula>
    </cfRule>
  </conditionalFormatting>
  <conditionalFormatting sqref="G71">
    <cfRule type="cellIs" dxfId="29" priority="13" stopIfTrue="1" operator="equal">
      <formula>$G70</formula>
    </cfRule>
  </conditionalFormatting>
  <conditionalFormatting sqref="A71:F71">
    <cfRule type="cellIs" dxfId="28" priority="14" stopIfTrue="1" operator="equal">
      <formula>0</formula>
    </cfRule>
  </conditionalFormatting>
  <conditionalFormatting sqref="G72">
    <cfRule type="cellIs" dxfId="27" priority="11" stopIfTrue="1" operator="equal">
      <formula>$G71</formula>
    </cfRule>
  </conditionalFormatting>
  <conditionalFormatting sqref="A72:F72">
    <cfRule type="cellIs" dxfId="26" priority="12" stopIfTrue="1" operator="equal">
      <formula>0</formula>
    </cfRule>
  </conditionalFormatting>
  <conditionalFormatting sqref="G73">
    <cfRule type="cellIs" dxfId="25" priority="9" stopIfTrue="1" operator="equal">
      <formula>$G72</formula>
    </cfRule>
  </conditionalFormatting>
  <conditionalFormatting sqref="A73:F73">
    <cfRule type="cellIs" dxfId="24" priority="10" stopIfTrue="1" operator="equal">
      <formula>0</formula>
    </cfRule>
  </conditionalFormatting>
  <conditionalFormatting sqref="G74">
    <cfRule type="cellIs" dxfId="23" priority="7" stopIfTrue="1" operator="equal">
      <formula>$G73</formula>
    </cfRule>
  </conditionalFormatting>
  <conditionalFormatting sqref="A74:F74">
    <cfRule type="cellIs" dxfId="22" priority="8" stopIfTrue="1" operator="equal">
      <formula>0</formula>
    </cfRule>
  </conditionalFormatting>
  <conditionalFormatting sqref="G75">
    <cfRule type="cellIs" dxfId="21" priority="5" stopIfTrue="1" operator="equal">
      <formula>$G74</formula>
    </cfRule>
  </conditionalFormatting>
  <conditionalFormatting sqref="A75:F75">
    <cfRule type="cellIs" dxfId="20" priority="6" stopIfTrue="1" operator="equal">
      <formula>0</formula>
    </cfRule>
  </conditionalFormatting>
  <conditionalFormatting sqref="G76">
    <cfRule type="cellIs" dxfId="19" priority="3" stopIfTrue="1" operator="equal">
      <formula>$G75</formula>
    </cfRule>
  </conditionalFormatting>
  <conditionalFormatting sqref="A76:F76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8" zoomScaleNormal="100" zoomScaleSheetLayoutView="100" workbookViewId="0">
      <selection activeCell="AX25" sqref="AX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8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437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439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440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438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50000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50000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57.5" customHeight="1" x14ac:dyDescent="0.2">
      <c r="A27" s="69" t="s">
        <v>508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430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31.5" customHeight="1" x14ac:dyDescent="0.2">
      <c r="A36" s="69" t="s">
        <v>436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430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1.75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79">
        <v>1</v>
      </c>
      <c r="B50" s="79"/>
      <c r="C50" s="79"/>
      <c r="D50" s="83" t="s">
        <v>430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50000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50000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3" t="s">
        <v>72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v>50000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50000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hidden="1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4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79" t="s">
        <v>6</v>
      </c>
      <c r="B58" s="79"/>
      <c r="C58" s="7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79">
        <v>1</v>
      </c>
      <c r="B59" s="79"/>
      <c r="C59" s="79"/>
      <c r="D59" s="83" t="s">
        <v>431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1">
        <v>50000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50000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v>50000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50000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27.75" customHeight="1" x14ac:dyDescent="0.2">
      <c r="A63" s="75" t="s">
        <v>28</v>
      </c>
      <c r="B63" s="75"/>
      <c r="C63" s="75"/>
      <c r="D63" s="75"/>
      <c r="E63" s="75"/>
      <c r="F63" s="75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79" t="s">
        <v>33</v>
      </c>
      <c r="B65" s="79"/>
      <c r="C65" s="79"/>
      <c r="D65" s="79"/>
      <c r="E65" s="79"/>
      <c r="F65" s="7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9" t="s">
        <v>19</v>
      </c>
      <c r="AA65" s="79"/>
      <c r="AB65" s="79"/>
      <c r="AC65" s="79"/>
      <c r="AD65" s="79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31</v>
      </c>
      <c r="AX65" s="99"/>
      <c r="AY65" s="99"/>
      <c r="AZ65" s="99"/>
      <c r="BA65" s="99"/>
      <c r="BB65" s="99"/>
      <c r="BC65" s="99"/>
      <c r="BD65" s="99"/>
      <c r="BE65" s="99" t="s">
        <v>10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16" t="s">
        <v>75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73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13.5" customHeight="1" x14ac:dyDescent="0.2">
      <c r="A67" s="79">
        <v>0</v>
      </c>
      <c r="B67" s="79"/>
      <c r="C67" s="79"/>
      <c r="D67" s="79"/>
      <c r="E67" s="79"/>
      <c r="F67" s="79"/>
      <c r="G67" s="119" t="s">
        <v>432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00" t="s">
        <v>80</v>
      </c>
      <c r="AA67" s="100"/>
      <c r="AB67" s="100"/>
      <c r="AC67" s="100"/>
      <c r="AD67" s="100"/>
      <c r="AE67" s="119" t="s">
        <v>251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101">
        <v>50000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50000</v>
      </c>
      <c r="BF67" s="101"/>
      <c r="BG67" s="101"/>
      <c r="BH67" s="101"/>
      <c r="BI67" s="101"/>
      <c r="BJ67" s="101"/>
      <c r="BK67" s="101"/>
      <c r="BL67" s="101"/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27" t="s">
        <v>87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24"/>
      <c r="AA68" s="124"/>
      <c r="AB68" s="124"/>
      <c r="AC68" s="124"/>
      <c r="AD68" s="124"/>
      <c r="AE68" s="127"/>
      <c r="AF68" s="128"/>
      <c r="AG68" s="128"/>
      <c r="AH68" s="128"/>
      <c r="AI68" s="128"/>
      <c r="AJ68" s="128"/>
      <c r="AK68" s="128"/>
      <c r="AL68" s="128"/>
      <c r="AM68" s="128"/>
      <c r="AN68" s="129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si="0"/>
        <v>0</v>
      </c>
      <c r="BF68" s="106"/>
      <c r="BG68" s="106"/>
      <c r="BH68" s="106"/>
      <c r="BI68" s="106"/>
      <c r="BJ68" s="106"/>
      <c r="BK68" s="106"/>
      <c r="BL68" s="106"/>
    </row>
    <row r="69" spans="1:79" ht="25.5" customHeight="1" x14ac:dyDescent="0.2">
      <c r="A69" s="79">
        <v>0</v>
      </c>
      <c r="B69" s="79"/>
      <c r="C69" s="79"/>
      <c r="D69" s="79"/>
      <c r="E69" s="79"/>
      <c r="F69" s="79"/>
      <c r="G69" s="119" t="s">
        <v>433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77</v>
      </c>
      <c r="AA69" s="100"/>
      <c r="AB69" s="100"/>
      <c r="AC69" s="100"/>
      <c r="AD69" s="100"/>
      <c r="AE69" s="119" t="s">
        <v>434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101">
        <v>2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2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99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435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80</v>
      </c>
      <c r="AA71" s="100"/>
      <c r="AB71" s="100"/>
      <c r="AC71" s="100"/>
      <c r="AD71" s="100"/>
      <c r="AE71" s="119" t="s">
        <v>108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01">
        <v>25000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25000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109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180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111</v>
      </c>
      <c r="AA73" s="100"/>
      <c r="AB73" s="100"/>
      <c r="AC73" s="100"/>
      <c r="AD73" s="100"/>
      <c r="AE73" s="119" t="s">
        <v>108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100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100</v>
      </c>
      <c r="BF73" s="101"/>
      <c r="BG73" s="101"/>
      <c r="BH73" s="101"/>
      <c r="BI73" s="101"/>
      <c r="BJ73" s="101"/>
      <c r="BK73" s="101"/>
      <c r="BL73" s="10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12" t="s">
        <v>441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5"/>
      <c r="AO76" s="64" t="s">
        <v>442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x14ac:dyDescent="0.2">
      <c r="W77" s="110" t="s">
        <v>5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O77" s="110" t="s">
        <v>52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 ht="15.75" hidden="1" customHeight="1" x14ac:dyDescent="0.2">
      <c r="A78" s="115" t="s">
        <v>3</v>
      </c>
      <c r="B78" s="115"/>
      <c r="C78" s="115"/>
      <c r="D78" s="115"/>
      <c r="E78" s="115"/>
      <c r="F78" s="115"/>
    </row>
    <row r="79" spans="1:79" ht="13.15" hidden="1" customHeight="1" x14ac:dyDescent="0.2">
      <c r="A79" s="52" t="s">
        <v>120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79" hidden="1" x14ac:dyDescent="0.2">
      <c r="A80" s="111" t="s">
        <v>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492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5"/>
      <c r="AO82" s="64" t="s">
        <v>493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W83" s="110" t="s">
        <v>5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O83" s="110" t="s">
        <v>52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A84" s="108">
        <v>44208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110" t="s">
        <v>45</v>
      </c>
      <c r="B85" s="110"/>
      <c r="C85" s="110"/>
      <c r="D85" s="110"/>
      <c r="E85" s="110"/>
      <c r="F85" s="110"/>
      <c r="G85" s="110"/>
      <c r="H85" s="11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F1:BL1"/>
    <mergeCell ref="B15:L15"/>
    <mergeCell ref="N15:AS15"/>
    <mergeCell ref="AU15:BB15"/>
  </mergeCells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21" zoomScaleNormal="100" zoomScaleSheetLayoutView="100" workbookViewId="0">
      <selection activeCell="N93" sqref="N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9.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0" t="s">
        <v>168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170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171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169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1103145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1103145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78.75" customHeight="1" x14ac:dyDescent="0.2">
      <c r="A27" s="69" t="s">
        <v>166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158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5.95" customHeight="1" x14ac:dyDescent="0.2">
      <c r="A36" s="69" t="s">
        <v>167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158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79">
        <v>1</v>
      </c>
      <c r="B50" s="79"/>
      <c r="C50" s="79"/>
      <c r="D50" s="83" t="s">
        <v>159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1103145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1103145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3" t="s">
        <v>72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v>1103145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1103145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hidden="1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79" t="s">
        <v>6</v>
      </c>
      <c r="B58" s="79"/>
      <c r="C58" s="7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79">
        <v>1</v>
      </c>
      <c r="B59" s="79"/>
      <c r="C59" s="79"/>
      <c r="D59" s="83" t="s">
        <v>160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1">
        <v>1103145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1103145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v>1103145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1103145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79" t="s">
        <v>33</v>
      </c>
      <c r="B65" s="79"/>
      <c r="C65" s="79"/>
      <c r="D65" s="79"/>
      <c r="E65" s="79"/>
      <c r="F65" s="7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9" t="s">
        <v>19</v>
      </c>
      <c r="AA65" s="79"/>
      <c r="AB65" s="79"/>
      <c r="AC65" s="79"/>
      <c r="AD65" s="79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31</v>
      </c>
      <c r="AX65" s="99"/>
      <c r="AY65" s="99"/>
      <c r="AZ65" s="99"/>
      <c r="BA65" s="99"/>
      <c r="BB65" s="99"/>
      <c r="BC65" s="99"/>
      <c r="BD65" s="99"/>
      <c r="BE65" s="99" t="s">
        <v>10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16" t="s">
        <v>75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73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12.75" customHeight="1" x14ac:dyDescent="0.2">
      <c r="A67" s="79">
        <v>0</v>
      </c>
      <c r="B67" s="79"/>
      <c r="C67" s="79"/>
      <c r="D67" s="79"/>
      <c r="E67" s="79"/>
      <c r="F67" s="79"/>
      <c r="G67" s="119" t="s">
        <v>161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00" t="s">
        <v>80</v>
      </c>
      <c r="AA67" s="100"/>
      <c r="AB67" s="100"/>
      <c r="AC67" s="100"/>
      <c r="AD67" s="100"/>
      <c r="AE67" s="122" t="s">
        <v>84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01">
        <v>1103145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1103145</v>
      </c>
      <c r="BF67" s="101"/>
      <c r="BG67" s="101"/>
      <c r="BH67" s="101"/>
      <c r="BI67" s="101"/>
      <c r="BJ67" s="101"/>
      <c r="BK67" s="101"/>
      <c r="BL67" s="101"/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27" t="s">
        <v>87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si="0"/>
        <v>0</v>
      </c>
      <c r="BF68" s="106"/>
      <c r="BG68" s="106"/>
      <c r="BH68" s="106"/>
      <c r="BI68" s="106"/>
      <c r="BJ68" s="106"/>
      <c r="BK68" s="106"/>
      <c r="BL68" s="106"/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19" t="s">
        <v>162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77</v>
      </c>
      <c r="AA69" s="100"/>
      <c r="AB69" s="100"/>
      <c r="AC69" s="100"/>
      <c r="AD69" s="100"/>
      <c r="AE69" s="119" t="s">
        <v>163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101">
        <v>20163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20163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99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164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80</v>
      </c>
      <c r="AA71" s="100"/>
      <c r="AB71" s="100"/>
      <c r="AC71" s="100"/>
      <c r="AD71" s="100"/>
      <c r="AE71" s="119" t="s">
        <v>108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01">
        <v>54.7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54.7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109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165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111</v>
      </c>
      <c r="AA73" s="100"/>
      <c r="AB73" s="100"/>
      <c r="AC73" s="100"/>
      <c r="AD73" s="100"/>
      <c r="AE73" s="119" t="s">
        <v>96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100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100</v>
      </c>
      <c r="BF73" s="101"/>
      <c r="BG73" s="101"/>
      <c r="BH73" s="101"/>
      <c r="BI73" s="101"/>
      <c r="BJ73" s="101"/>
      <c r="BK73" s="101"/>
      <c r="BL73" s="10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12" t="s">
        <v>441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5"/>
      <c r="AO76" s="64" t="s">
        <v>442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x14ac:dyDescent="0.2">
      <c r="W77" s="110" t="s">
        <v>5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O77" s="110" t="s">
        <v>52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 ht="15.75" hidden="1" customHeight="1" x14ac:dyDescent="0.2">
      <c r="A78" s="115" t="s">
        <v>3</v>
      </c>
      <c r="B78" s="115"/>
      <c r="C78" s="115"/>
      <c r="D78" s="115"/>
      <c r="E78" s="115"/>
      <c r="F78" s="115"/>
    </row>
    <row r="79" spans="1:79" ht="13.15" hidden="1" customHeight="1" x14ac:dyDescent="0.2">
      <c r="A79" s="52" t="s">
        <v>120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79" hidden="1" x14ac:dyDescent="0.2">
      <c r="A80" s="111" t="s">
        <v>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492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5"/>
      <c r="AO82" s="64" t="s">
        <v>493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W83" s="110" t="s">
        <v>5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O83" s="110" t="s">
        <v>52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A84" s="108">
        <v>44208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110" t="s">
        <v>45</v>
      </c>
      <c r="B85" s="110"/>
      <c r="C85" s="110"/>
      <c r="D85" s="110"/>
      <c r="E85" s="110"/>
      <c r="F85" s="110"/>
      <c r="G85" s="110"/>
      <c r="H85" s="11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Z71:AD71"/>
    <mergeCell ref="AE71:AN71"/>
    <mergeCell ref="AO71:AV71"/>
    <mergeCell ref="AW71:BD71"/>
    <mergeCell ref="BE69:BL69"/>
    <mergeCell ref="A70:F70"/>
    <mergeCell ref="A69:F69"/>
    <mergeCell ref="G69:Y69"/>
    <mergeCell ref="Z69:AD69"/>
    <mergeCell ref="AE69:AN69"/>
    <mergeCell ref="AO69:AV69"/>
    <mergeCell ref="AW69:BD69"/>
    <mergeCell ref="AO70:AV70"/>
    <mergeCell ref="AW70:BD70"/>
    <mergeCell ref="BE70:BL70"/>
    <mergeCell ref="BF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E67:AN67"/>
    <mergeCell ref="AO67:AV67"/>
    <mergeCell ref="AW67:BD67"/>
    <mergeCell ref="G70:Y70"/>
    <mergeCell ref="Z70:AD70"/>
    <mergeCell ref="AE70:AN70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6:L66">
    <cfRule type="cellIs" dxfId="398" priority="19" stopIfTrue="1" operator="equal">
      <formula>$G65</formula>
    </cfRule>
  </conditionalFormatting>
  <conditionalFormatting sqref="D50">
    <cfRule type="cellIs" dxfId="397" priority="20" stopIfTrue="1" operator="equal">
      <formula>$D49</formula>
    </cfRule>
  </conditionalFormatting>
  <conditionalFormatting sqref="A66:F66">
    <cfRule type="cellIs" dxfId="396" priority="21" stopIfTrue="1" operator="equal">
      <formula>0</formula>
    </cfRule>
  </conditionalFormatting>
  <conditionalFormatting sqref="D51">
    <cfRule type="cellIs" dxfId="395" priority="18" stopIfTrue="1" operator="equal">
      <formula>$D50</formula>
    </cfRule>
  </conditionalFormatting>
  <conditionalFormatting sqref="G67">
    <cfRule type="cellIs" dxfId="394" priority="15" stopIfTrue="1" operator="equal">
      <formula>$G66</formula>
    </cfRule>
  </conditionalFormatting>
  <conditionalFormatting sqref="A67:F67">
    <cfRule type="cellIs" dxfId="393" priority="16" stopIfTrue="1" operator="equal">
      <formula>0</formula>
    </cfRule>
  </conditionalFormatting>
  <conditionalFormatting sqref="G68">
    <cfRule type="cellIs" dxfId="392" priority="13" stopIfTrue="1" operator="equal">
      <formula>$G67</formula>
    </cfRule>
  </conditionalFormatting>
  <conditionalFormatting sqref="A68:F68">
    <cfRule type="cellIs" dxfId="391" priority="14" stopIfTrue="1" operator="equal">
      <formula>0</formula>
    </cfRule>
  </conditionalFormatting>
  <conditionalFormatting sqref="G69">
    <cfRule type="cellIs" dxfId="390" priority="11" stopIfTrue="1" operator="equal">
      <formula>$G68</formula>
    </cfRule>
  </conditionalFormatting>
  <conditionalFormatting sqref="A69:F69">
    <cfRule type="cellIs" dxfId="389" priority="12" stopIfTrue="1" operator="equal">
      <formula>0</formula>
    </cfRule>
  </conditionalFormatting>
  <conditionalFormatting sqref="G70">
    <cfRule type="cellIs" dxfId="388" priority="9" stopIfTrue="1" operator="equal">
      <formula>$G69</formula>
    </cfRule>
  </conditionalFormatting>
  <conditionalFormatting sqref="A70:F70">
    <cfRule type="cellIs" dxfId="387" priority="10" stopIfTrue="1" operator="equal">
      <formula>0</formula>
    </cfRule>
  </conditionalFormatting>
  <conditionalFormatting sqref="G71">
    <cfRule type="cellIs" dxfId="386" priority="7" stopIfTrue="1" operator="equal">
      <formula>$G70</formula>
    </cfRule>
  </conditionalFormatting>
  <conditionalFormatting sqref="A71:F71">
    <cfRule type="cellIs" dxfId="385" priority="8" stopIfTrue="1" operator="equal">
      <formula>0</formula>
    </cfRule>
  </conditionalFormatting>
  <conditionalFormatting sqref="G72">
    <cfRule type="cellIs" dxfId="384" priority="5" stopIfTrue="1" operator="equal">
      <formula>$G71</formula>
    </cfRule>
  </conditionalFormatting>
  <conditionalFormatting sqref="A72:F72">
    <cfRule type="cellIs" dxfId="383" priority="6" stopIfTrue="1" operator="equal">
      <formula>0</formula>
    </cfRule>
  </conditionalFormatting>
  <conditionalFormatting sqref="G73">
    <cfRule type="cellIs" dxfId="382" priority="3" stopIfTrue="1" operator="equal">
      <formula>$G72</formula>
    </cfRule>
  </conditionalFormatting>
  <conditionalFormatting sqref="A73:F73">
    <cfRule type="cellIs" dxfId="381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8" zoomScaleNormal="100" zoomScaleSheetLayoutView="100" workbookViewId="0">
      <selection activeCell="N88" sqref="N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0.2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183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185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186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184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2163100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1163100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1000000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181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172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173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70" t="s">
        <v>38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31.5" customHeight="1" x14ac:dyDescent="0.2">
      <c r="A37" s="69" t="s">
        <v>182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70" t="s">
        <v>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27.75" customHeight="1" x14ac:dyDescent="0.2">
      <c r="A40" s="71" t="s">
        <v>28</v>
      </c>
      <c r="B40" s="71"/>
      <c r="C40" s="71"/>
      <c r="D40" s="71"/>
      <c r="E40" s="71"/>
      <c r="F40" s="71"/>
      <c r="G40" s="72" t="s">
        <v>25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5.75" hidden="1" x14ac:dyDescent="0.2">
      <c r="A41" s="75">
        <v>1</v>
      </c>
      <c r="B41" s="75"/>
      <c r="C41" s="75"/>
      <c r="D41" s="75"/>
      <c r="E41" s="75"/>
      <c r="F41" s="75"/>
      <c r="G41" s="72">
        <v>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hidden="1" customHeight="1" x14ac:dyDescent="0.2">
      <c r="A42" s="79" t="s">
        <v>6</v>
      </c>
      <c r="B42" s="79"/>
      <c r="C42" s="79"/>
      <c r="D42" s="79"/>
      <c r="E42" s="79"/>
      <c r="F42" s="79"/>
      <c r="G42" s="80" t="s">
        <v>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11</v>
      </c>
    </row>
    <row r="43" spans="1:79" ht="12.75" customHeight="1" x14ac:dyDescent="0.2">
      <c r="A43" s="79">
        <v>1</v>
      </c>
      <c r="B43" s="79"/>
      <c r="C43" s="79"/>
      <c r="D43" s="79"/>
      <c r="E43" s="79"/>
      <c r="F43" s="79"/>
      <c r="G43" s="83" t="s">
        <v>172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  <c r="CA43" s="1" t="s">
        <v>12</v>
      </c>
    </row>
    <row r="44" spans="1:79" ht="12.75" customHeight="1" x14ac:dyDescent="0.2">
      <c r="A44" s="79">
        <v>2</v>
      </c>
      <c r="B44" s="79"/>
      <c r="C44" s="79"/>
      <c r="D44" s="79"/>
      <c r="E44" s="79"/>
      <c r="F44" s="79"/>
      <c r="G44" s="83" t="s">
        <v>173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0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5" t="s">
        <v>28</v>
      </c>
      <c r="B48" s="75"/>
      <c r="C48" s="75"/>
      <c r="D48" s="87" t="s">
        <v>26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5" t="s">
        <v>29</v>
      </c>
      <c r="AD48" s="75"/>
      <c r="AE48" s="75"/>
      <c r="AF48" s="75"/>
      <c r="AG48" s="75"/>
      <c r="AH48" s="75"/>
      <c r="AI48" s="75"/>
      <c r="AJ48" s="75"/>
      <c r="AK48" s="75" t="s">
        <v>30</v>
      </c>
      <c r="AL48" s="75"/>
      <c r="AM48" s="75"/>
      <c r="AN48" s="75"/>
      <c r="AO48" s="75"/>
      <c r="AP48" s="75"/>
      <c r="AQ48" s="75"/>
      <c r="AR48" s="75"/>
      <c r="AS48" s="75" t="s">
        <v>27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5"/>
      <c r="B49" s="75"/>
      <c r="C49" s="75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5">
        <v>1</v>
      </c>
      <c r="B50" s="75"/>
      <c r="C50" s="75"/>
      <c r="D50" s="93">
        <v>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5">
        <v>3</v>
      </c>
      <c r="AD50" s="75"/>
      <c r="AE50" s="75"/>
      <c r="AF50" s="75"/>
      <c r="AG50" s="75"/>
      <c r="AH50" s="75"/>
      <c r="AI50" s="75"/>
      <c r="AJ50" s="75"/>
      <c r="AK50" s="75">
        <v>4</v>
      </c>
      <c r="AL50" s="75"/>
      <c r="AM50" s="75"/>
      <c r="AN50" s="75"/>
      <c r="AO50" s="75"/>
      <c r="AP50" s="75"/>
      <c r="AQ50" s="75"/>
      <c r="AR50" s="75"/>
      <c r="AS50" s="75">
        <v>5</v>
      </c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79" t="s">
        <v>6</v>
      </c>
      <c r="B51" s="79"/>
      <c r="C51" s="79"/>
      <c r="D51" s="96" t="s">
        <v>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 t="s">
        <v>8</v>
      </c>
      <c r="AD51" s="99"/>
      <c r="AE51" s="99"/>
      <c r="AF51" s="99"/>
      <c r="AG51" s="99"/>
      <c r="AH51" s="99"/>
      <c r="AI51" s="99"/>
      <c r="AJ51" s="99"/>
      <c r="AK51" s="99" t="s">
        <v>9</v>
      </c>
      <c r="AL51" s="99"/>
      <c r="AM51" s="99"/>
      <c r="AN51" s="99"/>
      <c r="AO51" s="99"/>
      <c r="AP51" s="99"/>
      <c r="AQ51" s="99"/>
      <c r="AR51" s="99"/>
      <c r="AS51" s="100" t="s">
        <v>10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79">
        <v>1</v>
      </c>
      <c r="B52" s="79"/>
      <c r="C52" s="79"/>
      <c r="D52" s="83" t="s">
        <v>174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01">
        <v>1163100</v>
      </c>
      <c r="AD52" s="101"/>
      <c r="AE52" s="101"/>
      <c r="AF52" s="101"/>
      <c r="AG52" s="101"/>
      <c r="AH52" s="101"/>
      <c r="AI52" s="101"/>
      <c r="AJ52" s="101"/>
      <c r="AK52" s="101">
        <v>1000000</v>
      </c>
      <c r="AL52" s="101"/>
      <c r="AM52" s="101"/>
      <c r="AN52" s="101"/>
      <c r="AO52" s="101"/>
      <c r="AP52" s="101"/>
      <c r="AQ52" s="101"/>
      <c r="AR52" s="101"/>
      <c r="AS52" s="101">
        <f>AC52+AK52</f>
        <v>2163100</v>
      </c>
      <c r="AT52" s="101"/>
      <c r="AU52" s="101"/>
      <c r="AV52" s="101"/>
      <c r="AW52" s="101"/>
      <c r="AX52" s="101"/>
      <c r="AY52" s="101"/>
      <c r="AZ52" s="10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102"/>
      <c r="B53" s="102"/>
      <c r="C53" s="102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06">
        <v>1163100</v>
      </c>
      <c r="AD53" s="106"/>
      <c r="AE53" s="106"/>
      <c r="AF53" s="106"/>
      <c r="AG53" s="106"/>
      <c r="AH53" s="106"/>
      <c r="AI53" s="106"/>
      <c r="AJ53" s="106"/>
      <c r="AK53" s="106">
        <v>1000000</v>
      </c>
      <c r="AL53" s="106"/>
      <c r="AM53" s="106"/>
      <c r="AN53" s="106"/>
      <c r="AO53" s="106"/>
      <c r="AP53" s="106"/>
      <c r="AQ53" s="106"/>
      <c r="AR53" s="106"/>
      <c r="AS53" s="106">
        <f>AC53+AK53</f>
        <v>2163100</v>
      </c>
      <c r="AT53" s="106"/>
      <c r="AU53" s="106"/>
      <c r="AV53" s="106"/>
      <c r="AW53" s="106"/>
      <c r="AX53" s="106"/>
      <c r="AY53" s="106"/>
      <c r="AZ53" s="10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hidden="1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5" t="s">
        <v>28</v>
      </c>
      <c r="B57" s="75"/>
      <c r="C57" s="75"/>
      <c r="D57" s="87" t="s">
        <v>34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5" t="s">
        <v>29</v>
      </c>
      <c r="AC57" s="75"/>
      <c r="AD57" s="75"/>
      <c r="AE57" s="75"/>
      <c r="AF57" s="75"/>
      <c r="AG57" s="75"/>
      <c r="AH57" s="75"/>
      <c r="AI57" s="75"/>
      <c r="AJ57" s="75" t="s">
        <v>30</v>
      </c>
      <c r="AK57" s="75"/>
      <c r="AL57" s="75"/>
      <c r="AM57" s="75"/>
      <c r="AN57" s="75"/>
      <c r="AO57" s="75"/>
      <c r="AP57" s="75"/>
      <c r="AQ57" s="75"/>
      <c r="AR57" s="75" t="s">
        <v>27</v>
      </c>
      <c r="AS57" s="75"/>
      <c r="AT57" s="75"/>
      <c r="AU57" s="75"/>
      <c r="AV57" s="75"/>
      <c r="AW57" s="75"/>
      <c r="AX57" s="75"/>
      <c r="AY57" s="75"/>
    </row>
    <row r="58" spans="1:79" ht="29.1" customHeight="1" x14ac:dyDescent="0.2">
      <c r="A58" s="75"/>
      <c r="B58" s="75"/>
      <c r="C58" s="75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79" ht="15.75" customHeight="1" x14ac:dyDescent="0.2">
      <c r="A59" s="75">
        <v>1</v>
      </c>
      <c r="B59" s="75"/>
      <c r="C59" s="75"/>
      <c r="D59" s="93">
        <v>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5">
        <v>3</v>
      </c>
      <c r="AC59" s="75"/>
      <c r="AD59" s="75"/>
      <c r="AE59" s="75"/>
      <c r="AF59" s="75"/>
      <c r="AG59" s="75"/>
      <c r="AH59" s="75"/>
      <c r="AI59" s="75"/>
      <c r="AJ59" s="75">
        <v>4</v>
      </c>
      <c r="AK59" s="75"/>
      <c r="AL59" s="75"/>
      <c r="AM59" s="75"/>
      <c r="AN59" s="75"/>
      <c r="AO59" s="75"/>
      <c r="AP59" s="75"/>
      <c r="AQ59" s="75"/>
      <c r="AR59" s="75">
        <v>5</v>
      </c>
      <c r="AS59" s="75"/>
      <c r="AT59" s="75"/>
      <c r="AU59" s="75"/>
      <c r="AV59" s="75"/>
      <c r="AW59" s="75"/>
      <c r="AX59" s="75"/>
      <c r="AY59" s="75"/>
    </row>
    <row r="60" spans="1:79" ht="12.75" hidden="1" customHeight="1" x14ac:dyDescent="0.2">
      <c r="A60" s="79" t="s">
        <v>6</v>
      </c>
      <c r="B60" s="79"/>
      <c r="C60" s="79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25.5" customHeight="1" x14ac:dyDescent="0.2">
      <c r="A61" s="79">
        <v>1</v>
      </c>
      <c r="B61" s="79"/>
      <c r="C61" s="79"/>
      <c r="D61" s="83" t="s">
        <v>175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101">
        <v>1163100</v>
      </c>
      <c r="AC61" s="101"/>
      <c r="AD61" s="101"/>
      <c r="AE61" s="101"/>
      <c r="AF61" s="101"/>
      <c r="AG61" s="101"/>
      <c r="AH61" s="101"/>
      <c r="AI61" s="101"/>
      <c r="AJ61" s="101">
        <v>1000000</v>
      </c>
      <c r="AK61" s="101"/>
      <c r="AL61" s="101"/>
      <c r="AM61" s="101"/>
      <c r="AN61" s="101"/>
      <c r="AO61" s="101"/>
      <c r="AP61" s="101"/>
      <c r="AQ61" s="101"/>
      <c r="AR61" s="101">
        <f>AB61+AJ61</f>
        <v>2163100</v>
      </c>
      <c r="AS61" s="101"/>
      <c r="AT61" s="101"/>
      <c r="AU61" s="101"/>
      <c r="AV61" s="101"/>
      <c r="AW61" s="101"/>
      <c r="AX61" s="101"/>
      <c r="AY61" s="101"/>
      <c r="CA61" s="1" t="s">
        <v>16</v>
      </c>
    </row>
    <row r="62" spans="1:79" s="4" customFormat="1" ht="12.75" customHeight="1" x14ac:dyDescent="0.2">
      <c r="A62" s="102"/>
      <c r="B62" s="102"/>
      <c r="C62" s="102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106">
        <v>1163100</v>
      </c>
      <c r="AC62" s="106"/>
      <c r="AD62" s="106"/>
      <c r="AE62" s="106"/>
      <c r="AF62" s="106"/>
      <c r="AG62" s="106"/>
      <c r="AH62" s="106"/>
      <c r="AI62" s="106"/>
      <c r="AJ62" s="106">
        <v>1000000</v>
      </c>
      <c r="AK62" s="106"/>
      <c r="AL62" s="106"/>
      <c r="AM62" s="106"/>
      <c r="AN62" s="106"/>
      <c r="AO62" s="106"/>
      <c r="AP62" s="106"/>
      <c r="AQ62" s="106"/>
      <c r="AR62" s="106">
        <f>AB62+AJ62</f>
        <v>2163100</v>
      </c>
      <c r="AS62" s="106"/>
      <c r="AT62" s="106"/>
      <c r="AU62" s="106"/>
      <c r="AV62" s="106"/>
      <c r="AW62" s="106"/>
      <c r="AX62" s="106"/>
      <c r="AY62" s="106"/>
    </row>
    <row r="64" spans="1:79" ht="15.75" customHeight="1" x14ac:dyDescent="0.2">
      <c r="A64" s="70" t="s">
        <v>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30" customHeight="1" x14ac:dyDescent="0.2">
      <c r="A65" s="75" t="s">
        <v>28</v>
      </c>
      <c r="B65" s="75"/>
      <c r="C65" s="75"/>
      <c r="D65" s="75"/>
      <c r="E65" s="75"/>
      <c r="F65" s="75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79" ht="15.75" customHeight="1" x14ac:dyDescent="0.2">
      <c r="A66" s="75">
        <v>1</v>
      </c>
      <c r="B66" s="75"/>
      <c r="C66" s="75"/>
      <c r="D66" s="75"/>
      <c r="E66" s="75"/>
      <c r="F66" s="75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 x14ac:dyDescent="0.2">
      <c r="A67" s="79" t="s">
        <v>33</v>
      </c>
      <c r="B67" s="79"/>
      <c r="C67" s="79"/>
      <c r="D67" s="79"/>
      <c r="E67" s="79"/>
      <c r="F67" s="79"/>
      <c r="G67" s="80" t="s">
        <v>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9" t="s">
        <v>19</v>
      </c>
      <c r="AA67" s="79"/>
      <c r="AB67" s="79"/>
      <c r="AC67" s="79"/>
      <c r="AD67" s="79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0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31</v>
      </c>
      <c r="AX67" s="99"/>
      <c r="AY67" s="99"/>
      <c r="AZ67" s="99"/>
      <c r="BA67" s="99"/>
      <c r="BB67" s="99"/>
      <c r="BC67" s="99"/>
      <c r="BD67" s="99"/>
      <c r="BE67" s="99" t="s">
        <v>10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ref="BE68:BE75" si="0">AO68+AW68</f>
        <v>0</v>
      </c>
      <c r="BF68" s="106"/>
      <c r="BG68" s="106"/>
      <c r="BH68" s="106"/>
      <c r="BI68" s="106"/>
      <c r="BJ68" s="106"/>
      <c r="BK68" s="106"/>
      <c r="BL68" s="106"/>
      <c r="CA68" s="4" t="s">
        <v>18</v>
      </c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31" t="s">
        <v>176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0" t="s">
        <v>80</v>
      </c>
      <c r="AA69" s="100"/>
      <c r="AB69" s="100"/>
      <c r="AC69" s="100"/>
      <c r="AD69" s="100"/>
      <c r="AE69" s="122" t="s">
        <v>177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1">
        <v>1163100</v>
      </c>
      <c r="AP69" s="101"/>
      <c r="AQ69" s="101"/>
      <c r="AR69" s="101"/>
      <c r="AS69" s="101"/>
      <c r="AT69" s="101"/>
      <c r="AU69" s="101"/>
      <c r="AV69" s="101"/>
      <c r="AW69" s="101">
        <v>1000000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2163100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16" t="s">
        <v>87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124"/>
      <c r="AA70" s="124"/>
      <c r="AB70" s="124"/>
      <c r="AC70" s="124"/>
      <c r="AD70" s="12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178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77</v>
      </c>
      <c r="AA71" s="100"/>
      <c r="AB71" s="100"/>
      <c r="AC71" s="100"/>
      <c r="AD71" s="100"/>
      <c r="AE71" s="122" t="s">
        <v>108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01">
        <v>1</v>
      </c>
      <c r="AP71" s="101"/>
      <c r="AQ71" s="101"/>
      <c r="AR71" s="101"/>
      <c r="AS71" s="101"/>
      <c r="AT71" s="101"/>
      <c r="AU71" s="101"/>
      <c r="AV71" s="101"/>
      <c r="AW71" s="101">
        <v>1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2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99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5"/>
      <c r="AF72" s="125"/>
      <c r="AG72" s="125"/>
      <c r="AH72" s="125"/>
      <c r="AI72" s="125"/>
      <c r="AJ72" s="125"/>
      <c r="AK72" s="125"/>
      <c r="AL72" s="125"/>
      <c r="AM72" s="125"/>
      <c r="AN72" s="12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179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80</v>
      </c>
      <c r="AA73" s="100"/>
      <c r="AB73" s="100"/>
      <c r="AC73" s="100"/>
      <c r="AD73" s="100"/>
      <c r="AE73" s="122" t="s">
        <v>108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101">
        <v>1163100</v>
      </c>
      <c r="AP73" s="101"/>
      <c r="AQ73" s="101"/>
      <c r="AR73" s="101"/>
      <c r="AS73" s="101"/>
      <c r="AT73" s="101"/>
      <c r="AU73" s="101"/>
      <c r="AV73" s="101"/>
      <c r="AW73" s="101">
        <v>1000000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2163100</v>
      </c>
      <c r="BF73" s="101"/>
      <c r="BG73" s="101"/>
      <c r="BH73" s="101"/>
      <c r="BI73" s="101"/>
      <c r="BJ73" s="101"/>
      <c r="BK73" s="101"/>
      <c r="BL73" s="101"/>
    </row>
    <row r="74" spans="1:79" s="4" customFormat="1" ht="12.75" customHeight="1" x14ac:dyDescent="0.2">
      <c r="A74" s="102">
        <v>0</v>
      </c>
      <c r="B74" s="102"/>
      <c r="C74" s="102"/>
      <c r="D74" s="102"/>
      <c r="E74" s="102"/>
      <c r="F74" s="102"/>
      <c r="G74" s="127" t="s">
        <v>109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4"/>
      <c r="AA74" s="124"/>
      <c r="AB74" s="124"/>
      <c r="AC74" s="124"/>
      <c r="AD74" s="124"/>
      <c r="AE74" s="125"/>
      <c r="AF74" s="125"/>
      <c r="AG74" s="125"/>
      <c r="AH74" s="125"/>
      <c r="AI74" s="125"/>
      <c r="AJ74" s="125"/>
      <c r="AK74" s="125"/>
      <c r="AL74" s="125"/>
      <c r="AM74" s="125"/>
      <c r="AN74" s="12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>
        <f t="shared" si="0"/>
        <v>0</v>
      </c>
      <c r="BF74" s="106"/>
      <c r="BG74" s="106"/>
      <c r="BH74" s="106"/>
      <c r="BI74" s="106"/>
      <c r="BJ74" s="106"/>
      <c r="BK74" s="106"/>
      <c r="BL74" s="106"/>
    </row>
    <row r="75" spans="1:79" ht="12.75" customHeight="1" x14ac:dyDescent="0.2">
      <c r="A75" s="79">
        <v>0</v>
      </c>
      <c r="B75" s="79"/>
      <c r="C75" s="79"/>
      <c r="D75" s="79"/>
      <c r="E75" s="79"/>
      <c r="F75" s="79"/>
      <c r="G75" s="119" t="s">
        <v>180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111</v>
      </c>
      <c r="AA75" s="100"/>
      <c r="AB75" s="100"/>
      <c r="AC75" s="100"/>
      <c r="AD75" s="100"/>
      <c r="AE75" s="122" t="s">
        <v>108</v>
      </c>
      <c r="AF75" s="122"/>
      <c r="AG75" s="122"/>
      <c r="AH75" s="122"/>
      <c r="AI75" s="122"/>
      <c r="AJ75" s="122"/>
      <c r="AK75" s="122"/>
      <c r="AL75" s="122"/>
      <c r="AM75" s="122"/>
      <c r="AN75" s="123"/>
      <c r="AO75" s="101">
        <v>100</v>
      </c>
      <c r="AP75" s="101"/>
      <c r="AQ75" s="101"/>
      <c r="AR75" s="101"/>
      <c r="AS75" s="101"/>
      <c r="AT75" s="101"/>
      <c r="AU75" s="101"/>
      <c r="AV75" s="101"/>
      <c r="AW75" s="101">
        <v>100</v>
      </c>
      <c r="AX75" s="101"/>
      <c r="AY75" s="101"/>
      <c r="AZ75" s="101"/>
      <c r="BA75" s="101"/>
      <c r="BB75" s="101"/>
      <c r="BC75" s="101"/>
      <c r="BD75" s="101"/>
      <c r="BE75" s="101">
        <f t="shared" si="0"/>
        <v>200</v>
      </c>
      <c r="BF75" s="101"/>
      <c r="BG75" s="101"/>
      <c r="BH75" s="101"/>
      <c r="BI75" s="101"/>
      <c r="BJ75" s="101"/>
      <c r="BK75" s="101"/>
      <c r="BL75" s="101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12" t="s">
        <v>441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5"/>
      <c r="AO78" s="64" t="s">
        <v>442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79" x14ac:dyDescent="0.2">
      <c r="W79" s="110" t="s">
        <v>5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O79" s="110" t="s">
        <v>52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ht="15.75" hidden="1" customHeight="1" x14ac:dyDescent="0.2">
      <c r="A80" s="115" t="s">
        <v>3</v>
      </c>
      <c r="B80" s="115"/>
      <c r="C80" s="115"/>
      <c r="D80" s="115"/>
      <c r="E80" s="115"/>
      <c r="F80" s="115"/>
    </row>
    <row r="81" spans="1:59" ht="13.15" hidden="1" customHeight="1" x14ac:dyDescent="0.2">
      <c r="A81" s="52" t="s">
        <v>120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2" spans="1:59" hidden="1" x14ac:dyDescent="0.2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492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5"/>
      <c r="AO84" s="64" t="s">
        <v>493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ht="9.75" customHeight="1" x14ac:dyDescent="0.2">
      <c r="W85" s="110" t="s">
        <v>5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O85" s="110" t="s">
        <v>52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A86" s="108">
        <v>44208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110" t="s">
        <v>45</v>
      </c>
      <c r="B87" s="110"/>
      <c r="C87" s="110"/>
      <c r="D87" s="110"/>
      <c r="E87" s="110"/>
      <c r="F87" s="110"/>
      <c r="G87" s="110"/>
      <c r="H87" s="11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4">
    <mergeCell ref="BF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6:H86"/>
    <mergeCell ref="A87:H87"/>
    <mergeCell ref="A34:F34"/>
    <mergeCell ref="G34:BL34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BE69:BL69"/>
    <mergeCell ref="A70:F70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46:AZ46"/>
    <mergeCell ref="A47:AZ47"/>
    <mergeCell ref="A48:C49"/>
    <mergeCell ref="D48:AB49"/>
    <mergeCell ref="AC48:AJ49"/>
    <mergeCell ref="AK48:AR49"/>
    <mergeCell ref="AS48:AZ49"/>
    <mergeCell ref="A39:BL39"/>
    <mergeCell ref="A40:F40"/>
    <mergeCell ref="G40:BL40"/>
    <mergeCell ref="A41:F41"/>
    <mergeCell ref="G41:BL41"/>
    <mergeCell ref="A42:F42"/>
    <mergeCell ref="G42:BL42"/>
    <mergeCell ref="A32:F32"/>
    <mergeCell ref="G32:BL32"/>
    <mergeCell ref="A33:F33"/>
    <mergeCell ref="G33:BL33"/>
    <mergeCell ref="A36:BL36"/>
    <mergeCell ref="A37:BL37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8:L68">
    <cfRule type="cellIs" dxfId="380" priority="19" stopIfTrue="1" operator="equal">
      <formula>$G67</formula>
    </cfRule>
  </conditionalFormatting>
  <conditionalFormatting sqref="D52">
    <cfRule type="cellIs" dxfId="379" priority="20" stopIfTrue="1" operator="equal">
      <formula>$D51</formula>
    </cfRule>
  </conditionalFormatting>
  <conditionalFormatting sqref="A68:F68">
    <cfRule type="cellIs" dxfId="378" priority="21" stopIfTrue="1" operator="equal">
      <formula>0</formula>
    </cfRule>
  </conditionalFormatting>
  <conditionalFormatting sqref="D53">
    <cfRule type="cellIs" dxfId="377" priority="18" stopIfTrue="1" operator="equal">
      <formula>$D52</formula>
    </cfRule>
  </conditionalFormatting>
  <conditionalFormatting sqref="G69:L69">
    <cfRule type="cellIs" dxfId="376" priority="15" stopIfTrue="1" operator="equal">
      <formula>$G68</formula>
    </cfRule>
  </conditionalFormatting>
  <conditionalFormatting sqref="A69:F69">
    <cfRule type="cellIs" dxfId="375" priority="16" stopIfTrue="1" operator="equal">
      <formula>0</formula>
    </cfRule>
  </conditionalFormatting>
  <conditionalFormatting sqref="G70:L70">
    <cfRule type="cellIs" dxfId="374" priority="13" stopIfTrue="1" operator="equal">
      <formula>$G69</formula>
    </cfRule>
  </conditionalFormatting>
  <conditionalFormatting sqref="A70:F70">
    <cfRule type="cellIs" dxfId="373" priority="14" stopIfTrue="1" operator="equal">
      <formula>0</formula>
    </cfRule>
  </conditionalFormatting>
  <conditionalFormatting sqref="G71">
    <cfRule type="cellIs" dxfId="372" priority="11" stopIfTrue="1" operator="equal">
      <formula>$G70</formula>
    </cfRule>
  </conditionalFormatting>
  <conditionalFormatting sqref="A71:F71">
    <cfRule type="cellIs" dxfId="371" priority="12" stopIfTrue="1" operator="equal">
      <formula>0</formula>
    </cfRule>
  </conditionalFormatting>
  <conditionalFormatting sqref="G72">
    <cfRule type="cellIs" dxfId="370" priority="9" stopIfTrue="1" operator="equal">
      <formula>$G71</formula>
    </cfRule>
  </conditionalFormatting>
  <conditionalFormatting sqref="A72:F72">
    <cfRule type="cellIs" dxfId="369" priority="10" stopIfTrue="1" operator="equal">
      <formula>0</formula>
    </cfRule>
  </conditionalFormatting>
  <conditionalFormatting sqref="G73">
    <cfRule type="cellIs" dxfId="368" priority="7" stopIfTrue="1" operator="equal">
      <formula>$G72</formula>
    </cfRule>
  </conditionalFormatting>
  <conditionalFormatting sqref="A73:F73">
    <cfRule type="cellIs" dxfId="367" priority="8" stopIfTrue="1" operator="equal">
      <formula>0</formula>
    </cfRule>
  </conditionalFormatting>
  <conditionalFormatting sqref="G74">
    <cfRule type="cellIs" dxfId="366" priority="5" stopIfTrue="1" operator="equal">
      <formula>$G73</formula>
    </cfRule>
  </conditionalFormatting>
  <conditionalFormatting sqref="A74:F74">
    <cfRule type="cellIs" dxfId="365" priority="6" stopIfTrue="1" operator="equal">
      <formula>0</formula>
    </cfRule>
  </conditionalFormatting>
  <conditionalFormatting sqref="G75">
    <cfRule type="cellIs" dxfId="364" priority="3" stopIfTrue="1" operator="equal">
      <formula>$G74</formula>
    </cfRule>
  </conditionalFormatting>
  <conditionalFormatting sqref="A75:F75">
    <cfRule type="cellIs" dxfId="363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opLeftCell="A13" zoomScaleNormal="100" zoomScaleSheetLayoutView="100" workbookViewId="0">
      <selection activeCell="A28" sqref="A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2.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0" t="s">
        <v>198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200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201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199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505000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505000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10.25" customHeight="1" x14ac:dyDescent="0.2">
      <c r="A27" s="69" t="s">
        <v>501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187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188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79">
        <v>3</v>
      </c>
      <c r="B35" s="79"/>
      <c r="C35" s="79"/>
      <c r="D35" s="79"/>
      <c r="E35" s="79"/>
      <c r="F35" s="79"/>
      <c r="G35" s="83" t="s">
        <v>189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6" spans="1:79" ht="12.75" customHeight="1" x14ac:dyDescent="0.2">
      <c r="A36" s="79">
        <v>4</v>
      </c>
      <c r="B36" s="79"/>
      <c r="C36" s="79"/>
      <c r="D36" s="79"/>
      <c r="E36" s="79"/>
      <c r="F36" s="79"/>
      <c r="G36" s="83" t="s">
        <v>190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</row>
    <row r="37" spans="1:79" ht="12.75" customHeight="1" x14ac:dyDescent="0.2">
      <c r="A37" s="79">
        <v>5</v>
      </c>
      <c r="B37" s="79"/>
      <c r="C37" s="79"/>
      <c r="D37" s="79"/>
      <c r="E37" s="79"/>
      <c r="F37" s="79"/>
      <c r="G37" s="83" t="s">
        <v>191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70" t="s">
        <v>38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15.95" customHeight="1" x14ac:dyDescent="0.2">
      <c r="A40" s="69" t="s">
        <v>197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70" t="s">
        <v>39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</row>
    <row r="43" spans="1:79" ht="27.75" customHeight="1" x14ac:dyDescent="0.2">
      <c r="A43" s="71" t="s">
        <v>28</v>
      </c>
      <c r="B43" s="71"/>
      <c r="C43" s="71"/>
      <c r="D43" s="71"/>
      <c r="E43" s="71"/>
      <c r="F43" s="71"/>
      <c r="G43" s="72" t="s">
        <v>25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</row>
    <row r="44" spans="1:79" ht="15.75" hidden="1" x14ac:dyDescent="0.2">
      <c r="A44" s="75">
        <v>1</v>
      </c>
      <c r="B44" s="75"/>
      <c r="C44" s="75"/>
      <c r="D44" s="75"/>
      <c r="E44" s="75"/>
      <c r="F44" s="75"/>
      <c r="G44" s="72">
        <v>2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</row>
    <row r="45" spans="1:79" ht="10.5" hidden="1" customHeight="1" x14ac:dyDescent="0.2">
      <c r="A45" s="79" t="s">
        <v>6</v>
      </c>
      <c r="B45" s="79"/>
      <c r="C45" s="79"/>
      <c r="D45" s="79"/>
      <c r="E45" s="79"/>
      <c r="F45" s="79"/>
      <c r="G45" s="80" t="s">
        <v>7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2"/>
      <c r="CA45" s="1" t="s">
        <v>11</v>
      </c>
    </row>
    <row r="46" spans="1:79" ht="12.75" customHeight="1" x14ac:dyDescent="0.2">
      <c r="A46" s="79">
        <v>1</v>
      </c>
      <c r="B46" s="79"/>
      <c r="C46" s="79"/>
      <c r="D46" s="79"/>
      <c r="E46" s="79"/>
      <c r="F46" s="79"/>
      <c r="G46" s="83" t="s">
        <v>187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5"/>
      <c r="CA46" s="1" t="s">
        <v>12</v>
      </c>
    </row>
    <row r="47" spans="1:79" ht="12.75" customHeight="1" x14ac:dyDescent="0.2">
      <c r="A47" s="79">
        <v>2</v>
      </c>
      <c r="B47" s="79"/>
      <c r="C47" s="79"/>
      <c r="D47" s="79"/>
      <c r="E47" s="79"/>
      <c r="F47" s="79"/>
      <c r="G47" s="83" t="s">
        <v>188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5"/>
    </row>
    <row r="48" spans="1:79" ht="12.75" customHeight="1" x14ac:dyDescent="0.2">
      <c r="A48" s="79">
        <v>3</v>
      </c>
      <c r="B48" s="79"/>
      <c r="C48" s="79"/>
      <c r="D48" s="79"/>
      <c r="E48" s="79"/>
      <c r="F48" s="79"/>
      <c r="G48" s="83" t="s">
        <v>192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</row>
    <row r="49" spans="1:79" ht="12.75" customHeight="1" x14ac:dyDescent="0.2">
      <c r="A49" s="79">
        <v>4</v>
      </c>
      <c r="B49" s="79"/>
      <c r="C49" s="79"/>
      <c r="D49" s="79"/>
      <c r="E49" s="79"/>
      <c r="F49" s="79"/>
      <c r="G49" s="83" t="s">
        <v>190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5"/>
    </row>
    <row r="50" spans="1:79" ht="12.75" customHeight="1" x14ac:dyDescent="0.2">
      <c r="A50" s="79">
        <v>5</v>
      </c>
      <c r="B50" s="79"/>
      <c r="C50" s="79"/>
      <c r="D50" s="79"/>
      <c r="E50" s="79"/>
      <c r="F50" s="79"/>
      <c r="G50" s="83" t="s">
        <v>191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5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70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hidden="1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7" t="s">
        <v>26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75" t="s">
        <v>29</v>
      </c>
      <c r="AD54" s="75"/>
      <c r="AE54" s="75"/>
      <c r="AF54" s="75"/>
      <c r="AG54" s="75"/>
      <c r="AH54" s="75"/>
      <c r="AI54" s="75"/>
      <c r="AJ54" s="75"/>
      <c r="AK54" s="75" t="s">
        <v>30</v>
      </c>
      <c r="AL54" s="75"/>
      <c r="AM54" s="75"/>
      <c r="AN54" s="75"/>
      <c r="AO54" s="75"/>
      <c r="AP54" s="75"/>
      <c r="AQ54" s="75"/>
      <c r="AR54" s="75"/>
      <c r="AS54" s="75" t="s">
        <v>27</v>
      </c>
      <c r="AT54" s="75"/>
      <c r="AU54" s="75"/>
      <c r="AV54" s="75"/>
      <c r="AW54" s="75"/>
      <c r="AX54" s="75"/>
      <c r="AY54" s="75"/>
      <c r="AZ54" s="75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75"/>
      <c r="B55" s="75"/>
      <c r="C55" s="75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75">
        <v>1</v>
      </c>
      <c r="B56" s="75"/>
      <c r="C56" s="75"/>
      <c r="D56" s="93">
        <v>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75">
        <v>3</v>
      </c>
      <c r="AD56" s="75"/>
      <c r="AE56" s="75"/>
      <c r="AF56" s="75"/>
      <c r="AG56" s="75"/>
      <c r="AH56" s="75"/>
      <c r="AI56" s="75"/>
      <c r="AJ56" s="75"/>
      <c r="AK56" s="75">
        <v>4</v>
      </c>
      <c r="AL56" s="75"/>
      <c r="AM56" s="75"/>
      <c r="AN56" s="75"/>
      <c r="AO56" s="75"/>
      <c r="AP56" s="75"/>
      <c r="AQ56" s="75"/>
      <c r="AR56" s="75"/>
      <c r="AS56" s="75">
        <v>5</v>
      </c>
      <c r="AT56" s="75"/>
      <c r="AU56" s="75"/>
      <c r="AV56" s="75"/>
      <c r="AW56" s="75"/>
      <c r="AX56" s="75"/>
      <c r="AY56" s="75"/>
      <c r="AZ56" s="75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79" t="s">
        <v>6</v>
      </c>
      <c r="B57" s="79"/>
      <c r="C57" s="79"/>
      <c r="D57" s="96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8"/>
      <c r="AC57" s="99" t="s">
        <v>8</v>
      </c>
      <c r="AD57" s="99"/>
      <c r="AE57" s="99"/>
      <c r="AF57" s="99"/>
      <c r="AG57" s="99"/>
      <c r="AH57" s="99"/>
      <c r="AI57" s="99"/>
      <c r="AJ57" s="99"/>
      <c r="AK57" s="99" t="s">
        <v>9</v>
      </c>
      <c r="AL57" s="99"/>
      <c r="AM57" s="99"/>
      <c r="AN57" s="99"/>
      <c r="AO57" s="99"/>
      <c r="AP57" s="99"/>
      <c r="AQ57" s="99"/>
      <c r="AR57" s="99"/>
      <c r="AS57" s="100" t="s">
        <v>10</v>
      </c>
      <c r="AT57" s="99"/>
      <c r="AU57" s="99"/>
      <c r="AV57" s="99"/>
      <c r="AW57" s="99"/>
      <c r="AX57" s="99"/>
      <c r="AY57" s="99"/>
      <c r="AZ57" s="99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25.5" customHeight="1" x14ac:dyDescent="0.2">
      <c r="A58" s="79">
        <v>1</v>
      </c>
      <c r="B58" s="79"/>
      <c r="C58" s="79"/>
      <c r="D58" s="83" t="s">
        <v>193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101">
        <v>505000</v>
      </c>
      <c r="AD58" s="101"/>
      <c r="AE58" s="101"/>
      <c r="AF58" s="101"/>
      <c r="AG58" s="101"/>
      <c r="AH58" s="101"/>
      <c r="AI58" s="101"/>
      <c r="AJ58" s="101"/>
      <c r="AK58" s="101">
        <v>0</v>
      </c>
      <c r="AL58" s="101"/>
      <c r="AM58" s="101"/>
      <c r="AN58" s="101"/>
      <c r="AO58" s="101"/>
      <c r="AP58" s="101"/>
      <c r="AQ58" s="101"/>
      <c r="AR58" s="101"/>
      <c r="AS58" s="101">
        <f>AC58+AK58</f>
        <v>505000</v>
      </c>
      <c r="AT58" s="101"/>
      <c r="AU58" s="101"/>
      <c r="AV58" s="101"/>
      <c r="AW58" s="101"/>
      <c r="AX58" s="101"/>
      <c r="AY58" s="101"/>
      <c r="AZ58" s="101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s="4" customFormat="1" x14ac:dyDescent="0.2">
      <c r="A59" s="102"/>
      <c r="B59" s="102"/>
      <c r="C59" s="102"/>
      <c r="D59" s="103" t="s">
        <v>72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5"/>
      <c r="AC59" s="106">
        <v>505000</v>
      </c>
      <c r="AD59" s="106"/>
      <c r="AE59" s="106"/>
      <c r="AF59" s="106"/>
      <c r="AG59" s="106"/>
      <c r="AH59" s="106"/>
      <c r="AI59" s="106"/>
      <c r="AJ59" s="106"/>
      <c r="AK59" s="106">
        <v>0</v>
      </c>
      <c r="AL59" s="106"/>
      <c r="AM59" s="106"/>
      <c r="AN59" s="106"/>
      <c r="AO59" s="106"/>
      <c r="AP59" s="106"/>
      <c r="AQ59" s="106"/>
      <c r="AR59" s="106"/>
      <c r="AS59" s="106">
        <f>AC59+AK59</f>
        <v>505000</v>
      </c>
      <c r="AT59" s="106"/>
      <c r="AU59" s="106"/>
      <c r="AV59" s="106"/>
      <c r="AW59" s="106"/>
      <c r="AX59" s="106"/>
      <c r="AY59" s="106"/>
      <c r="AZ59" s="106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51" t="s">
        <v>42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15" hidden="1" customHeight="1" x14ac:dyDescent="0.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75" t="s">
        <v>28</v>
      </c>
      <c r="B63" s="75"/>
      <c r="C63" s="75"/>
      <c r="D63" s="87" t="s">
        <v>34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75" t="s">
        <v>29</v>
      </c>
      <c r="AC63" s="75"/>
      <c r="AD63" s="75"/>
      <c r="AE63" s="75"/>
      <c r="AF63" s="75"/>
      <c r="AG63" s="75"/>
      <c r="AH63" s="75"/>
      <c r="AI63" s="75"/>
      <c r="AJ63" s="75" t="s">
        <v>30</v>
      </c>
      <c r="AK63" s="75"/>
      <c r="AL63" s="75"/>
      <c r="AM63" s="75"/>
      <c r="AN63" s="75"/>
      <c r="AO63" s="75"/>
      <c r="AP63" s="75"/>
      <c r="AQ63" s="75"/>
      <c r="AR63" s="75" t="s">
        <v>27</v>
      </c>
      <c r="AS63" s="75"/>
      <c r="AT63" s="75"/>
      <c r="AU63" s="75"/>
      <c r="AV63" s="75"/>
      <c r="AW63" s="75"/>
      <c r="AX63" s="75"/>
      <c r="AY63" s="75"/>
    </row>
    <row r="64" spans="1:79" ht="29.1" customHeight="1" x14ac:dyDescent="0.2">
      <c r="A64" s="75"/>
      <c r="B64" s="75"/>
      <c r="C64" s="75"/>
      <c r="D64" s="90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79" ht="15.75" customHeight="1" x14ac:dyDescent="0.2">
      <c r="A65" s="75">
        <v>1</v>
      </c>
      <c r="B65" s="75"/>
      <c r="C65" s="75"/>
      <c r="D65" s="93">
        <v>2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/>
      <c r="AB65" s="75">
        <v>3</v>
      </c>
      <c r="AC65" s="75"/>
      <c r="AD65" s="75"/>
      <c r="AE65" s="75"/>
      <c r="AF65" s="75"/>
      <c r="AG65" s="75"/>
      <c r="AH65" s="75"/>
      <c r="AI65" s="75"/>
      <c r="AJ65" s="75">
        <v>4</v>
      </c>
      <c r="AK65" s="75"/>
      <c r="AL65" s="75"/>
      <c r="AM65" s="75"/>
      <c r="AN65" s="75"/>
      <c r="AO65" s="75"/>
      <c r="AP65" s="75"/>
      <c r="AQ65" s="75"/>
      <c r="AR65" s="75">
        <v>5</v>
      </c>
      <c r="AS65" s="75"/>
      <c r="AT65" s="75"/>
      <c r="AU65" s="75"/>
      <c r="AV65" s="75"/>
      <c r="AW65" s="75"/>
      <c r="AX65" s="75"/>
      <c r="AY65" s="75"/>
    </row>
    <row r="66" spans="1:79" ht="12.75" hidden="1" customHeight="1" x14ac:dyDescent="0.2">
      <c r="A66" s="79" t="s">
        <v>6</v>
      </c>
      <c r="B66" s="79"/>
      <c r="C66" s="79"/>
      <c r="D66" s="80" t="s">
        <v>7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2"/>
      <c r="AB66" s="99" t="s">
        <v>8</v>
      </c>
      <c r="AC66" s="99"/>
      <c r="AD66" s="99"/>
      <c r="AE66" s="99"/>
      <c r="AF66" s="99"/>
      <c r="AG66" s="99"/>
      <c r="AH66" s="99"/>
      <c r="AI66" s="99"/>
      <c r="AJ66" s="99" t="s">
        <v>9</v>
      </c>
      <c r="AK66" s="99"/>
      <c r="AL66" s="99"/>
      <c r="AM66" s="99"/>
      <c r="AN66" s="99"/>
      <c r="AO66" s="99"/>
      <c r="AP66" s="99"/>
      <c r="AQ66" s="99"/>
      <c r="AR66" s="99" t="s">
        <v>10</v>
      </c>
      <c r="AS66" s="99"/>
      <c r="AT66" s="99"/>
      <c r="AU66" s="99"/>
      <c r="AV66" s="99"/>
      <c r="AW66" s="99"/>
      <c r="AX66" s="99"/>
      <c r="AY66" s="99"/>
      <c r="CA66" s="1" t="s">
        <v>15</v>
      </c>
    </row>
    <row r="67" spans="1:79" ht="12.75" customHeight="1" x14ac:dyDescent="0.2">
      <c r="A67" s="79">
        <v>1</v>
      </c>
      <c r="B67" s="79"/>
      <c r="C67" s="79"/>
      <c r="D67" s="83" t="s">
        <v>194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5"/>
      <c r="AB67" s="101">
        <v>10000</v>
      </c>
      <c r="AC67" s="101"/>
      <c r="AD67" s="101"/>
      <c r="AE67" s="101"/>
      <c r="AF67" s="101"/>
      <c r="AG67" s="101"/>
      <c r="AH67" s="101"/>
      <c r="AI67" s="101"/>
      <c r="AJ67" s="101">
        <v>0</v>
      </c>
      <c r="AK67" s="101"/>
      <c r="AL67" s="101"/>
      <c r="AM67" s="101"/>
      <c r="AN67" s="101"/>
      <c r="AO67" s="101"/>
      <c r="AP67" s="101"/>
      <c r="AQ67" s="101"/>
      <c r="AR67" s="101">
        <f>AB67+AJ67</f>
        <v>10000</v>
      </c>
      <c r="AS67" s="101"/>
      <c r="AT67" s="101"/>
      <c r="AU67" s="101"/>
      <c r="AV67" s="101"/>
      <c r="AW67" s="101"/>
      <c r="AX67" s="101"/>
      <c r="AY67" s="101"/>
      <c r="CA67" s="1" t="s">
        <v>16</v>
      </c>
    </row>
    <row r="68" spans="1:79" ht="38.25" customHeight="1" x14ac:dyDescent="0.2">
      <c r="A68" s="79">
        <v>2</v>
      </c>
      <c r="B68" s="79"/>
      <c r="C68" s="79"/>
      <c r="D68" s="83" t="s">
        <v>195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5"/>
      <c r="AB68" s="101">
        <v>45000</v>
      </c>
      <c r="AC68" s="101"/>
      <c r="AD68" s="101"/>
      <c r="AE68" s="101"/>
      <c r="AF68" s="101"/>
      <c r="AG68" s="101"/>
      <c r="AH68" s="101"/>
      <c r="AI68" s="101"/>
      <c r="AJ68" s="101">
        <v>0</v>
      </c>
      <c r="AK68" s="101"/>
      <c r="AL68" s="101"/>
      <c r="AM68" s="101"/>
      <c r="AN68" s="101"/>
      <c r="AO68" s="101"/>
      <c r="AP68" s="101"/>
      <c r="AQ68" s="101"/>
      <c r="AR68" s="101">
        <f>AB68+AJ68</f>
        <v>45000</v>
      </c>
      <c r="AS68" s="101"/>
      <c r="AT68" s="101"/>
      <c r="AU68" s="101"/>
      <c r="AV68" s="101"/>
      <c r="AW68" s="101"/>
      <c r="AX68" s="101"/>
      <c r="AY68" s="101"/>
    </row>
    <row r="69" spans="1:79" ht="25.5" customHeight="1" x14ac:dyDescent="0.2">
      <c r="A69" s="79">
        <v>3</v>
      </c>
      <c r="B69" s="79"/>
      <c r="C69" s="79"/>
      <c r="D69" s="83" t="s">
        <v>196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5"/>
      <c r="AB69" s="101">
        <v>300000</v>
      </c>
      <c r="AC69" s="101"/>
      <c r="AD69" s="101"/>
      <c r="AE69" s="101"/>
      <c r="AF69" s="101"/>
      <c r="AG69" s="101"/>
      <c r="AH69" s="101"/>
      <c r="AI69" s="101"/>
      <c r="AJ69" s="101">
        <v>0</v>
      </c>
      <c r="AK69" s="101"/>
      <c r="AL69" s="101"/>
      <c r="AM69" s="101"/>
      <c r="AN69" s="101"/>
      <c r="AO69" s="101"/>
      <c r="AP69" s="101"/>
      <c r="AQ69" s="101"/>
      <c r="AR69" s="101">
        <f>AB69+AJ69</f>
        <v>300000</v>
      </c>
      <c r="AS69" s="101"/>
      <c r="AT69" s="101"/>
      <c r="AU69" s="101"/>
      <c r="AV69" s="101"/>
      <c r="AW69" s="101"/>
      <c r="AX69" s="101"/>
      <c r="AY69" s="101"/>
    </row>
    <row r="70" spans="1:79" ht="51" customHeight="1" x14ac:dyDescent="0.2">
      <c r="A70" s="79">
        <v>4</v>
      </c>
      <c r="B70" s="79"/>
      <c r="C70" s="79"/>
      <c r="D70" s="83" t="s">
        <v>450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5"/>
      <c r="AB70" s="101">
        <v>150000</v>
      </c>
      <c r="AC70" s="101"/>
      <c r="AD70" s="101"/>
      <c r="AE70" s="101"/>
      <c r="AF70" s="101"/>
      <c r="AG70" s="101"/>
      <c r="AH70" s="101"/>
      <c r="AI70" s="101"/>
      <c r="AJ70" s="101">
        <v>0</v>
      </c>
      <c r="AK70" s="101"/>
      <c r="AL70" s="101"/>
      <c r="AM70" s="101"/>
      <c r="AN70" s="101"/>
      <c r="AO70" s="101"/>
      <c r="AP70" s="101"/>
      <c r="AQ70" s="101"/>
      <c r="AR70" s="101">
        <f>AB70+AJ70</f>
        <v>150000</v>
      </c>
      <c r="AS70" s="101"/>
      <c r="AT70" s="101"/>
      <c r="AU70" s="101"/>
      <c r="AV70" s="101"/>
      <c r="AW70" s="101"/>
      <c r="AX70" s="101"/>
      <c r="AY70" s="101"/>
    </row>
    <row r="71" spans="1:79" s="4" customFormat="1" ht="12.75" customHeight="1" x14ac:dyDescent="0.2">
      <c r="A71" s="102"/>
      <c r="B71" s="102"/>
      <c r="C71" s="102"/>
      <c r="D71" s="103" t="s">
        <v>27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5"/>
      <c r="AB71" s="106">
        <v>505000</v>
      </c>
      <c r="AC71" s="106"/>
      <c r="AD71" s="106"/>
      <c r="AE71" s="106"/>
      <c r="AF71" s="106"/>
      <c r="AG71" s="106"/>
      <c r="AH71" s="106"/>
      <c r="AI71" s="106"/>
      <c r="AJ71" s="106">
        <v>0</v>
      </c>
      <c r="AK71" s="106"/>
      <c r="AL71" s="106"/>
      <c r="AM71" s="106"/>
      <c r="AN71" s="106"/>
      <c r="AO71" s="106"/>
      <c r="AP71" s="106"/>
      <c r="AQ71" s="106"/>
      <c r="AR71" s="106">
        <f>AB71+AJ71</f>
        <v>505000</v>
      </c>
      <c r="AS71" s="106"/>
      <c r="AT71" s="106"/>
      <c r="AU71" s="106"/>
      <c r="AV71" s="106"/>
      <c r="AW71" s="106"/>
      <c r="AX71" s="106"/>
      <c r="AY71" s="106"/>
    </row>
    <row r="73" spans="1:79" ht="15.75" customHeight="1" x14ac:dyDescent="0.2">
      <c r="A73" s="70" t="s">
        <v>43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4" spans="1:79" ht="30" customHeight="1" x14ac:dyDescent="0.2">
      <c r="A74" s="75" t="s">
        <v>28</v>
      </c>
      <c r="B74" s="75"/>
      <c r="C74" s="75"/>
      <c r="D74" s="75"/>
      <c r="E74" s="75"/>
      <c r="F74" s="75"/>
      <c r="G74" s="93" t="s">
        <v>44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75" t="s">
        <v>2</v>
      </c>
      <c r="AA74" s="75"/>
      <c r="AB74" s="75"/>
      <c r="AC74" s="75"/>
      <c r="AD74" s="75"/>
      <c r="AE74" s="75" t="s">
        <v>1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93" t="s">
        <v>29</v>
      </c>
      <c r="AP74" s="94"/>
      <c r="AQ74" s="94"/>
      <c r="AR74" s="94"/>
      <c r="AS74" s="94"/>
      <c r="AT74" s="94"/>
      <c r="AU74" s="94"/>
      <c r="AV74" s="95"/>
      <c r="AW74" s="93" t="s">
        <v>30</v>
      </c>
      <c r="AX74" s="94"/>
      <c r="AY74" s="94"/>
      <c r="AZ74" s="94"/>
      <c r="BA74" s="94"/>
      <c r="BB74" s="94"/>
      <c r="BC74" s="94"/>
      <c r="BD74" s="95"/>
      <c r="BE74" s="93" t="s">
        <v>27</v>
      </c>
      <c r="BF74" s="94"/>
      <c r="BG74" s="94"/>
      <c r="BH74" s="94"/>
      <c r="BI74" s="94"/>
      <c r="BJ74" s="94"/>
      <c r="BK74" s="94"/>
      <c r="BL74" s="95"/>
    </row>
    <row r="75" spans="1:79" ht="15.75" customHeight="1" x14ac:dyDescent="0.2">
      <c r="A75" s="75">
        <v>1</v>
      </c>
      <c r="B75" s="75"/>
      <c r="C75" s="75"/>
      <c r="D75" s="75"/>
      <c r="E75" s="75"/>
      <c r="F75" s="75"/>
      <c r="G75" s="93">
        <v>2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75">
        <v>3</v>
      </c>
      <c r="AA75" s="75"/>
      <c r="AB75" s="75"/>
      <c r="AC75" s="75"/>
      <c r="AD75" s="75"/>
      <c r="AE75" s="75">
        <v>4</v>
      </c>
      <c r="AF75" s="75"/>
      <c r="AG75" s="75"/>
      <c r="AH75" s="75"/>
      <c r="AI75" s="75"/>
      <c r="AJ75" s="75"/>
      <c r="AK75" s="75"/>
      <c r="AL75" s="75"/>
      <c r="AM75" s="75"/>
      <c r="AN75" s="75"/>
      <c r="AO75" s="75">
        <v>5</v>
      </c>
      <c r="AP75" s="75"/>
      <c r="AQ75" s="75"/>
      <c r="AR75" s="75"/>
      <c r="AS75" s="75"/>
      <c r="AT75" s="75"/>
      <c r="AU75" s="75"/>
      <c r="AV75" s="75"/>
      <c r="AW75" s="75">
        <v>6</v>
      </c>
      <c r="AX75" s="75"/>
      <c r="AY75" s="75"/>
      <c r="AZ75" s="75"/>
      <c r="BA75" s="75"/>
      <c r="BB75" s="75"/>
      <c r="BC75" s="75"/>
      <c r="BD75" s="75"/>
      <c r="BE75" s="75">
        <v>7</v>
      </c>
      <c r="BF75" s="75"/>
      <c r="BG75" s="75"/>
      <c r="BH75" s="75"/>
      <c r="BI75" s="75"/>
      <c r="BJ75" s="75"/>
      <c r="BK75" s="75"/>
      <c r="BL75" s="75"/>
    </row>
    <row r="76" spans="1:79" ht="12.75" hidden="1" customHeight="1" x14ac:dyDescent="0.2">
      <c r="A76" s="79" t="s">
        <v>33</v>
      </c>
      <c r="B76" s="79"/>
      <c r="C76" s="79"/>
      <c r="D76" s="79"/>
      <c r="E76" s="79"/>
      <c r="F76" s="79"/>
      <c r="G76" s="80" t="s">
        <v>7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79" t="s">
        <v>19</v>
      </c>
      <c r="AA76" s="79"/>
      <c r="AB76" s="79"/>
      <c r="AC76" s="79"/>
      <c r="AD76" s="79"/>
      <c r="AE76" s="107" t="s">
        <v>32</v>
      </c>
      <c r="AF76" s="107"/>
      <c r="AG76" s="107"/>
      <c r="AH76" s="107"/>
      <c r="AI76" s="107"/>
      <c r="AJ76" s="107"/>
      <c r="AK76" s="107"/>
      <c r="AL76" s="107"/>
      <c r="AM76" s="107"/>
      <c r="AN76" s="80"/>
      <c r="AO76" s="99" t="s">
        <v>8</v>
      </c>
      <c r="AP76" s="99"/>
      <c r="AQ76" s="99"/>
      <c r="AR76" s="99"/>
      <c r="AS76" s="99"/>
      <c r="AT76" s="99"/>
      <c r="AU76" s="99"/>
      <c r="AV76" s="99"/>
      <c r="AW76" s="99" t="s">
        <v>31</v>
      </c>
      <c r="AX76" s="99"/>
      <c r="AY76" s="99"/>
      <c r="AZ76" s="99"/>
      <c r="BA76" s="99"/>
      <c r="BB76" s="99"/>
      <c r="BC76" s="99"/>
      <c r="BD76" s="99"/>
      <c r="BE76" s="99" t="s">
        <v>10</v>
      </c>
      <c r="BF76" s="99"/>
      <c r="BG76" s="99"/>
      <c r="BH76" s="99"/>
      <c r="BI76" s="99"/>
      <c r="BJ76" s="99"/>
      <c r="BK76" s="99"/>
      <c r="BL76" s="99"/>
      <c r="CA76" s="1" t="s">
        <v>17</v>
      </c>
    </row>
    <row r="77" spans="1:79" s="4" customFormat="1" ht="12.75" customHeight="1" x14ac:dyDescent="0.2">
      <c r="A77" s="102">
        <v>0</v>
      </c>
      <c r="B77" s="102"/>
      <c r="C77" s="102"/>
      <c r="D77" s="102"/>
      <c r="E77" s="102"/>
      <c r="F77" s="102"/>
      <c r="G77" s="116" t="s">
        <v>75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124"/>
      <c r="AA77" s="124"/>
      <c r="AB77" s="124"/>
      <c r="AC77" s="124"/>
      <c r="AD77" s="124"/>
      <c r="AE77" s="125"/>
      <c r="AF77" s="125"/>
      <c r="AG77" s="125"/>
      <c r="AH77" s="125"/>
      <c r="AI77" s="125"/>
      <c r="AJ77" s="125"/>
      <c r="AK77" s="125"/>
      <c r="AL77" s="125"/>
      <c r="AM77" s="125"/>
      <c r="AN77" s="12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>
        <f t="shared" ref="BE77:BE105" si="0">AO77+AW77</f>
        <v>0</v>
      </c>
      <c r="BF77" s="106"/>
      <c r="BG77" s="106"/>
      <c r="BH77" s="106"/>
      <c r="BI77" s="106"/>
      <c r="BJ77" s="106"/>
      <c r="BK77" s="106"/>
      <c r="BL77" s="106"/>
      <c r="CA77" s="4" t="s">
        <v>18</v>
      </c>
    </row>
    <row r="78" spans="1:79" s="4" customFormat="1" ht="12.75" customHeight="1" x14ac:dyDescent="0.2">
      <c r="A78" s="147"/>
      <c r="B78" s="148"/>
      <c r="C78" s="148"/>
      <c r="D78" s="148"/>
      <c r="E78" s="148"/>
      <c r="F78" s="149"/>
      <c r="G78" s="131" t="s">
        <v>464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3"/>
      <c r="Z78" s="100" t="s">
        <v>80</v>
      </c>
      <c r="AA78" s="100"/>
      <c r="AB78" s="100"/>
      <c r="AC78" s="100"/>
      <c r="AD78" s="100"/>
      <c r="AE78" s="122" t="s">
        <v>177</v>
      </c>
      <c r="AF78" s="122"/>
      <c r="AG78" s="122"/>
      <c r="AH78" s="122"/>
      <c r="AI78" s="122"/>
      <c r="AJ78" s="122"/>
      <c r="AK78" s="122"/>
      <c r="AL78" s="122"/>
      <c r="AM78" s="122"/>
      <c r="AN78" s="123"/>
      <c r="AO78" s="136">
        <v>10000</v>
      </c>
      <c r="AP78" s="137"/>
      <c r="AQ78" s="137"/>
      <c r="AR78" s="137"/>
      <c r="AS78" s="137"/>
      <c r="AT78" s="137"/>
      <c r="AU78" s="137"/>
      <c r="AV78" s="138"/>
      <c r="AW78" s="136">
        <v>0</v>
      </c>
      <c r="AX78" s="137"/>
      <c r="AY78" s="137"/>
      <c r="AZ78" s="137"/>
      <c r="BA78" s="137"/>
      <c r="BB78" s="137"/>
      <c r="BC78" s="137"/>
      <c r="BD78" s="138"/>
      <c r="BE78" s="101">
        <f t="shared" ref="BE78:BE79" si="1">AO78+AW78</f>
        <v>10000</v>
      </c>
      <c r="BF78" s="101"/>
      <c r="BG78" s="101"/>
      <c r="BH78" s="101"/>
      <c r="BI78" s="101"/>
      <c r="BJ78" s="101"/>
      <c r="BK78" s="101"/>
      <c r="BL78" s="101"/>
    </row>
    <row r="79" spans="1:79" s="4" customFormat="1" ht="26.25" customHeight="1" x14ac:dyDescent="0.2">
      <c r="A79" s="147"/>
      <c r="B79" s="148"/>
      <c r="C79" s="148"/>
      <c r="D79" s="148"/>
      <c r="E79" s="148"/>
      <c r="F79" s="149"/>
      <c r="G79" s="123" t="s">
        <v>465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40"/>
      <c r="Z79" s="100" t="s">
        <v>80</v>
      </c>
      <c r="AA79" s="100"/>
      <c r="AB79" s="100"/>
      <c r="AC79" s="100"/>
      <c r="AD79" s="100"/>
      <c r="AE79" s="122" t="s">
        <v>177</v>
      </c>
      <c r="AF79" s="122"/>
      <c r="AG79" s="122"/>
      <c r="AH79" s="122"/>
      <c r="AI79" s="122"/>
      <c r="AJ79" s="122"/>
      <c r="AK79" s="122"/>
      <c r="AL79" s="122"/>
      <c r="AM79" s="122"/>
      <c r="AN79" s="123"/>
      <c r="AO79" s="136">
        <v>45000</v>
      </c>
      <c r="AP79" s="137"/>
      <c r="AQ79" s="137"/>
      <c r="AR79" s="137"/>
      <c r="AS79" s="137"/>
      <c r="AT79" s="137"/>
      <c r="AU79" s="137"/>
      <c r="AV79" s="138"/>
      <c r="AW79" s="136">
        <v>0</v>
      </c>
      <c r="AX79" s="137"/>
      <c r="AY79" s="137"/>
      <c r="AZ79" s="137"/>
      <c r="BA79" s="137"/>
      <c r="BB79" s="137"/>
      <c r="BC79" s="137"/>
      <c r="BD79" s="138"/>
      <c r="BE79" s="101">
        <f t="shared" si="1"/>
        <v>45000</v>
      </c>
      <c r="BF79" s="101"/>
      <c r="BG79" s="101"/>
      <c r="BH79" s="101"/>
      <c r="BI79" s="101"/>
      <c r="BJ79" s="101"/>
      <c r="BK79" s="101"/>
      <c r="BL79" s="101"/>
    </row>
    <row r="80" spans="1:79" ht="12.75" customHeight="1" x14ac:dyDescent="0.2">
      <c r="A80" s="79">
        <v>0</v>
      </c>
      <c r="B80" s="79"/>
      <c r="C80" s="79"/>
      <c r="D80" s="79"/>
      <c r="E80" s="79"/>
      <c r="F80" s="79"/>
      <c r="G80" s="123" t="s">
        <v>466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40"/>
      <c r="Z80" s="100" t="s">
        <v>80</v>
      </c>
      <c r="AA80" s="100"/>
      <c r="AB80" s="100"/>
      <c r="AC80" s="100"/>
      <c r="AD80" s="100"/>
      <c r="AE80" s="122" t="s">
        <v>177</v>
      </c>
      <c r="AF80" s="122"/>
      <c r="AG80" s="122"/>
      <c r="AH80" s="122"/>
      <c r="AI80" s="122"/>
      <c r="AJ80" s="122"/>
      <c r="AK80" s="122"/>
      <c r="AL80" s="122"/>
      <c r="AM80" s="122"/>
      <c r="AN80" s="123"/>
      <c r="AO80" s="101">
        <v>300000</v>
      </c>
      <c r="AP80" s="101"/>
      <c r="AQ80" s="101"/>
      <c r="AR80" s="101"/>
      <c r="AS80" s="101"/>
      <c r="AT80" s="101"/>
      <c r="AU80" s="101"/>
      <c r="AV80" s="101"/>
      <c r="AW80" s="101">
        <v>0</v>
      </c>
      <c r="AX80" s="101"/>
      <c r="AY80" s="101"/>
      <c r="AZ80" s="101"/>
      <c r="BA80" s="101"/>
      <c r="BB80" s="101"/>
      <c r="BC80" s="101"/>
      <c r="BD80" s="101"/>
      <c r="BE80" s="101">
        <f t="shared" si="0"/>
        <v>300000</v>
      </c>
      <c r="BF80" s="101"/>
      <c r="BG80" s="101"/>
      <c r="BH80" s="101"/>
      <c r="BI80" s="101"/>
      <c r="BJ80" s="101"/>
      <c r="BK80" s="101"/>
      <c r="BL80" s="101"/>
    </row>
    <row r="81" spans="1:64" ht="12.75" hidden="1" customHeight="1" x14ac:dyDescent="0.2">
      <c r="A81" s="96"/>
      <c r="B81" s="97"/>
      <c r="C81" s="97"/>
      <c r="D81" s="97"/>
      <c r="E81" s="97"/>
      <c r="F81" s="98"/>
      <c r="G81" s="141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3"/>
      <c r="Z81" s="100" t="s">
        <v>80</v>
      </c>
      <c r="AA81" s="100"/>
      <c r="AB81" s="100"/>
      <c r="AC81" s="100"/>
      <c r="AD81" s="100"/>
      <c r="AE81" s="122" t="s">
        <v>177</v>
      </c>
      <c r="AF81" s="122"/>
      <c r="AG81" s="122"/>
      <c r="AH81" s="122"/>
      <c r="AI81" s="122"/>
      <c r="AJ81" s="122"/>
      <c r="AK81" s="122"/>
      <c r="AL81" s="122"/>
      <c r="AM81" s="122"/>
      <c r="AN81" s="123"/>
      <c r="AO81" s="136"/>
      <c r="AP81" s="137"/>
      <c r="AQ81" s="137"/>
      <c r="AR81" s="137"/>
      <c r="AS81" s="137"/>
      <c r="AT81" s="137"/>
      <c r="AU81" s="137"/>
      <c r="AV81" s="138"/>
      <c r="AW81" s="101">
        <v>0</v>
      </c>
      <c r="AX81" s="101"/>
      <c r="AY81" s="101"/>
      <c r="AZ81" s="101"/>
      <c r="BA81" s="101"/>
      <c r="BB81" s="101"/>
      <c r="BC81" s="101"/>
      <c r="BD81" s="101"/>
      <c r="BE81" s="101">
        <f t="shared" ref="BE81:BE84" si="2">AO81+AW81</f>
        <v>0</v>
      </c>
      <c r="BF81" s="101"/>
      <c r="BG81" s="101"/>
      <c r="BH81" s="101"/>
      <c r="BI81" s="101"/>
      <c r="BJ81" s="101"/>
      <c r="BK81" s="101"/>
      <c r="BL81" s="101"/>
    </row>
    <row r="82" spans="1:64" ht="25.5" customHeight="1" x14ac:dyDescent="0.2">
      <c r="A82" s="96"/>
      <c r="B82" s="97"/>
      <c r="C82" s="97"/>
      <c r="D82" s="97"/>
      <c r="E82" s="97"/>
      <c r="F82" s="98"/>
      <c r="G82" s="144" t="s">
        <v>467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6"/>
      <c r="Z82" s="100" t="s">
        <v>80</v>
      </c>
      <c r="AA82" s="100"/>
      <c r="AB82" s="100"/>
      <c r="AC82" s="100"/>
      <c r="AD82" s="100"/>
      <c r="AE82" s="122" t="s">
        <v>177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136">
        <v>150000</v>
      </c>
      <c r="AP82" s="137"/>
      <c r="AQ82" s="137"/>
      <c r="AR82" s="137"/>
      <c r="AS82" s="137"/>
      <c r="AT82" s="137"/>
      <c r="AU82" s="137"/>
      <c r="AV82" s="138"/>
      <c r="AW82" s="101">
        <v>0</v>
      </c>
      <c r="AX82" s="101"/>
      <c r="AY82" s="101"/>
      <c r="AZ82" s="101"/>
      <c r="BA82" s="101"/>
      <c r="BB82" s="101"/>
      <c r="BC82" s="101"/>
      <c r="BD82" s="101"/>
      <c r="BE82" s="101">
        <f t="shared" si="2"/>
        <v>150000</v>
      </c>
      <c r="BF82" s="101"/>
      <c r="BG82" s="101"/>
      <c r="BH82" s="101"/>
      <c r="BI82" s="101"/>
      <c r="BJ82" s="101"/>
      <c r="BK82" s="101"/>
      <c r="BL82" s="101"/>
    </row>
    <row r="83" spans="1:64" ht="12.75" hidden="1" customHeight="1" x14ac:dyDescent="0.2">
      <c r="A83" s="43"/>
      <c r="B83" s="44"/>
      <c r="C83" s="44"/>
      <c r="D83" s="44"/>
      <c r="E83" s="44"/>
      <c r="F83" s="45"/>
      <c r="G83" s="141" t="s">
        <v>464</v>
      </c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3"/>
      <c r="Z83" s="40"/>
      <c r="AA83" s="40"/>
      <c r="AB83" s="40"/>
      <c r="AC83" s="40"/>
      <c r="AD83" s="40"/>
      <c r="AE83" s="41"/>
      <c r="AF83" s="41"/>
      <c r="AG83" s="41"/>
      <c r="AH83" s="41"/>
      <c r="AI83" s="41"/>
      <c r="AJ83" s="41"/>
      <c r="AK83" s="41"/>
      <c r="AL83" s="41"/>
      <c r="AM83" s="41"/>
      <c r="AN83" s="42"/>
      <c r="AO83" s="46"/>
      <c r="AP83" s="47"/>
      <c r="AQ83" s="47"/>
      <c r="AR83" s="47"/>
      <c r="AS83" s="47"/>
      <c r="AT83" s="47"/>
      <c r="AU83" s="47"/>
      <c r="AV83" s="48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12.75" hidden="1" customHeight="1" x14ac:dyDescent="0.2">
      <c r="A84" s="96"/>
      <c r="B84" s="97"/>
      <c r="C84" s="97"/>
      <c r="D84" s="97"/>
      <c r="E84" s="97"/>
      <c r="F84" s="98"/>
      <c r="G84" s="141" t="s">
        <v>464</v>
      </c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3"/>
      <c r="Z84" s="100" t="s">
        <v>80</v>
      </c>
      <c r="AA84" s="100"/>
      <c r="AB84" s="100"/>
      <c r="AC84" s="100"/>
      <c r="AD84" s="100"/>
      <c r="AE84" s="122" t="s">
        <v>177</v>
      </c>
      <c r="AF84" s="122"/>
      <c r="AG84" s="122"/>
      <c r="AH84" s="122"/>
      <c r="AI84" s="122"/>
      <c r="AJ84" s="122"/>
      <c r="AK84" s="122"/>
      <c r="AL84" s="122"/>
      <c r="AM84" s="122"/>
      <c r="AN84" s="123"/>
      <c r="AO84" s="136"/>
      <c r="AP84" s="137"/>
      <c r="AQ84" s="137"/>
      <c r="AR84" s="137"/>
      <c r="AS84" s="137"/>
      <c r="AT84" s="137"/>
      <c r="AU84" s="137"/>
      <c r="AV84" s="138"/>
      <c r="AW84" s="101">
        <v>0</v>
      </c>
      <c r="AX84" s="101"/>
      <c r="AY84" s="101"/>
      <c r="AZ84" s="101"/>
      <c r="BA84" s="101"/>
      <c r="BB84" s="101"/>
      <c r="BC84" s="101"/>
      <c r="BD84" s="101"/>
      <c r="BE84" s="101">
        <f t="shared" si="2"/>
        <v>0</v>
      </c>
      <c r="BF84" s="101"/>
      <c r="BG84" s="101"/>
      <c r="BH84" s="101"/>
      <c r="BI84" s="101"/>
      <c r="BJ84" s="101"/>
      <c r="BK84" s="101"/>
      <c r="BL84" s="101"/>
    </row>
    <row r="85" spans="1:64" s="4" customFormat="1" ht="12.75" customHeight="1" x14ac:dyDescent="0.2">
      <c r="A85" s="102">
        <v>0</v>
      </c>
      <c r="B85" s="102"/>
      <c r="C85" s="102"/>
      <c r="D85" s="102"/>
      <c r="E85" s="102"/>
      <c r="F85" s="102"/>
      <c r="G85" s="116" t="s">
        <v>87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124"/>
      <c r="AA85" s="124"/>
      <c r="AB85" s="124"/>
      <c r="AC85" s="124"/>
      <c r="AD85" s="124"/>
      <c r="AE85" s="125"/>
      <c r="AF85" s="125"/>
      <c r="AG85" s="125"/>
      <c r="AH85" s="125"/>
      <c r="AI85" s="125"/>
      <c r="AJ85" s="125"/>
      <c r="AK85" s="125"/>
      <c r="AL85" s="125"/>
      <c r="AM85" s="125"/>
      <c r="AN85" s="12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>
        <f t="shared" si="0"/>
        <v>0</v>
      </c>
      <c r="BF85" s="106"/>
      <c r="BG85" s="106"/>
      <c r="BH85" s="106"/>
      <c r="BI85" s="106"/>
      <c r="BJ85" s="106"/>
      <c r="BK85" s="106"/>
      <c r="BL85" s="106"/>
    </row>
    <row r="86" spans="1:64" ht="12.75" customHeight="1" x14ac:dyDescent="0.2">
      <c r="A86" s="79">
        <v>0</v>
      </c>
      <c r="B86" s="79"/>
      <c r="C86" s="79"/>
      <c r="D86" s="79"/>
      <c r="E86" s="79"/>
      <c r="F86" s="79"/>
      <c r="G86" s="83" t="s">
        <v>469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5"/>
      <c r="Z86" s="100" t="s">
        <v>470</v>
      </c>
      <c r="AA86" s="100"/>
      <c r="AB86" s="100"/>
      <c r="AC86" s="100"/>
      <c r="AD86" s="100"/>
      <c r="AE86" s="122" t="s">
        <v>468</v>
      </c>
      <c r="AF86" s="122"/>
      <c r="AG86" s="122"/>
      <c r="AH86" s="122"/>
      <c r="AI86" s="122"/>
      <c r="AJ86" s="122"/>
      <c r="AK86" s="122"/>
      <c r="AL86" s="122"/>
      <c r="AM86" s="122"/>
      <c r="AN86" s="123"/>
      <c r="AO86" s="101">
        <v>616</v>
      </c>
      <c r="AP86" s="101"/>
      <c r="AQ86" s="101"/>
      <c r="AR86" s="101"/>
      <c r="AS86" s="101"/>
      <c r="AT86" s="101"/>
      <c r="AU86" s="101"/>
      <c r="AV86" s="101"/>
      <c r="AW86" s="101">
        <v>0</v>
      </c>
      <c r="AX86" s="101"/>
      <c r="AY86" s="101"/>
      <c r="AZ86" s="101"/>
      <c r="BA86" s="101"/>
      <c r="BB86" s="101"/>
      <c r="BC86" s="101"/>
      <c r="BD86" s="101"/>
      <c r="BE86" s="101">
        <f t="shared" si="0"/>
        <v>616</v>
      </c>
      <c r="BF86" s="101"/>
      <c r="BG86" s="101"/>
      <c r="BH86" s="101"/>
      <c r="BI86" s="101"/>
      <c r="BJ86" s="101"/>
      <c r="BK86" s="101"/>
      <c r="BL86" s="101"/>
    </row>
    <row r="87" spans="1:64" ht="12.75" customHeight="1" x14ac:dyDescent="0.2">
      <c r="A87" s="96"/>
      <c r="B87" s="97"/>
      <c r="C87" s="97"/>
      <c r="D87" s="97"/>
      <c r="E87" s="97"/>
      <c r="F87" s="98"/>
      <c r="G87" s="83" t="s">
        <v>471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00" t="s">
        <v>470</v>
      </c>
      <c r="AA87" s="100"/>
      <c r="AB87" s="100"/>
      <c r="AC87" s="100"/>
      <c r="AD87" s="100"/>
      <c r="AE87" s="122" t="s">
        <v>468</v>
      </c>
      <c r="AF87" s="122"/>
      <c r="AG87" s="122"/>
      <c r="AH87" s="122"/>
      <c r="AI87" s="122"/>
      <c r="AJ87" s="122"/>
      <c r="AK87" s="122"/>
      <c r="AL87" s="122"/>
      <c r="AM87" s="122"/>
      <c r="AN87" s="123"/>
      <c r="AO87" s="136">
        <v>5</v>
      </c>
      <c r="AP87" s="137"/>
      <c r="AQ87" s="137"/>
      <c r="AR87" s="137"/>
      <c r="AS87" s="137"/>
      <c r="AT87" s="137"/>
      <c r="AU87" s="137"/>
      <c r="AV87" s="138"/>
      <c r="AW87" s="136">
        <v>0</v>
      </c>
      <c r="AX87" s="137"/>
      <c r="AY87" s="137"/>
      <c r="AZ87" s="137"/>
      <c r="BA87" s="137"/>
      <c r="BB87" s="137"/>
      <c r="BC87" s="137"/>
      <c r="BD87" s="138"/>
      <c r="BE87" s="101">
        <f t="shared" ref="BE87:BE92" si="3">AO87+AW87</f>
        <v>5</v>
      </c>
      <c r="BF87" s="101"/>
      <c r="BG87" s="101"/>
      <c r="BH87" s="101"/>
      <c r="BI87" s="101"/>
      <c r="BJ87" s="101"/>
      <c r="BK87" s="101"/>
      <c r="BL87" s="101"/>
    </row>
    <row r="88" spans="1:64" ht="12.75" customHeight="1" x14ac:dyDescent="0.2">
      <c r="A88" s="96"/>
      <c r="B88" s="97"/>
      <c r="C88" s="97"/>
      <c r="D88" s="97"/>
      <c r="E88" s="97"/>
      <c r="F88" s="98"/>
      <c r="G88" s="83" t="s">
        <v>475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00" t="s">
        <v>77</v>
      </c>
      <c r="AA88" s="100"/>
      <c r="AB88" s="100"/>
      <c r="AC88" s="100"/>
      <c r="AD88" s="100"/>
      <c r="AE88" s="122" t="s">
        <v>476</v>
      </c>
      <c r="AF88" s="122"/>
      <c r="AG88" s="122"/>
      <c r="AH88" s="122"/>
      <c r="AI88" s="122"/>
      <c r="AJ88" s="122"/>
      <c r="AK88" s="122"/>
      <c r="AL88" s="122"/>
      <c r="AM88" s="122"/>
      <c r="AN88" s="123"/>
      <c r="AO88" s="136">
        <v>1</v>
      </c>
      <c r="AP88" s="137"/>
      <c r="AQ88" s="137"/>
      <c r="AR88" s="137"/>
      <c r="AS88" s="137"/>
      <c r="AT88" s="137"/>
      <c r="AU88" s="137"/>
      <c r="AV88" s="138"/>
      <c r="AW88" s="136">
        <v>0</v>
      </c>
      <c r="AX88" s="137"/>
      <c r="AY88" s="137"/>
      <c r="AZ88" s="137"/>
      <c r="BA88" s="137"/>
      <c r="BB88" s="137"/>
      <c r="BC88" s="137"/>
      <c r="BD88" s="138"/>
      <c r="BE88" s="101">
        <f t="shared" si="3"/>
        <v>1</v>
      </c>
      <c r="BF88" s="101"/>
      <c r="BG88" s="101"/>
      <c r="BH88" s="101"/>
      <c r="BI88" s="101"/>
      <c r="BJ88" s="101"/>
      <c r="BK88" s="101"/>
      <c r="BL88" s="101"/>
    </row>
    <row r="89" spans="1:64" ht="12.75" customHeight="1" x14ac:dyDescent="0.2">
      <c r="A89" s="96"/>
      <c r="B89" s="97"/>
      <c r="C89" s="97"/>
      <c r="D89" s="97"/>
      <c r="E89" s="97"/>
      <c r="F89" s="98"/>
      <c r="G89" s="83" t="s">
        <v>477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00" t="s">
        <v>77</v>
      </c>
      <c r="AA89" s="100"/>
      <c r="AB89" s="100"/>
      <c r="AC89" s="100"/>
      <c r="AD89" s="100"/>
      <c r="AE89" s="123" t="s">
        <v>78</v>
      </c>
      <c r="AF89" s="139"/>
      <c r="AG89" s="139"/>
      <c r="AH89" s="139"/>
      <c r="AI89" s="139"/>
      <c r="AJ89" s="139"/>
      <c r="AK89" s="139"/>
      <c r="AL89" s="139"/>
      <c r="AM89" s="139"/>
      <c r="AN89" s="140"/>
      <c r="AO89" s="136">
        <v>89</v>
      </c>
      <c r="AP89" s="137"/>
      <c r="AQ89" s="137"/>
      <c r="AR89" s="137"/>
      <c r="AS89" s="137"/>
      <c r="AT89" s="137"/>
      <c r="AU89" s="137"/>
      <c r="AV89" s="138"/>
      <c r="AW89" s="136">
        <v>0</v>
      </c>
      <c r="AX89" s="137"/>
      <c r="AY89" s="137"/>
      <c r="AZ89" s="137"/>
      <c r="BA89" s="137"/>
      <c r="BB89" s="137"/>
      <c r="BC89" s="137"/>
      <c r="BD89" s="138"/>
      <c r="BE89" s="101">
        <f t="shared" ref="BE89:BE91" si="4">AO89+AW89</f>
        <v>89</v>
      </c>
      <c r="BF89" s="101"/>
      <c r="BG89" s="101"/>
      <c r="BH89" s="101"/>
      <c r="BI89" s="101"/>
      <c r="BJ89" s="101"/>
      <c r="BK89" s="101"/>
      <c r="BL89" s="101"/>
    </row>
    <row r="90" spans="1:64" ht="12.75" customHeight="1" x14ac:dyDescent="0.2">
      <c r="A90" s="96"/>
      <c r="B90" s="97"/>
      <c r="C90" s="97"/>
      <c r="D90" s="97"/>
      <c r="E90" s="97"/>
      <c r="F90" s="98"/>
      <c r="G90" s="83" t="s">
        <v>478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00" t="s">
        <v>77</v>
      </c>
      <c r="AA90" s="100"/>
      <c r="AB90" s="100"/>
      <c r="AC90" s="100"/>
      <c r="AD90" s="100"/>
      <c r="AE90" s="123" t="s">
        <v>78</v>
      </c>
      <c r="AF90" s="139"/>
      <c r="AG90" s="139"/>
      <c r="AH90" s="139"/>
      <c r="AI90" s="139"/>
      <c r="AJ90" s="139"/>
      <c r="AK90" s="139"/>
      <c r="AL90" s="139"/>
      <c r="AM90" s="139"/>
      <c r="AN90" s="140"/>
      <c r="AO90" s="136">
        <v>19.5</v>
      </c>
      <c r="AP90" s="137"/>
      <c r="AQ90" s="137"/>
      <c r="AR90" s="137"/>
      <c r="AS90" s="137"/>
      <c r="AT90" s="137"/>
      <c r="AU90" s="137"/>
      <c r="AV90" s="138"/>
      <c r="AW90" s="136">
        <v>0</v>
      </c>
      <c r="AX90" s="137"/>
      <c r="AY90" s="137"/>
      <c r="AZ90" s="137"/>
      <c r="BA90" s="137"/>
      <c r="BB90" s="137"/>
      <c r="BC90" s="137"/>
      <c r="BD90" s="138"/>
      <c r="BE90" s="101">
        <f t="shared" si="4"/>
        <v>19.5</v>
      </c>
      <c r="BF90" s="101"/>
      <c r="BG90" s="101"/>
      <c r="BH90" s="101"/>
      <c r="BI90" s="101"/>
      <c r="BJ90" s="101"/>
      <c r="BK90" s="101"/>
      <c r="BL90" s="101"/>
    </row>
    <row r="91" spans="1:64" ht="12.75" customHeight="1" x14ac:dyDescent="0.2">
      <c r="A91" s="96"/>
      <c r="B91" s="97"/>
      <c r="C91" s="97"/>
      <c r="D91" s="97"/>
      <c r="E91" s="97"/>
      <c r="F91" s="98"/>
      <c r="G91" s="83" t="s">
        <v>479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00" t="s">
        <v>77</v>
      </c>
      <c r="AA91" s="100"/>
      <c r="AB91" s="100"/>
      <c r="AC91" s="100"/>
      <c r="AD91" s="100"/>
      <c r="AE91" s="123" t="s">
        <v>480</v>
      </c>
      <c r="AF91" s="139"/>
      <c r="AG91" s="139"/>
      <c r="AH91" s="139"/>
      <c r="AI91" s="139"/>
      <c r="AJ91" s="139"/>
      <c r="AK91" s="139"/>
      <c r="AL91" s="139"/>
      <c r="AM91" s="139"/>
      <c r="AN91" s="140"/>
      <c r="AO91" s="136">
        <v>26</v>
      </c>
      <c r="AP91" s="137"/>
      <c r="AQ91" s="137"/>
      <c r="AR91" s="137"/>
      <c r="AS91" s="137"/>
      <c r="AT91" s="137"/>
      <c r="AU91" s="137"/>
      <c r="AV91" s="138"/>
      <c r="AW91" s="136">
        <v>0</v>
      </c>
      <c r="AX91" s="137"/>
      <c r="AY91" s="137"/>
      <c r="AZ91" s="137"/>
      <c r="BA91" s="137"/>
      <c r="BB91" s="137"/>
      <c r="BC91" s="137"/>
      <c r="BD91" s="138"/>
      <c r="BE91" s="101">
        <f t="shared" si="4"/>
        <v>26</v>
      </c>
      <c r="BF91" s="101"/>
      <c r="BG91" s="101"/>
      <c r="BH91" s="101"/>
      <c r="BI91" s="101"/>
      <c r="BJ91" s="101"/>
      <c r="BK91" s="101"/>
      <c r="BL91" s="101"/>
    </row>
    <row r="92" spans="1:64" ht="12.75" customHeight="1" x14ac:dyDescent="0.2">
      <c r="A92" s="96"/>
      <c r="B92" s="97"/>
      <c r="C92" s="97"/>
      <c r="D92" s="97"/>
      <c r="E92" s="97"/>
      <c r="F92" s="98"/>
      <c r="G92" s="83" t="s">
        <v>481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00" t="s">
        <v>224</v>
      </c>
      <c r="AA92" s="100"/>
      <c r="AB92" s="100"/>
      <c r="AC92" s="100"/>
      <c r="AD92" s="100"/>
      <c r="AE92" s="122" t="s">
        <v>468</v>
      </c>
      <c r="AF92" s="122"/>
      <c r="AG92" s="122"/>
      <c r="AH92" s="122"/>
      <c r="AI92" s="122"/>
      <c r="AJ92" s="122"/>
      <c r="AK92" s="122"/>
      <c r="AL92" s="122"/>
      <c r="AM92" s="122"/>
      <c r="AN92" s="123"/>
      <c r="AO92" s="136">
        <v>25681</v>
      </c>
      <c r="AP92" s="137"/>
      <c r="AQ92" s="137"/>
      <c r="AR92" s="137"/>
      <c r="AS92" s="137"/>
      <c r="AT92" s="137"/>
      <c r="AU92" s="137"/>
      <c r="AV92" s="138"/>
      <c r="AW92" s="136">
        <v>0</v>
      </c>
      <c r="AX92" s="137"/>
      <c r="AY92" s="137"/>
      <c r="AZ92" s="137"/>
      <c r="BA92" s="137"/>
      <c r="BB92" s="137"/>
      <c r="BC92" s="137"/>
      <c r="BD92" s="138"/>
      <c r="BE92" s="101">
        <f t="shared" si="3"/>
        <v>25681</v>
      </c>
      <c r="BF92" s="101"/>
      <c r="BG92" s="101"/>
      <c r="BH92" s="101"/>
      <c r="BI92" s="101"/>
      <c r="BJ92" s="101"/>
      <c r="BK92" s="101"/>
      <c r="BL92" s="101"/>
    </row>
    <row r="93" spans="1:64" ht="12.75" customHeight="1" x14ac:dyDescent="0.2">
      <c r="A93" s="96"/>
      <c r="B93" s="97"/>
      <c r="C93" s="97"/>
      <c r="D93" s="97"/>
      <c r="E93" s="97"/>
      <c r="F93" s="98"/>
      <c r="G93" s="83" t="s">
        <v>482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1" t="s">
        <v>483</v>
      </c>
      <c r="AA93" s="132"/>
      <c r="AB93" s="132"/>
      <c r="AC93" s="132"/>
      <c r="AD93" s="133"/>
      <c r="AE93" s="122" t="s">
        <v>468</v>
      </c>
      <c r="AF93" s="122"/>
      <c r="AG93" s="122"/>
      <c r="AH93" s="122"/>
      <c r="AI93" s="122"/>
      <c r="AJ93" s="122"/>
      <c r="AK93" s="122"/>
      <c r="AL93" s="122"/>
      <c r="AM93" s="122"/>
      <c r="AN93" s="123"/>
      <c r="AO93" s="136">
        <v>13.2</v>
      </c>
      <c r="AP93" s="137"/>
      <c r="AQ93" s="137"/>
      <c r="AR93" s="137"/>
      <c r="AS93" s="137"/>
      <c r="AT93" s="137"/>
      <c r="AU93" s="137"/>
      <c r="AV93" s="138"/>
      <c r="AW93" s="136"/>
      <c r="AX93" s="137"/>
      <c r="AY93" s="137"/>
      <c r="AZ93" s="137"/>
      <c r="BA93" s="137"/>
      <c r="BB93" s="137"/>
      <c r="BC93" s="137"/>
      <c r="BD93" s="138"/>
      <c r="BE93" s="136"/>
      <c r="BF93" s="137"/>
      <c r="BG93" s="137"/>
      <c r="BH93" s="137"/>
      <c r="BI93" s="137"/>
      <c r="BJ93" s="137"/>
      <c r="BK93" s="137"/>
      <c r="BL93" s="138"/>
    </row>
    <row r="94" spans="1:64" ht="27" customHeight="1" x14ac:dyDescent="0.2">
      <c r="A94" s="96"/>
      <c r="B94" s="97"/>
      <c r="C94" s="97"/>
      <c r="D94" s="97"/>
      <c r="E94" s="97"/>
      <c r="F94" s="98"/>
      <c r="G94" s="83" t="s">
        <v>484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5"/>
      <c r="Z94" s="131" t="s">
        <v>483</v>
      </c>
      <c r="AA94" s="132"/>
      <c r="AB94" s="132"/>
      <c r="AC94" s="132"/>
      <c r="AD94" s="133"/>
      <c r="AE94" s="122" t="s">
        <v>468</v>
      </c>
      <c r="AF94" s="122"/>
      <c r="AG94" s="122"/>
      <c r="AH94" s="122"/>
      <c r="AI94" s="122"/>
      <c r="AJ94" s="122"/>
      <c r="AK94" s="122"/>
      <c r="AL94" s="122"/>
      <c r="AM94" s="122"/>
      <c r="AN94" s="123"/>
      <c r="AO94" s="136">
        <v>68</v>
      </c>
      <c r="AP94" s="137"/>
      <c r="AQ94" s="137"/>
      <c r="AR94" s="137"/>
      <c r="AS94" s="137"/>
      <c r="AT94" s="137"/>
      <c r="AU94" s="137"/>
      <c r="AV94" s="138"/>
      <c r="AW94" s="136"/>
      <c r="AX94" s="137"/>
      <c r="AY94" s="137"/>
      <c r="AZ94" s="137"/>
      <c r="BA94" s="137"/>
      <c r="BB94" s="137"/>
      <c r="BC94" s="137"/>
      <c r="BD94" s="138"/>
      <c r="BE94" s="136"/>
      <c r="BF94" s="137"/>
      <c r="BG94" s="137"/>
      <c r="BH94" s="137"/>
      <c r="BI94" s="137"/>
      <c r="BJ94" s="137"/>
      <c r="BK94" s="137"/>
      <c r="BL94" s="138"/>
    </row>
    <row r="95" spans="1:64" ht="12.75" customHeight="1" x14ac:dyDescent="0.2">
      <c r="A95" s="96"/>
      <c r="B95" s="97"/>
      <c r="C95" s="97"/>
      <c r="D95" s="97"/>
      <c r="E95" s="97"/>
      <c r="F95" s="98"/>
      <c r="G95" s="83" t="s">
        <v>487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1" t="s">
        <v>77</v>
      </c>
      <c r="AA95" s="132"/>
      <c r="AB95" s="132"/>
      <c r="AC95" s="132"/>
      <c r="AD95" s="133"/>
      <c r="AE95" s="123" t="s">
        <v>476</v>
      </c>
      <c r="AF95" s="139"/>
      <c r="AG95" s="139"/>
      <c r="AH95" s="139"/>
      <c r="AI95" s="139"/>
      <c r="AJ95" s="139"/>
      <c r="AK95" s="139"/>
      <c r="AL95" s="139"/>
      <c r="AM95" s="139"/>
      <c r="AN95" s="140"/>
      <c r="AO95" s="136">
        <v>27</v>
      </c>
      <c r="AP95" s="137"/>
      <c r="AQ95" s="137"/>
      <c r="AR95" s="137"/>
      <c r="AS95" s="137"/>
      <c r="AT95" s="137"/>
      <c r="AU95" s="137"/>
      <c r="AV95" s="138"/>
      <c r="AW95" s="136"/>
      <c r="AX95" s="137"/>
      <c r="AY95" s="137"/>
      <c r="AZ95" s="137"/>
      <c r="BA95" s="137"/>
      <c r="BB95" s="137"/>
      <c r="BC95" s="137"/>
      <c r="BD95" s="138"/>
      <c r="BE95" s="136"/>
      <c r="BF95" s="137"/>
      <c r="BG95" s="137"/>
      <c r="BH95" s="137"/>
      <c r="BI95" s="137"/>
      <c r="BJ95" s="137"/>
      <c r="BK95" s="137"/>
      <c r="BL95" s="138"/>
    </row>
    <row r="96" spans="1:64" ht="12.75" customHeight="1" x14ac:dyDescent="0.2">
      <c r="A96" s="96"/>
      <c r="B96" s="97"/>
      <c r="C96" s="97"/>
      <c r="D96" s="97"/>
      <c r="E96" s="97"/>
      <c r="F96" s="98"/>
      <c r="G96" s="83" t="s">
        <v>488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5"/>
      <c r="Z96" s="131" t="s">
        <v>103</v>
      </c>
      <c r="AA96" s="132"/>
      <c r="AB96" s="132"/>
      <c r="AC96" s="132"/>
      <c r="AD96" s="133"/>
      <c r="AE96" s="123" t="s">
        <v>489</v>
      </c>
      <c r="AF96" s="139"/>
      <c r="AG96" s="139"/>
      <c r="AH96" s="139"/>
      <c r="AI96" s="139"/>
      <c r="AJ96" s="139"/>
      <c r="AK96" s="139"/>
      <c r="AL96" s="139"/>
      <c r="AM96" s="139"/>
      <c r="AN96" s="140"/>
      <c r="AO96" s="136">
        <v>10</v>
      </c>
      <c r="AP96" s="137"/>
      <c r="AQ96" s="137"/>
      <c r="AR96" s="137"/>
      <c r="AS96" s="137"/>
      <c r="AT96" s="137"/>
      <c r="AU96" s="137"/>
      <c r="AV96" s="138"/>
      <c r="AW96" s="136"/>
      <c r="AX96" s="137"/>
      <c r="AY96" s="137"/>
      <c r="AZ96" s="137"/>
      <c r="BA96" s="137"/>
      <c r="BB96" s="137"/>
      <c r="BC96" s="137"/>
      <c r="BD96" s="138"/>
      <c r="BE96" s="136"/>
      <c r="BF96" s="137"/>
      <c r="BG96" s="137"/>
      <c r="BH96" s="137"/>
      <c r="BI96" s="137"/>
      <c r="BJ96" s="137"/>
      <c r="BK96" s="137"/>
      <c r="BL96" s="138"/>
    </row>
    <row r="97" spans="1:64" ht="12.75" hidden="1" customHeight="1" x14ac:dyDescent="0.2">
      <c r="A97" s="96"/>
      <c r="B97" s="97"/>
      <c r="C97" s="97"/>
      <c r="D97" s="97"/>
      <c r="E97" s="97"/>
      <c r="F97" s="98"/>
      <c r="G97" s="83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1"/>
      <c r="AA97" s="132"/>
      <c r="AB97" s="132"/>
      <c r="AC97" s="132"/>
      <c r="AD97" s="133"/>
      <c r="AE97" s="131"/>
      <c r="AF97" s="132"/>
      <c r="AG97" s="132"/>
      <c r="AH97" s="132"/>
      <c r="AI97" s="132"/>
      <c r="AJ97" s="132"/>
      <c r="AK97" s="132"/>
      <c r="AL97" s="132"/>
      <c r="AM97" s="132"/>
      <c r="AN97" s="133"/>
      <c r="AO97" s="136"/>
      <c r="AP97" s="137"/>
      <c r="AQ97" s="137"/>
      <c r="AR97" s="137"/>
      <c r="AS97" s="137"/>
      <c r="AT97" s="137"/>
      <c r="AU97" s="137"/>
      <c r="AV97" s="138"/>
      <c r="AW97" s="136"/>
      <c r="AX97" s="137"/>
      <c r="AY97" s="137"/>
      <c r="AZ97" s="137"/>
      <c r="BA97" s="137"/>
      <c r="BB97" s="137"/>
      <c r="BC97" s="137"/>
      <c r="BD97" s="138"/>
      <c r="BE97" s="136"/>
      <c r="BF97" s="137"/>
      <c r="BG97" s="137"/>
      <c r="BH97" s="137"/>
      <c r="BI97" s="137"/>
      <c r="BJ97" s="137"/>
      <c r="BK97" s="137"/>
      <c r="BL97" s="138"/>
    </row>
    <row r="98" spans="1:64" s="4" customFormat="1" ht="12.75" customHeight="1" x14ac:dyDescent="0.2">
      <c r="A98" s="102">
        <v>0</v>
      </c>
      <c r="B98" s="102"/>
      <c r="C98" s="102"/>
      <c r="D98" s="102"/>
      <c r="E98" s="102"/>
      <c r="F98" s="102"/>
      <c r="G98" s="127" t="s">
        <v>99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9"/>
      <c r="Z98" s="124"/>
      <c r="AA98" s="124"/>
      <c r="AB98" s="124"/>
      <c r="AC98" s="124"/>
      <c r="AD98" s="124"/>
      <c r="AE98" s="125"/>
      <c r="AF98" s="125"/>
      <c r="AG98" s="125"/>
      <c r="AH98" s="125"/>
      <c r="AI98" s="125"/>
      <c r="AJ98" s="125"/>
      <c r="AK98" s="125"/>
      <c r="AL98" s="125"/>
      <c r="AM98" s="125"/>
      <c r="AN98" s="12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>
        <f t="shared" si="0"/>
        <v>0</v>
      </c>
      <c r="BF98" s="106"/>
      <c r="BG98" s="106"/>
      <c r="BH98" s="106"/>
      <c r="BI98" s="106"/>
      <c r="BJ98" s="106"/>
      <c r="BK98" s="106"/>
      <c r="BL98" s="106"/>
    </row>
    <row r="99" spans="1:64" ht="12.75" customHeight="1" x14ac:dyDescent="0.2">
      <c r="A99" s="79">
        <v>0</v>
      </c>
      <c r="B99" s="79"/>
      <c r="C99" s="79"/>
      <c r="D99" s="79"/>
      <c r="E99" s="79"/>
      <c r="F99" s="79"/>
      <c r="G99" s="83" t="s">
        <v>472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100" t="s">
        <v>80</v>
      </c>
      <c r="AA99" s="100"/>
      <c r="AB99" s="100"/>
      <c r="AC99" s="100"/>
      <c r="AD99" s="100"/>
      <c r="AE99" s="122" t="s">
        <v>106</v>
      </c>
      <c r="AF99" s="122"/>
      <c r="AG99" s="122"/>
      <c r="AH99" s="122"/>
      <c r="AI99" s="122"/>
      <c r="AJ99" s="122"/>
      <c r="AK99" s="122"/>
      <c r="AL99" s="122"/>
      <c r="AM99" s="122"/>
      <c r="AN99" s="123"/>
      <c r="AO99" s="101">
        <v>10000</v>
      </c>
      <c r="AP99" s="101"/>
      <c r="AQ99" s="101"/>
      <c r="AR99" s="101"/>
      <c r="AS99" s="101"/>
      <c r="AT99" s="101"/>
      <c r="AU99" s="101"/>
      <c r="AV99" s="101"/>
      <c r="AW99" s="101">
        <v>0</v>
      </c>
      <c r="AX99" s="101"/>
      <c r="AY99" s="101"/>
      <c r="AZ99" s="101"/>
      <c r="BA99" s="101"/>
      <c r="BB99" s="101"/>
      <c r="BC99" s="101"/>
      <c r="BD99" s="101"/>
      <c r="BE99" s="101">
        <f t="shared" si="0"/>
        <v>10000</v>
      </c>
      <c r="BF99" s="101"/>
      <c r="BG99" s="101"/>
      <c r="BH99" s="101"/>
      <c r="BI99" s="101"/>
      <c r="BJ99" s="101"/>
      <c r="BK99" s="101"/>
      <c r="BL99" s="101"/>
    </row>
    <row r="100" spans="1:64" ht="12.75" customHeight="1" x14ac:dyDescent="0.2">
      <c r="A100" s="96"/>
      <c r="B100" s="97"/>
      <c r="C100" s="97"/>
      <c r="D100" s="97"/>
      <c r="E100" s="97"/>
      <c r="F100" s="98"/>
      <c r="G100" s="83" t="s">
        <v>473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5"/>
      <c r="Z100" s="131" t="s">
        <v>470</v>
      </c>
      <c r="AA100" s="132"/>
      <c r="AB100" s="132"/>
      <c r="AC100" s="132"/>
      <c r="AD100" s="133"/>
      <c r="AE100" s="123" t="s">
        <v>468</v>
      </c>
      <c r="AF100" s="139"/>
      <c r="AG100" s="139"/>
      <c r="AH100" s="139"/>
      <c r="AI100" s="139"/>
      <c r="AJ100" s="139"/>
      <c r="AK100" s="139"/>
      <c r="AL100" s="139"/>
      <c r="AM100" s="139"/>
      <c r="AN100" s="140"/>
      <c r="AO100" s="136">
        <v>621</v>
      </c>
      <c r="AP100" s="137"/>
      <c r="AQ100" s="137"/>
      <c r="AR100" s="137"/>
      <c r="AS100" s="137"/>
      <c r="AT100" s="137"/>
      <c r="AU100" s="137"/>
      <c r="AV100" s="138"/>
      <c r="AW100" s="136"/>
      <c r="AX100" s="137"/>
      <c r="AY100" s="137"/>
      <c r="AZ100" s="137"/>
      <c r="BA100" s="137"/>
      <c r="BB100" s="137"/>
      <c r="BC100" s="137"/>
      <c r="BD100" s="138"/>
      <c r="BE100" s="136"/>
      <c r="BF100" s="137"/>
      <c r="BG100" s="137"/>
      <c r="BH100" s="137"/>
      <c r="BI100" s="137"/>
      <c r="BJ100" s="137"/>
      <c r="BK100" s="137"/>
      <c r="BL100" s="138"/>
    </row>
    <row r="101" spans="1:64" ht="12.75" customHeight="1" x14ac:dyDescent="0.2">
      <c r="A101" s="96"/>
      <c r="B101" s="97"/>
      <c r="C101" s="97"/>
      <c r="D101" s="97"/>
      <c r="E101" s="97"/>
      <c r="F101" s="98"/>
      <c r="G101" s="83" t="s">
        <v>485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5"/>
      <c r="Z101" s="131" t="s">
        <v>77</v>
      </c>
      <c r="AA101" s="132"/>
      <c r="AB101" s="132"/>
      <c r="AC101" s="132"/>
      <c r="AD101" s="133"/>
      <c r="AE101" s="123" t="s">
        <v>468</v>
      </c>
      <c r="AF101" s="139"/>
      <c r="AG101" s="139"/>
      <c r="AH101" s="139"/>
      <c r="AI101" s="139"/>
      <c r="AJ101" s="139"/>
      <c r="AK101" s="139"/>
      <c r="AL101" s="139"/>
      <c r="AM101" s="139"/>
      <c r="AN101" s="140"/>
      <c r="AO101" s="136">
        <v>2000</v>
      </c>
      <c r="AP101" s="137"/>
      <c r="AQ101" s="137"/>
      <c r="AR101" s="137"/>
      <c r="AS101" s="137"/>
      <c r="AT101" s="137"/>
      <c r="AU101" s="137"/>
      <c r="AV101" s="138"/>
      <c r="AW101" s="136"/>
      <c r="AX101" s="137"/>
      <c r="AY101" s="137"/>
      <c r="AZ101" s="137"/>
      <c r="BA101" s="137"/>
      <c r="BB101" s="137"/>
      <c r="BC101" s="137"/>
      <c r="BD101" s="138"/>
      <c r="BE101" s="136"/>
      <c r="BF101" s="137"/>
      <c r="BG101" s="137"/>
      <c r="BH101" s="137"/>
      <c r="BI101" s="137"/>
      <c r="BJ101" s="137"/>
      <c r="BK101" s="137"/>
      <c r="BL101" s="138"/>
    </row>
    <row r="102" spans="1:64" ht="12.75" customHeight="1" x14ac:dyDescent="0.2">
      <c r="A102" s="96"/>
      <c r="B102" s="97"/>
      <c r="C102" s="97"/>
      <c r="D102" s="97"/>
      <c r="E102" s="97"/>
      <c r="F102" s="98"/>
      <c r="G102" s="83" t="s">
        <v>486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5"/>
      <c r="Z102" s="131" t="s">
        <v>77</v>
      </c>
      <c r="AA102" s="132"/>
      <c r="AB102" s="132"/>
      <c r="AC102" s="132"/>
      <c r="AD102" s="133"/>
      <c r="AE102" s="123" t="s">
        <v>468</v>
      </c>
      <c r="AF102" s="139"/>
      <c r="AG102" s="139"/>
      <c r="AH102" s="139"/>
      <c r="AI102" s="139"/>
      <c r="AJ102" s="139"/>
      <c r="AK102" s="139"/>
      <c r="AL102" s="139"/>
      <c r="AM102" s="139"/>
      <c r="AN102" s="140"/>
      <c r="AO102" s="136">
        <v>5524</v>
      </c>
      <c r="AP102" s="137"/>
      <c r="AQ102" s="137"/>
      <c r="AR102" s="137"/>
      <c r="AS102" s="137"/>
      <c r="AT102" s="137"/>
      <c r="AU102" s="137"/>
      <c r="AV102" s="138"/>
      <c r="AW102" s="136"/>
      <c r="AX102" s="137"/>
      <c r="AY102" s="137"/>
      <c r="AZ102" s="137"/>
      <c r="BA102" s="137"/>
      <c r="BB102" s="137"/>
      <c r="BC102" s="137"/>
      <c r="BD102" s="138"/>
      <c r="BE102" s="136"/>
      <c r="BF102" s="137"/>
      <c r="BG102" s="137"/>
      <c r="BH102" s="137"/>
      <c r="BI102" s="137"/>
      <c r="BJ102" s="137"/>
      <c r="BK102" s="137"/>
      <c r="BL102" s="138"/>
    </row>
    <row r="103" spans="1:64" ht="12.75" hidden="1" customHeight="1" x14ac:dyDescent="0.2">
      <c r="A103" s="96"/>
      <c r="B103" s="97"/>
      <c r="C103" s="97"/>
      <c r="D103" s="97"/>
      <c r="E103" s="97"/>
      <c r="F103" s="98"/>
      <c r="G103" s="83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5"/>
      <c r="Z103" s="131"/>
      <c r="AA103" s="132"/>
      <c r="AB103" s="132"/>
      <c r="AC103" s="132"/>
      <c r="AD103" s="133"/>
      <c r="AE103" s="131"/>
      <c r="AF103" s="132"/>
      <c r="AG103" s="132"/>
      <c r="AH103" s="132"/>
      <c r="AI103" s="132"/>
      <c r="AJ103" s="132"/>
      <c r="AK103" s="132"/>
      <c r="AL103" s="132"/>
      <c r="AM103" s="132"/>
      <c r="AN103" s="133"/>
      <c r="AO103" s="136"/>
      <c r="AP103" s="137"/>
      <c r="AQ103" s="137"/>
      <c r="AR103" s="137"/>
      <c r="AS103" s="137"/>
      <c r="AT103" s="137"/>
      <c r="AU103" s="137"/>
      <c r="AV103" s="138"/>
      <c r="AW103" s="136"/>
      <c r="AX103" s="137"/>
      <c r="AY103" s="137"/>
      <c r="AZ103" s="137"/>
      <c r="BA103" s="137"/>
      <c r="BB103" s="137"/>
      <c r="BC103" s="137"/>
      <c r="BD103" s="138"/>
      <c r="BE103" s="136"/>
      <c r="BF103" s="137"/>
      <c r="BG103" s="137"/>
      <c r="BH103" s="137"/>
      <c r="BI103" s="137"/>
      <c r="BJ103" s="137"/>
      <c r="BK103" s="137"/>
      <c r="BL103" s="138"/>
    </row>
    <row r="104" spans="1:64" s="4" customFormat="1" ht="12.75" customHeight="1" x14ac:dyDescent="0.2">
      <c r="A104" s="102">
        <v>0</v>
      </c>
      <c r="B104" s="102"/>
      <c r="C104" s="102"/>
      <c r="D104" s="102"/>
      <c r="E104" s="102"/>
      <c r="F104" s="102"/>
      <c r="G104" s="127" t="s">
        <v>109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9"/>
      <c r="Z104" s="124"/>
      <c r="AA104" s="124"/>
      <c r="AB104" s="124"/>
      <c r="AC104" s="124"/>
      <c r="AD104" s="124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>
        <f t="shared" si="0"/>
        <v>0</v>
      </c>
      <c r="BF104" s="106"/>
      <c r="BG104" s="106"/>
      <c r="BH104" s="106"/>
      <c r="BI104" s="106"/>
      <c r="BJ104" s="106"/>
      <c r="BK104" s="106"/>
      <c r="BL104" s="106"/>
    </row>
    <row r="105" spans="1:64" ht="12.75" customHeight="1" x14ac:dyDescent="0.2">
      <c r="A105" s="79">
        <v>0</v>
      </c>
      <c r="B105" s="79"/>
      <c r="C105" s="79"/>
      <c r="D105" s="79"/>
      <c r="E105" s="79"/>
      <c r="F105" s="79"/>
      <c r="G105" s="83" t="s">
        <v>474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5"/>
      <c r="Z105" s="100" t="s">
        <v>111</v>
      </c>
      <c r="AA105" s="100"/>
      <c r="AB105" s="100"/>
      <c r="AC105" s="100"/>
      <c r="AD105" s="100"/>
      <c r="AE105" s="122" t="s">
        <v>108</v>
      </c>
      <c r="AF105" s="122"/>
      <c r="AG105" s="122"/>
      <c r="AH105" s="122"/>
      <c r="AI105" s="122"/>
      <c r="AJ105" s="122"/>
      <c r="AK105" s="122"/>
      <c r="AL105" s="122"/>
      <c r="AM105" s="122"/>
      <c r="AN105" s="123"/>
      <c r="AO105" s="101">
        <v>100</v>
      </c>
      <c r="AP105" s="101"/>
      <c r="AQ105" s="101"/>
      <c r="AR105" s="101"/>
      <c r="AS105" s="101"/>
      <c r="AT105" s="101"/>
      <c r="AU105" s="101"/>
      <c r="AV105" s="101"/>
      <c r="AW105" s="101">
        <v>0</v>
      </c>
      <c r="AX105" s="101"/>
      <c r="AY105" s="101"/>
      <c r="AZ105" s="101"/>
      <c r="BA105" s="101"/>
      <c r="BB105" s="101"/>
      <c r="BC105" s="101"/>
      <c r="BD105" s="101"/>
      <c r="BE105" s="101">
        <f t="shared" si="0"/>
        <v>100</v>
      </c>
      <c r="BF105" s="101"/>
      <c r="BG105" s="101"/>
      <c r="BH105" s="101"/>
      <c r="BI105" s="101"/>
      <c r="BJ105" s="101"/>
      <c r="BK105" s="101"/>
      <c r="BL105" s="101"/>
    </row>
    <row r="106" spans="1:64" ht="12.75" customHeight="1" x14ac:dyDescent="0.2">
      <c r="A106" s="96"/>
      <c r="B106" s="97"/>
      <c r="C106" s="97"/>
      <c r="D106" s="97"/>
      <c r="E106" s="97"/>
      <c r="F106" s="98"/>
      <c r="G106" s="83" t="s">
        <v>482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5"/>
      <c r="Z106" s="131" t="s">
        <v>483</v>
      </c>
      <c r="AA106" s="132"/>
      <c r="AB106" s="132"/>
      <c r="AC106" s="132"/>
      <c r="AD106" s="133"/>
      <c r="AE106" s="123" t="s">
        <v>468</v>
      </c>
      <c r="AF106" s="139"/>
      <c r="AG106" s="139"/>
      <c r="AH106" s="139"/>
      <c r="AI106" s="139"/>
      <c r="AJ106" s="139"/>
      <c r="AK106" s="139"/>
      <c r="AL106" s="139"/>
      <c r="AM106" s="139"/>
      <c r="AN106" s="140"/>
      <c r="AO106" s="136">
        <v>13.2</v>
      </c>
      <c r="AP106" s="137"/>
      <c r="AQ106" s="137"/>
      <c r="AR106" s="137"/>
      <c r="AS106" s="137"/>
      <c r="AT106" s="137"/>
      <c r="AU106" s="137"/>
      <c r="AV106" s="138"/>
      <c r="AW106" s="136"/>
      <c r="AX106" s="137"/>
      <c r="AY106" s="137"/>
      <c r="AZ106" s="137"/>
      <c r="BA106" s="137"/>
      <c r="BB106" s="137"/>
      <c r="BC106" s="137"/>
      <c r="BD106" s="138"/>
      <c r="BE106" s="136"/>
      <c r="BF106" s="137"/>
      <c r="BG106" s="137"/>
      <c r="BH106" s="137"/>
      <c r="BI106" s="137"/>
      <c r="BJ106" s="137"/>
      <c r="BK106" s="137"/>
      <c r="BL106" s="138"/>
    </row>
    <row r="107" spans="1:64" ht="12.75" hidden="1" customHeight="1" x14ac:dyDescent="0.2">
      <c r="A107" s="96"/>
      <c r="B107" s="97"/>
      <c r="C107" s="97"/>
      <c r="D107" s="97"/>
      <c r="E107" s="97"/>
      <c r="F107" s="98"/>
      <c r="G107" s="83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1"/>
      <c r="AA107" s="132"/>
      <c r="AB107" s="132"/>
      <c r="AC107" s="132"/>
      <c r="AD107" s="133"/>
      <c r="AE107" s="131"/>
      <c r="AF107" s="132"/>
      <c r="AG107" s="132"/>
      <c r="AH107" s="132"/>
      <c r="AI107" s="132"/>
      <c r="AJ107" s="132"/>
      <c r="AK107" s="132"/>
      <c r="AL107" s="132"/>
      <c r="AM107" s="132"/>
      <c r="AN107" s="133"/>
      <c r="AO107" s="136"/>
      <c r="AP107" s="137"/>
      <c r="AQ107" s="137"/>
      <c r="AR107" s="137"/>
      <c r="AS107" s="137"/>
      <c r="AT107" s="137"/>
      <c r="AU107" s="137"/>
      <c r="AV107" s="138"/>
      <c r="AW107" s="136"/>
      <c r="AX107" s="137"/>
      <c r="AY107" s="137"/>
      <c r="AZ107" s="137"/>
      <c r="BA107" s="137"/>
      <c r="BB107" s="137"/>
      <c r="BC107" s="137"/>
      <c r="BD107" s="138"/>
      <c r="BE107" s="136"/>
      <c r="BF107" s="137"/>
      <c r="BG107" s="137"/>
      <c r="BH107" s="137"/>
      <c r="BI107" s="137"/>
      <c r="BJ107" s="137"/>
      <c r="BK107" s="137"/>
      <c r="BL107" s="138"/>
    </row>
    <row r="108" spans="1:64" x14ac:dyDescent="0.2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64" hidden="1" x14ac:dyDescent="0.2"/>
    <row r="110" spans="1:64" ht="16.5" customHeight="1" x14ac:dyDescent="0.2">
      <c r="A110" s="112" t="s">
        <v>441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5"/>
      <c r="AO110" s="64" t="s">
        <v>442</v>
      </c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</row>
    <row r="111" spans="1:64" x14ac:dyDescent="0.2">
      <c r="W111" s="110" t="s">
        <v>5</v>
      </c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O111" s="110" t="s">
        <v>52</v>
      </c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</row>
    <row r="112" spans="1:64" ht="15.75" hidden="1" customHeight="1" x14ac:dyDescent="0.2">
      <c r="A112" s="115" t="s">
        <v>3</v>
      </c>
      <c r="B112" s="115"/>
      <c r="C112" s="115"/>
      <c r="D112" s="115"/>
      <c r="E112" s="115"/>
      <c r="F112" s="115"/>
    </row>
    <row r="113" spans="1:59" ht="13.15" hidden="1" customHeight="1" x14ac:dyDescent="0.2">
      <c r="A113" s="52" t="s">
        <v>491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</row>
    <row r="114" spans="1:59" hidden="1" x14ac:dyDescent="0.2">
      <c r="A114" s="111" t="s">
        <v>47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</row>
    <row r="115" spans="1:59" ht="10.5" hidden="1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 x14ac:dyDescent="0.2">
      <c r="A116" s="112" t="s">
        <v>492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5"/>
      <c r="AO116" s="64" t="s">
        <v>493</v>
      </c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</row>
    <row r="117" spans="1:59" x14ac:dyDescent="0.2">
      <c r="W117" s="110" t="s">
        <v>5</v>
      </c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O117" s="110" t="s">
        <v>52</v>
      </c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</row>
    <row r="118" spans="1:59" x14ac:dyDescent="0.2">
      <c r="A118" s="108">
        <v>44208</v>
      </c>
      <c r="B118" s="109"/>
      <c r="C118" s="109"/>
      <c r="D118" s="109"/>
      <c r="E118" s="109"/>
      <c r="F118" s="109"/>
      <c r="G118" s="109"/>
      <c r="H118" s="109"/>
    </row>
    <row r="119" spans="1:59" x14ac:dyDescent="0.2">
      <c r="A119" s="110" t="s">
        <v>45</v>
      </c>
      <c r="B119" s="110"/>
      <c r="C119" s="110"/>
      <c r="D119" s="110"/>
      <c r="E119" s="110"/>
      <c r="F119" s="110"/>
      <c r="G119" s="110"/>
      <c r="H119" s="110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 x14ac:dyDescent="0.2">
      <c r="A120" s="24" t="s">
        <v>46</v>
      </c>
    </row>
  </sheetData>
  <mergeCells count="396">
    <mergeCell ref="AO79:AV79"/>
    <mergeCell ref="AO78:AV78"/>
    <mergeCell ref="AW79:BD79"/>
    <mergeCell ref="AW78:BD78"/>
    <mergeCell ref="BE79:BL79"/>
    <mergeCell ref="BE78:BL78"/>
    <mergeCell ref="A92:F92"/>
    <mergeCell ref="BE92:BL92"/>
    <mergeCell ref="AW92:BD92"/>
    <mergeCell ref="AO92:AV92"/>
    <mergeCell ref="AE92:AN92"/>
    <mergeCell ref="Z92:AD92"/>
    <mergeCell ref="G92:Y92"/>
    <mergeCell ref="BE87:BL87"/>
    <mergeCell ref="AW87:BD87"/>
    <mergeCell ref="AO87:AV87"/>
    <mergeCell ref="AE87:AN87"/>
    <mergeCell ref="Z87:AD87"/>
    <mergeCell ref="G87:Y87"/>
    <mergeCell ref="A87:F87"/>
    <mergeCell ref="BE88:BL88"/>
    <mergeCell ref="AW88:BD88"/>
    <mergeCell ref="AO88:AV88"/>
    <mergeCell ref="AE88:AN88"/>
    <mergeCell ref="G79:Y79"/>
    <mergeCell ref="G83:Y83"/>
    <mergeCell ref="G78:Y78"/>
    <mergeCell ref="A79:F79"/>
    <mergeCell ref="A78:F78"/>
    <mergeCell ref="Z79:AD79"/>
    <mergeCell ref="Z78:AD78"/>
    <mergeCell ref="AE79:AN79"/>
    <mergeCell ref="AE78:AN78"/>
    <mergeCell ref="BE86:BL86"/>
    <mergeCell ref="A98:F98"/>
    <mergeCell ref="BE98:BL98"/>
    <mergeCell ref="A86:F86"/>
    <mergeCell ref="G86:Y86"/>
    <mergeCell ref="Z86:AD86"/>
    <mergeCell ref="AE86:AN86"/>
    <mergeCell ref="AO86:AV86"/>
    <mergeCell ref="AW86:BD86"/>
    <mergeCell ref="Z88:AD88"/>
    <mergeCell ref="G88:Y88"/>
    <mergeCell ref="A88:F88"/>
    <mergeCell ref="AE91:AN91"/>
    <mergeCell ref="Z91:AD91"/>
    <mergeCell ref="G91:Y91"/>
    <mergeCell ref="A91:F91"/>
    <mergeCell ref="BE93:BL93"/>
    <mergeCell ref="AW93:BD93"/>
    <mergeCell ref="AO93:AV93"/>
    <mergeCell ref="G89:Y89"/>
    <mergeCell ref="A89:F89"/>
    <mergeCell ref="BE90:BL90"/>
    <mergeCell ref="AW90:BD90"/>
    <mergeCell ref="AO90:AV90"/>
    <mergeCell ref="BF1:BL1"/>
    <mergeCell ref="BE105:BL105"/>
    <mergeCell ref="A105:F105"/>
    <mergeCell ref="G105:Y105"/>
    <mergeCell ref="Z105:AD105"/>
    <mergeCell ref="AE105:AN105"/>
    <mergeCell ref="AO105:AV105"/>
    <mergeCell ref="AW105:BD105"/>
    <mergeCell ref="BE99:BL99"/>
    <mergeCell ref="A104:F104"/>
    <mergeCell ref="G104:Y104"/>
    <mergeCell ref="Z104:AD104"/>
    <mergeCell ref="AE104:AN104"/>
    <mergeCell ref="AO104:AV104"/>
    <mergeCell ref="AW104:BD104"/>
    <mergeCell ref="BE104:BL104"/>
    <mergeCell ref="A99:F99"/>
    <mergeCell ref="AR67:AY67"/>
    <mergeCell ref="A62:AY62"/>
    <mergeCell ref="A63:C64"/>
    <mergeCell ref="D63:AA64"/>
    <mergeCell ref="AB63:AI64"/>
    <mergeCell ref="AJ63:AQ64"/>
    <mergeCell ref="AR63:AY64"/>
    <mergeCell ref="A71:C71"/>
    <mergeCell ref="D71:AA71"/>
    <mergeCell ref="AB71:AI71"/>
    <mergeCell ref="AJ71:AQ71"/>
    <mergeCell ref="AR71:AY71"/>
    <mergeCell ref="AR69:AY69"/>
    <mergeCell ref="A70:C70"/>
    <mergeCell ref="D70:AA70"/>
    <mergeCell ref="AB70:AI70"/>
    <mergeCell ref="AJ70:AQ70"/>
    <mergeCell ref="AR70:AY70"/>
    <mergeCell ref="A118:H118"/>
    <mergeCell ref="A119:H119"/>
    <mergeCell ref="A114:AS114"/>
    <mergeCell ref="A116:V116"/>
    <mergeCell ref="W116:AM116"/>
    <mergeCell ref="AO116:BG116"/>
    <mergeCell ref="W117:AM117"/>
    <mergeCell ref="AO117:BG117"/>
    <mergeCell ref="G76:Y76"/>
    <mergeCell ref="Z76:AD76"/>
    <mergeCell ref="AE76:AN76"/>
    <mergeCell ref="AO76:AV76"/>
    <mergeCell ref="AW76:BD76"/>
    <mergeCell ref="BE80:BL80"/>
    <mergeCell ref="A85:F85"/>
    <mergeCell ref="G85:Y85"/>
    <mergeCell ref="Z85:AD85"/>
    <mergeCell ref="AE85:AN85"/>
    <mergeCell ref="AO85:AV85"/>
    <mergeCell ref="AW85:BD85"/>
    <mergeCell ref="BE85:BL85"/>
    <mergeCell ref="A80:F80"/>
    <mergeCell ref="G80:Y80"/>
    <mergeCell ref="Z80:AD80"/>
    <mergeCell ref="A113:AS113"/>
    <mergeCell ref="A110:V110"/>
    <mergeCell ref="W110:AM110"/>
    <mergeCell ref="AO110:BG110"/>
    <mergeCell ref="W111:AM111"/>
    <mergeCell ref="AO111:BG111"/>
    <mergeCell ref="A112:F11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AE80:AN80"/>
    <mergeCell ref="AO80:AV80"/>
    <mergeCell ref="AW80:BD80"/>
    <mergeCell ref="G98:Y98"/>
    <mergeCell ref="Z98:AD98"/>
    <mergeCell ref="AE98:AN98"/>
    <mergeCell ref="AO98:AV98"/>
    <mergeCell ref="AW98:BD98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73:BL73"/>
    <mergeCell ref="A69:C69"/>
    <mergeCell ref="D69:AA69"/>
    <mergeCell ref="AB69:AI69"/>
    <mergeCell ref="AJ69:AQ69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8:C68"/>
    <mergeCell ref="D68:AA68"/>
    <mergeCell ref="AB68:AI68"/>
    <mergeCell ref="AJ68:AQ68"/>
    <mergeCell ref="AR68:AY68"/>
    <mergeCell ref="A67:C67"/>
    <mergeCell ref="D67:AA67"/>
    <mergeCell ref="AB67:AI67"/>
    <mergeCell ref="AJ67:AQ67"/>
    <mergeCell ref="A58:C58"/>
    <mergeCell ref="D58:AB58"/>
    <mergeCell ref="AC58:AJ58"/>
    <mergeCell ref="AK58:AR58"/>
    <mergeCell ref="AS58:AZ58"/>
    <mergeCell ref="A61:BL61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9:C59"/>
    <mergeCell ref="D59:AB59"/>
    <mergeCell ref="AC59:AJ59"/>
    <mergeCell ref="AK59:AR59"/>
    <mergeCell ref="AS59:AZ59"/>
    <mergeCell ref="A46:F46"/>
    <mergeCell ref="G46:BL46"/>
    <mergeCell ref="A52:AZ52"/>
    <mergeCell ref="A53:AZ53"/>
    <mergeCell ref="A54:C55"/>
    <mergeCell ref="D54:AB55"/>
    <mergeCell ref="AC54:AJ55"/>
    <mergeCell ref="AK54:AR55"/>
    <mergeCell ref="AS54:AZ55"/>
    <mergeCell ref="A47:F47"/>
    <mergeCell ref="G47:BL47"/>
    <mergeCell ref="A48:F48"/>
    <mergeCell ref="G48:BL48"/>
    <mergeCell ref="A49:F49"/>
    <mergeCell ref="G49:BL49"/>
    <mergeCell ref="A50:F50"/>
    <mergeCell ref="G50:BL50"/>
    <mergeCell ref="A42:BL42"/>
    <mergeCell ref="A43:F43"/>
    <mergeCell ref="G43:BL43"/>
    <mergeCell ref="A44:F44"/>
    <mergeCell ref="G44:BL44"/>
    <mergeCell ref="A45:F45"/>
    <mergeCell ref="G45:BL45"/>
    <mergeCell ref="A32:F32"/>
    <mergeCell ref="G32:BL32"/>
    <mergeCell ref="A33:F33"/>
    <mergeCell ref="G33:BL33"/>
    <mergeCell ref="A39:BL39"/>
    <mergeCell ref="A40:BL40"/>
    <mergeCell ref="A34:F34"/>
    <mergeCell ref="G34:BL34"/>
    <mergeCell ref="A35:F35"/>
    <mergeCell ref="G35:BL35"/>
    <mergeCell ref="A36:F36"/>
    <mergeCell ref="G36:BL36"/>
    <mergeCell ref="A37:F37"/>
    <mergeCell ref="G37:BL37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  <mergeCell ref="BE84:BL84"/>
    <mergeCell ref="AW84:BD84"/>
    <mergeCell ref="AO84:AV84"/>
    <mergeCell ref="AE84:AN84"/>
    <mergeCell ref="Z84:AD84"/>
    <mergeCell ref="G84:Y84"/>
    <mergeCell ref="A84:F84"/>
    <mergeCell ref="A81:F81"/>
    <mergeCell ref="BE81:BL81"/>
    <mergeCell ref="AW81:BD81"/>
    <mergeCell ref="AO81:AV81"/>
    <mergeCell ref="AE81:AN81"/>
    <mergeCell ref="Z81:AD81"/>
    <mergeCell ref="G81:Y81"/>
    <mergeCell ref="BE82:BL82"/>
    <mergeCell ref="AW82:BD82"/>
    <mergeCell ref="AO82:AV82"/>
    <mergeCell ref="AE82:AN82"/>
    <mergeCell ref="Z82:AD82"/>
    <mergeCell ref="G82:Y82"/>
    <mergeCell ref="A82:F82"/>
    <mergeCell ref="AE90:AN90"/>
    <mergeCell ref="Z90:AD90"/>
    <mergeCell ref="G90:Y90"/>
    <mergeCell ref="A90:F90"/>
    <mergeCell ref="BE100:BL100"/>
    <mergeCell ref="AW100:BD100"/>
    <mergeCell ref="AO100:AV100"/>
    <mergeCell ref="AE100:AN100"/>
    <mergeCell ref="BE89:BL89"/>
    <mergeCell ref="AW89:BD89"/>
    <mergeCell ref="AO89:AV89"/>
    <mergeCell ref="AE89:AN89"/>
    <mergeCell ref="Z89:AD89"/>
    <mergeCell ref="BE91:BL91"/>
    <mergeCell ref="AW91:BD91"/>
    <mergeCell ref="AO91:AV91"/>
    <mergeCell ref="Z99:AD99"/>
    <mergeCell ref="AE99:AN99"/>
    <mergeCell ref="AO99:AV99"/>
    <mergeCell ref="AW99:BD99"/>
    <mergeCell ref="AE93:AN93"/>
    <mergeCell ref="Z93:AD93"/>
    <mergeCell ref="G93:Y93"/>
    <mergeCell ref="A93:F93"/>
    <mergeCell ref="BE94:BL94"/>
    <mergeCell ref="AW94:BD94"/>
    <mergeCell ref="AO94:AV94"/>
    <mergeCell ref="AE94:AN94"/>
    <mergeCell ref="Z94:AD94"/>
    <mergeCell ref="G94:Y94"/>
    <mergeCell ref="A94:F94"/>
    <mergeCell ref="BE95:BL95"/>
    <mergeCell ref="AW95:BD95"/>
    <mergeCell ref="AO95:AV95"/>
    <mergeCell ref="AE95:AN95"/>
    <mergeCell ref="Z95:AD95"/>
    <mergeCell ref="G95:Y95"/>
    <mergeCell ref="A95:F95"/>
    <mergeCell ref="BE101:BL101"/>
    <mergeCell ref="AW101:BD101"/>
    <mergeCell ref="AO101:AV101"/>
    <mergeCell ref="AE101:AN101"/>
    <mergeCell ref="Z101:AD101"/>
    <mergeCell ref="G101:Y101"/>
    <mergeCell ref="A101:F101"/>
    <mergeCell ref="BE96:BL96"/>
    <mergeCell ref="AW96:BD96"/>
    <mergeCell ref="AO96:AV96"/>
    <mergeCell ref="AE96:AN96"/>
    <mergeCell ref="Z96:AD96"/>
    <mergeCell ref="G96:Y96"/>
    <mergeCell ref="A96:F96"/>
    <mergeCell ref="BE97:BL97"/>
    <mergeCell ref="AW97:BD97"/>
    <mergeCell ref="AO97:AV97"/>
    <mergeCell ref="AE97:AN97"/>
    <mergeCell ref="Z97:AD97"/>
    <mergeCell ref="G97:Y97"/>
    <mergeCell ref="A97:F97"/>
    <mergeCell ref="G100:Y100"/>
    <mergeCell ref="A100:F100"/>
    <mergeCell ref="Z100:AD100"/>
    <mergeCell ref="BE107:BL107"/>
    <mergeCell ref="BE106:BL106"/>
    <mergeCell ref="AW107:BD107"/>
    <mergeCell ref="AW106:BD106"/>
    <mergeCell ref="AO107:AV107"/>
    <mergeCell ref="AO106:AV106"/>
    <mergeCell ref="AE107:AN107"/>
    <mergeCell ref="AE106:AN106"/>
    <mergeCell ref="BE102:BL102"/>
    <mergeCell ref="AW102:BD102"/>
    <mergeCell ref="AO102:AV102"/>
    <mergeCell ref="AE102:AN102"/>
    <mergeCell ref="BE103:BL103"/>
    <mergeCell ref="AW103:BD103"/>
    <mergeCell ref="AO103:AV103"/>
    <mergeCell ref="AE103:AN103"/>
    <mergeCell ref="G99:Y99"/>
    <mergeCell ref="A107:F107"/>
    <mergeCell ref="A106:F106"/>
    <mergeCell ref="G107:Y107"/>
    <mergeCell ref="G106:Y106"/>
    <mergeCell ref="Z107:AD107"/>
    <mergeCell ref="Z106:AD106"/>
    <mergeCell ref="Z102:AD102"/>
    <mergeCell ref="G102:Y102"/>
    <mergeCell ref="A102:F102"/>
    <mergeCell ref="Z103:AD103"/>
    <mergeCell ref="G103:Y103"/>
    <mergeCell ref="A103:F103"/>
  </mergeCells>
  <conditionalFormatting sqref="G77:L77 G81:L83 G86:G87 G99:G101 G105:G106">
    <cfRule type="cellIs" dxfId="362" priority="19" stopIfTrue="1" operator="equal">
      <formula>$G76</formula>
    </cfRule>
  </conditionalFormatting>
  <conditionalFormatting sqref="D58">
    <cfRule type="cellIs" dxfId="361" priority="20" stopIfTrue="1" operator="equal">
      <formula>$D57</formula>
    </cfRule>
  </conditionalFormatting>
  <conditionalFormatting sqref="A77:F77 A78:A79">
    <cfRule type="cellIs" dxfId="360" priority="21" stopIfTrue="1" operator="equal">
      <formula>0</formula>
    </cfRule>
  </conditionalFormatting>
  <conditionalFormatting sqref="D59">
    <cfRule type="cellIs" dxfId="359" priority="18" stopIfTrue="1" operator="equal">
      <formula>$D58</formula>
    </cfRule>
  </conditionalFormatting>
  <conditionalFormatting sqref="A80:F80 A81:A84">
    <cfRule type="cellIs" dxfId="358" priority="16" stopIfTrue="1" operator="equal">
      <formula>0</formula>
    </cfRule>
  </conditionalFormatting>
  <conditionalFormatting sqref="G85:L85 G104">
    <cfRule type="cellIs" dxfId="357" priority="13" stopIfTrue="1" operator="equal">
      <formula>$G80</formula>
    </cfRule>
  </conditionalFormatting>
  <conditionalFormatting sqref="A85:F85">
    <cfRule type="cellIs" dxfId="356" priority="14" stopIfTrue="1" operator="equal">
      <formula>0</formula>
    </cfRule>
  </conditionalFormatting>
  <conditionalFormatting sqref="A86:F86 A87:A97">
    <cfRule type="cellIs" dxfId="355" priority="12" stopIfTrue="1" operator="equal">
      <formula>0</formula>
    </cfRule>
  </conditionalFormatting>
  <conditionalFormatting sqref="G98">
    <cfRule type="cellIs" dxfId="354" priority="9" stopIfTrue="1" operator="equal">
      <formula>$G86</formula>
    </cfRule>
  </conditionalFormatting>
  <conditionalFormatting sqref="A98:F98">
    <cfRule type="cellIs" dxfId="353" priority="10" stopIfTrue="1" operator="equal">
      <formula>0</formula>
    </cfRule>
  </conditionalFormatting>
  <conditionalFormatting sqref="A99:F99 A100:A103">
    <cfRule type="cellIs" dxfId="352" priority="8" stopIfTrue="1" operator="equal">
      <formula>0</formula>
    </cfRule>
  </conditionalFormatting>
  <conditionalFormatting sqref="G88:G89 G102 G107">
    <cfRule type="cellIs" dxfId="351" priority="5" stopIfTrue="1" operator="equal">
      <formula>$G86</formula>
    </cfRule>
  </conditionalFormatting>
  <conditionalFormatting sqref="A104:F104">
    <cfRule type="cellIs" dxfId="350" priority="6" stopIfTrue="1" operator="equal">
      <formula>0</formula>
    </cfRule>
  </conditionalFormatting>
  <conditionalFormatting sqref="A105:F105 A106:A107">
    <cfRule type="cellIs" dxfId="349" priority="4" stopIfTrue="1" operator="equal">
      <formula>0</formula>
    </cfRule>
  </conditionalFormatting>
  <conditionalFormatting sqref="G84:L84">
    <cfRule type="cellIs" dxfId="348" priority="69" stopIfTrue="1" operator="equal">
      <formula>$G82</formula>
    </cfRule>
  </conditionalFormatting>
  <conditionalFormatting sqref="G78:L80 G90 G103">
    <cfRule type="cellIs" dxfId="347" priority="70" stopIfTrue="1" operator="equal">
      <formula>$G75</formula>
    </cfRule>
  </conditionalFormatting>
  <conditionalFormatting sqref="G92:G93">
    <cfRule type="cellIs" dxfId="346" priority="71" stopIfTrue="1" operator="equal">
      <formula>$G86</formula>
    </cfRule>
  </conditionalFormatting>
  <conditionalFormatting sqref="G91">
    <cfRule type="cellIs" dxfId="345" priority="74" stopIfTrue="1" operator="equal">
      <formula>$G87</formula>
    </cfRule>
  </conditionalFormatting>
  <conditionalFormatting sqref="G95:G97">
    <cfRule type="cellIs" dxfId="344" priority="76" stopIfTrue="1" operator="equal">
      <formula>$G87</formula>
    </cfRule>
  </conditionalFormatting>
  <conditionalFormatting sqref="G94">
    <cfRule type="cellIs" dxfId="343" priority="78" stopIfTrue="1" operator="equal">
      <formula>$G87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16" zoomScaleNormal="100" zoomScaleSheetLayoutView="100" workbookViewId="0">
      <selection activeCell="AU24" sqref="AU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1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60" t="s">
        <v>216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218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219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10863600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10331600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532000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57.5" customHeight="1" x14ac:dyDescent="0.2">
      <c r="A27" s="69" t="s">
        <v>502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202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79">
        <v>2</v>
      </c>
      <c r="B34" s="79"/>
      <c r="C34" s="79"/>
      <c r="D34" s="79"/>
      <c r="E34" s="79"/>
      <c r="F34" s="79"/>
      <c r="G34" s="83" t="s">
        <v>203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2.75" customHeight="1" x14ac:dyDescent="0.2">
      <c r="A35" s="79">
        <v>3</v>
      </c>
      <c r="B35" s="79"/>
      <c r="C35" s="79"/>
      <c r="D35" s="79"/>
      <c r="E35" s="79"/>
      <c r="F35" s="79"/>
      <c r="G35" s="83" t="s">
        <v>204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6" spans="1:79" ht="25.5" customHeight="1" x14ac:dyDescent="0.2">
      <c r="A36" s="79">
        <v>4</v>
      </c>
      <c r="B36" s="79"/>
      <c r="C36" s="79"/>
      <c r="D36" s="79"/>
      <c r="E36" s="79"/>
      <c r="F36" s="79"/>
      <c r="G36" s="83" t="s">
        <v>205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</row>
    <row r="37" spans="1:79" ht="12.75" customHeight="1" x14ac:dyDescent="0.2">
      <c r="A37" s="79">
        <v>5</v>
      </c>
      <c r="B37" s="79"/>
      <c r="C37" s="79"/>
      <c r="D37" s="79"/>
      <c r="E37" s="79"/>
      <c r="F37" s="79"/>
      <c r="G37" s="83" t="s">
        <v>206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70" t="s">
        <v>38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0" spans="1:79" ht="31.5" customHeight="1" x14ac:dyDescent="0.2">
      <c r="A40" s="69" t="s">
        <v>215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70" t="s">
        <v>39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</row>
    <row r="43" spans="1:79" ht="27.75" customHeight="1" x14ac:dyDescent="0.2">
      <c r="A43" s="71" t="s">
        <v>28</v>
      </c>
      <c r="B43" s="71"/>
      <c r="C43" s="71"/>
      <c r="D43" s="71"/>
      <c r="E43" s="71"/>
      <c r="F43" s="71"/>
      <c r="G43" s="72" t="s">
        <v>25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</row>
    <row r="44" spans="1:79" ht="15.75" hidden="1" x14ac:dyDescent="0.2">
      <c r="A44" s="75">
        <v>1</v>
      </c>
      <c r="B44" s="75"/>
      <c r="C44" s="75"/>
      <c r="D44" s="75"/>
      <c r="E44" s="75"/>
      <c r="F44" s="75"/>
      <c r="G44" s="72">
        <v>2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</row>
    <row r="45" spans="1:79" ht="10.5" hidden="1" customHeight="1" x14ac:dyDescent="0.2">
      <c r="A45" s="79" t="s">
        <v>6</v>
      </c>
      <c r="B45" s="79"/>
      <c r="C45" s="79"/>
      <c r="D45" s="79"/>
      <c r="E45" s="79"/>
      <c r="F45" s="79"/>
      <c r="G45" s="80" t="s">
        <v>7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2"/>
      <c r="CA45" s="1" t="s">
        <v>11</v>
      </c>
    </row>
    <row r="46" spans="1:79" ht="25.5" customHeight="1" x14ac:dyDescent="0.2">
      <c r="A46" s="79">
        <v>1</v>
      </c>
      <c r="B46" s="79"/>
      <c r="C46" s="79"/>
      <c r="D46" s="79"/>
      <c r="E46" s="79"/>
      <c r="F46" s="79"/>
      <c r="G46" s="83" t="s">
        <v>207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5"/>
      <c r="CA46" s="1" t="s">
        <v>12</v>
      </c>
    </row>
    <row r="47" spans="1:79" ht="12.75" customHeight="1" x14ac:dyDescent="0.2">
      <c r="A47" s="79">
        <v>2</v>
      </c>
      <c r="B47" s="79"/>
      <c r="C47" s="79"/>
      <c r="D47" s="79"/>
      <c r="E47" s="79"/>
      <c r="F47" s="79"/>
      <c r="G47" s="83" t="s">
        <v>202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5"/>
    </row>
    <row r="48" spans="1:79" ht="12.75" customHeight="1" x14ac:dyDescent="0.2">
      <c r="A48" s="79">
        <v>3</v>
      </c>
      <c r="B48" s="79"/>
      <c r="C48" s="79"/>
      <c r="D48" s="79"/>
      <c r="E48" s="79"/>
      <c r="F48" s="79"/>
      <c r="G48" s="83" t="s">
        <v>208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</row>
    <row r="49" spans="1:79" ht="12.75" customHeight="1" x14ac:dyDescent="0.2">
      <c r="A49" s="79">
        <v>4</v>
      </c>
      <c r="B49" s="79"/>
      <c r="C49" s="79"/>
      <c r="D49" s="79"/>
      <c r="E49" s="79"/>
      <c r="F49" s="79"/>
      <c r="G49" s="83" t="s">
        <v>204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5"/>
    </row>
    <row r="50" spans="1:79" ht="25.5" customHeight="1" x14ac:dyDescent="0.2">
      <c r="A50" s="79">
        <v>5</v>
      </c>
      <c r="B50" s="79"/>
      <c r="C50" s="79"/>
      <c r="D50" s="79"/>
      <c r="E50" s="79"/>
      <c r="F50" s="79"/>
      <c r="G50" s="83" t="s">
        <v>209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5"/>
    </row>
    <row r="51" spans="1:79" ht="12.75" customHeight="1" x14ac:dyDescent="0.2">
      <c r="A51" s="79">
        <v>6</v>
      </c>
      <c r="B51" s="79"/>
      <c r="C51" s="79"/>
      <c r="D51" s="79"/>
      <c r="E51" s="79"/>
      <c r="F51" s="79"/>
      <c r="G51" s="83" t="s">
        <v>206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5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70" t="s">
        <v>41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hidden="1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26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75" t="s">
        <v>29</v>
      </c>
      <c r="AD55" s="75"/>
      <c r="AE55" s="75"/>
      <c r="AF55" s="75"/>
      <c r="AG55" s="75"/>
      <c r="AH55" s="75"/>
      <c r="AI55" s="75"/>
      <c r="AJ55" s="75"/>
      <c r="AK55" s="75" t="s">
        <v>30</v>
      </c>
      <c r="AL55" s="75"/>
      <c r="AM55" s="75"/>
      <c r="AN55" s="75"/>
      <c r="AO55" s="75"/>
      <c r="AP55" s="75"/>
      <c r="AQ55" s="75"/>
      <c r="AR55" s="75"/>
      <c r="AS55" s="75" t="s">
        <v>27</v>
      </c>
      <c r="AT55" s="75"/>
      <c r="AU55" s="75"/>
      <c r="AV55" s="75"/>
      <c r="AW55" s="75"/>
      <c r="AX55" s="75"/>
      <c r="AY55" s="75"/>
      <c r="AZ55" s="75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5"/>
      <c r="AC57" s="75">
        <v>3</v>
      </c>
      <c r="AD57" s="75"/>
      <c r="AE57" s="75"/>
      <c r="AF57" s="75"/>
      <c r="AG57" s="75"/>
      <c r="AH57" s="75"/>
      <c r="AI57" s="75"/>
      <c r="AJ57" s="75"/>
      <c r="AK57" s="75">
        <v>4</v>
      </c>
      <c r="AL57" s="75"/>
      <c r="AM57" s="75"/>
      <c r="AN57" s="75"/>
      <c r="AO57" s="75"/>
      <c r="AP57" s="75"/>
      <c r="AQ57" s="75"/>
      <c r="AR57" s="75"/>
      <c r="AS57" s="75">
        <v>5</v>
      </c>
      <c r="AT57" s="75"/>
      <c r="AU57" s="75"/>
      <c r="AV57" s="75"/>
      <c r="AW57" s="75"/>
      <c r="AX57" s="75"/>
      <c r="AY57" s="75"/>
      <c r="AZ57" s="75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79" t="s">
        <v>6</v>
      </c>
      <c r="B58" s="79"/>
      <c r="C58" s="79"/>
      <c r="D58" s="96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8"/>
      <c r="AC58" s="99" t="s">
        <v>8</v>
      </c>
      <c r="AD58" s="99"/>
      <c r="AE58" s="99"/>
      <c r="AF58" s="99"/>
      <c r="AG58" s="99"/>
      <c r="AH58" s="99"/>
      <c r="AI58" s="99"/>
      <c r="AJ58" s="99"/>
      <c r="AK58" s="99" t="s">
        <v>9</v>
      </c>
      <c r="AL58" s="99"/>
      <c r="AM58" s="99"/>
      <c r="AN58" s="99"/>
      <c r="AO58" s="99"/>
      <c r="AP58" s="99"/>
      <c r="AQ58" s="99"/>
      <c r="AR58" s="99"/>
      <c r="AS58" s="100" t="s">
        <v>10</v>
      </c>
      <c r="AT58" s="99"/>
      <c r="AU58" s="99"/>
      <c r="AV58" s="99"/>
      <c r="AW58" s="99"/>
      <c r="AX58" s="99"/>
      <c r="AY58" s="99"/>
      <c r="AZ58" s="9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25.5" customHeight="1" x14ac:dyDescent="0.2">
      <c r="A59" s="79">
        <v>1</v>
      </c>
      <c r="B59" s="79"/>
      <c r="C59" s="79"/>
      <c r="D59" s="83" t="s">
        <v>210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101">
        <v>10331600</v>
      </c>
      <c r="AD59" s="101"/>
      <c r="AE59" s="101"/>
      <c r="AF59" s="101"/>
      <c r="AG59" s="101"/>
      <c r="AH59" s="101"/>
      <c r="AI59" s="101"/>
      <c r="AJ59" s="101"/>
      <c r="AK59" s="101">
        <v>532000</v>
      </c>
      <c r="AL59" s="101"/>
      <c r="AM59" s="101"/>
      <c r="AN59" s="101"/>
      <c r="AO59" s="101"/>
      <c r="AP59" s="101"/>
      <c r="AQ59" s="101"/>
      <c r="AR59" s="101"/>
      <c r="AS59" s="101">
        <f>AC59+AK59</f>
        <v>10863600</v>
      </c>
      <c r="AT59" s="101"/>
      <c r="AU59" s="101"/>
      <c r="AV59" s="101"/>
      <c r="AW59" s="101"/>
      <c r="AX59" s="101"/>
      <c r="AY59" s="101"/>
      <c r="AZ59" s="101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102"/>
      <c r="B60" s="102"/>
      <c r="C60" s="102"/>
      <c r="D60" s="103" t="s">
        <v>72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106">
        <v>10331600</v>
      </c>
      <c r="AD60" s="106"/>
      <c r="AE60" s="106"/>
      <c r="AF60" s="106"/>
      <c r="AG60" s="106"/>
      <c r="AH60" s="106"/>
      <c r="AI60" s="106"/>
      <c r="AJ60" s="106"/>
      <c r="AK60" s="106">
        <v>532000</v>
      </c>
      <c r="AL60" s="106"/>
      <c r="AM60" s="106"/>
      <c r="AN60" s="106"/>
      <c r="AO60" s="106"/>
      <c r="AP60" s="106"/>
      <c r="AQ60" s="106"/>
      <c r="AR60" s="106"/>
      <c r="AS60" s="106">
        <f>AC60+AK60</f>
        <v>10863600</v>
      </c>
      <c r="AT60" s="106"/>
      <c r="AU60" s="106"/>
      <c r="AV60" s="106"/>
      <c r="AW60" s="106"/>
      <c r="AX60" s="106"/>
      <c r="AY60" s="106"/>
      <c r="AZ60" s="106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51" t="s">
        <v>42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79" ht="15" hidden="1" customHeight="1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75" t="s">
        <v>28</v>
      </c>
      <c r="B64" s="75"/>
      <c r="C64" s="75"/>
      <c r="D64" s="87" t="s">
        <v>34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75" t="s">
        <v>29</v>
      </c>
      <c r="AC64" s="75"/>
      <c r="AD64" s="75"/>
      <c r="AE64" s="75"/>
      <c r="AF64" s="75"/>
      <c r="AG64" s="75"/>
      <c r="AH64" s="75"/>
      <c r="AI64" s="75"/>
      <c r="AJ64" s="75" t="s">
        <v>30</v>
      </c>
      <c r="AK64" s="75"/>
      <c r="AL64" s="75"/>
      <c r="AM64" s="75"/>
      <c r="AN64" s="75"/>
      <c r="AO64" s="75"/>
      <c r="AP64" s="75"/>
      <c r="AQ64" s="75"/>
      <c r="AR64" s="75" t="s">
        <v>27</v>
      </c>
      <c r="AS64" s="75"/>
      <c r="AT64" s="75"/>
      <c r="AU64" s="75"/>
      <c r="AV64" s="75"/>
      <c r="AW64" s="75"/>
      <c r="AX64" s="75"/>
      <c r="AY64" s="75"/>
    </row>
    <row r="65" spans="1:79" ht="29.1" customHeight="1" x14ac:dyDescent="0.2">
      <c r="A65" s="75"/>
      <c r="B65" s="75"/>
      <c r="C65" s="75"/>
      <c r="D65" s="90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2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79" ht="15.75" customHeight="1" x14ac:dyDescent="0.2">
      <c r="A66" s="75">
        <v>1</v>
      </c>
      <c r="B66" s="75"/>
      <c r="C66" s="75"/>
      <c r="D66" s="93">
        <v>2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/>
      <c r="AB66" s="75">
        <v>3</v>
      </c>
      <c r="AC66" s="75"/>
      <c r="AD66" s="75"/>
      <c r="AE66" s="75"/>
      <c r="AF66" s="75"/>
      <c r="AG66" s="75"/>
      <c r="AH66" s="75"/>
      <c r="AI66" s="75"/>
      <c r="AJ66" s="75">
        <v>4</v>
      </c>
      <c r="AK66" s="75"/>
      <c r="AL66" s="75"/>
      <c r="AM66" s="75"/>
      <c r="AN66" s="75"/>
      <c r="AO66" s="75"/>
      <c r="AP66" s="75"/>
      <c r="AQ66" s="75"/>
      <c r="AR66" s="75">
        <v>5</v>
      </c>
      <c r="AS66" s="75"/>
      <c r="AT66" s="75"/>
      <c r="AU66" s="75"/>
      <c r="AV66" s="75"/>
      <c r="AW66" s="75"/>
      <c r="AX66" s="75"/>
      <c r="AY66" s="75"/>
    </row>
    <row r="67" spans="1:79" ht="12.75" hidden="1" customHeight="1" x14ac:dyDescent="0.2">
      <c r="A67" s="79" t="s">
        <v>6</v>
      </c>
      <c r="B67" s="79"/>
      <c r="C67" s="79"/>
      <c r="D67" s="80" t="s">
        <v>7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99" t="s">
        <v>8</v>
      </c>
      <c r="AC67" s="99"/>
      <c r="AD67" s="99"/>
      <c r="AE67" s="99"/>
      <c r="AF67" s="99"/>
      <c r="AG67" s="99"/>
      <c r="AH67" s="99"/>
      <c r="AI67" s="99"/>
      <c r="AJ67" s="99" t="s">
        <v>9</v>
      </c>
      <c r="AK67" s="99"/>
      <c r="AL67" s="99"/>
      <c r="AM67" s="99"/>
      <c r="AN67" s="99"/>
      <c r="AO67" s="99"/>
      <c r="AP67" s="99"/>
      <c r="AQ67" s="99"/>
      <c r="AR67" s="99" t="s">
        <v>10</v>
      </c>
      <c r="AS67" s="99"/>
      <c r="AT67" s="99"/>
      <c r="AU67" s="99"/>
      <c r="AV67" s="99"/>
      <c r="AW67" s="99"/>
      <c r="AX67" s="99"/>
      <c r="AY67" s="99"/>
      <c r="CA67" s="1" t="s">
        <v>15</v>
      </c>
    </row>
    <row r="68" spans="1:79" ht="38.25" hidden="1" customHeight="1" x14ac:dyDescent="0.2">
      <c r="A68" s="79">
        <v>1</v>
      </c>
      <c r="B68" s="79"/>
      <c r="C68" s="79"/>
      <c r="D68" s="83" t="s">
        <v>211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5"/>
      <c r="AB68" s="101">
        <v>0</v>
      </c>
      <c r="AC68" s="101"/>
      <c r="AD68" s="101"/>
      <c r="AE68" s="101"/>
      <c r="AF68" s="101"/>
      <c r="AG68" s="101"/>
      <c r="AH68" s="101"/>
      <c r="AI68" s="101"/>
      <c r="AJ68" s="101">
        <v>0</v>
      </c>
      <c r="AK68" s="101"/>
      <c r="AL68" s="101"/>
      <c r="AM68" s="101"/>
      <c r="AN68" s="101"/>
      <c r="AO68" s="101"/>
      <c r="AP68" s="101"/>
      <c r="AQ68" s="101"/>
      <c r="AR68" s="101">
        <f>AB68+AJ68</f>
        <v>0</v>
      </c>
      <c r="AS68" s="101"/>
      <c r="AT68" s="101"/>
      <c r="AU68" s="101"/>
      <c r="AV68" s="101"/>
      <c r="AW68" s="101"/>
      <c r="AX68" s="101"/>
      <c r="AY68" s="101"/>
      <c r="CA68" s="1" t="s">
        <v>16</v>
      </c>
    </row>
    <row r="69" spans="1:79" s="4" customFormat="1" ht="12.75" customHeight="1" x14ac:dyDescent="0.2">
      <c r="A69" s="102"/>
      <c r="B69" s="102"/>
      <c r="C69" s="102"/>
      <c r="D69" s="103" t="s">
        <v>27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5"/>
      <c r="AB69" s="106">
        <v>0</v>
      </c>
      <c r="AC69" s="106"/>
      <c r="AD69" s="106"/>
      <c r="AE69" s="106"/>
      <c r="AF69" s="106"/>
      <c r="AG69" s="106"/>
      <c r="AH69" s="106"/>
      <c r="AI69" s="106"/>
      <c r="AJ69" s="106">
        <v>0</v>
      </c>
      <c r="AK69" s="106"/>
      <c r="AL69" s="106"/>
      <c r="AM69" s="106"/>
      <c r="AN69" s="106"/>
      <c r="AO69" s="106"/>
      <c r="AP69" s="106"/>
      <c r="AQ69" s="106"/>
      <c r="AR69" s="106">
        <f>AB69+AJ69</f>
        <v>0</v>
      </c>
      <c r="AS69" s="106"/>
      <c r="AT69" s="106"/>
      <c r="AU69" s="106"/>
      <c r="AV69" s="106"/>
      <c r="AW69" s="106"/>
      <c r="AX69" s="106"/>
      <c r="AY69" s="106"/>
    </row>
    <row r="71" spans="1:79" ht="15.75" customHeight="1" x14ac:dyDescent="0.2">
      <c r="A71" s="70" t="s">
        <v>43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2" spans="1:79" ht="30" customHeight="1" x14ac:dyDescent="0.2">
      <c r="A72" s="75" t="s">
        <v>28</v>
      </c>
      <c r="B72" s="75"/>
      <c r="C72" s="75"/>
      <c r="D72" s="75"/>
      <c r="E72" s="75"/>
      <c r="F72" s="75"/>
      <c r="G72" s="93" t="s">
        <v>44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75" t="s">
        <v>2</v>
      </c>
      <c r="AA72" s="75"/>
      <c r="AB72" s="75"/>
      <c r="AC72" s="75"/>
      <c r="AD72" s="75"/>
      <c r="AE72" s="75" t="s">
        <v>1</v>
      </c>
      <c r="AF72" s="75"/>
      <c r="AG72" s="75"/>
      <c r="AH72" s="75"/>
      <c r="AI72" s="75"/>
      <c r="AJ72" s="75"/>
      <c r="AK72" s="75"/>
      <c r="AL72" s="75"/>
      <c r="AM72" s="75"/>
      <c r="AN72" s="75"/>
      <c r="AO72" s="93" t="s">
        <v>29</v>
      </c>
      <c r="AP72" s="94"/>
      <c r="AQ72" s="94"/>
      <c r="AR72" s="94"/>
      <c r="AS72" s="94"/>
      <c r="AT72" s="94"/>
      <c r="AU72" s="94"/>
      <c r="AV72" s="95"/>
      <c r="AW72" s="93" t="s">
        <v>30</v>
      </c>
      <c r="AX72" s="94"/>
      <c r="AY72" s="94"/>
      <c r="AZ72" s="94"/>
      <c r="BA72" s="94"/>
      <c r="BB72" s="94"/>
      <c r="BC72" s="94"/>
      <c r="BD72" s="95"/>
      <c r="BE72" s="93" t="s">
        <v>27</v>
      </c>
      <c r="BF72" s="94"/>
      <c r="BG72" s="94"/>
      <c r="BH72" s="94"/>
      <c r="BI72" s="94"/>
      <c r="BJ72" s="94"/>
      <c r="BK72" s="94"/>
      <c r="BL72" s="95"/>
    </row>
    <row r="73" spans="1:79" ht="15.75" customHeight="1" x14ac:dyDescent="0.2">
      <c r="A73" s="75">
        <v>1</v>
      </c>
      <c r="B73" s="75"/>
      <c r="C73" s="75"/>
      <c r="D73" s="75"/>
      <c r="E73" s="75"/>
      <c r="F73" s="75"/>
      <c r="G73" s="93">
        <v>2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75">
        <v>3</v>
      </c>
      <c r="AA73" s="75"/>
      <c r="AB73" s="75"/>
      <c r="AC73" s="75"/>
      <c r="AD73" s="75"/>
      <c r="AE73" s="75">
        <v>4</v>
      </c>
      <c r="AF73" s="75"/>
      <c r="AG73" s="75"/>
      <c r="AH73" s="75"/>
      <c r="AI73" s="75"/>
      <c r="AJ73" s="75"/>
      <c r="AK73" s="75"/>
      <c r="AL73" s="75"/>
      <c r="AM73" s="75"/>
      <c r="AN73" s="75"/>
      <c r="AO73" s="75">
        <v>5</v>
      </c>
      <c r="AP73" s="75"/>
      <c r="AQ73" s="75"/>
      <c r="AR73" s="75"/>
      <c r="AS73" s="75"/>
      <c r="AT73" s="75"/>
      <c r="AU73" s="75"/>
      <c r="AV73" s="75"/>
      <c r="AW73" s="75">
        <v>6</v>
      </c>
      <c r="AX73" s="75"/>
      <c r="AY73" s="75"/>
      <c r="AZ73" s="75"/>
      <c r="BA73" s="75"/>
      <c r="BB73" s="75"/>
      <c r="BC73" s="75"/>
      <c r="BD73" s="75"/>
      <c r="BE73" s="75">
        <v>7</v>
      </c>
      <c r="BF73" s="75"/>
      <c r="BG73" s="75"/>
      <c r="BH73" s="75"/>
      <c r="BI73" s="75"/>
      <c r="BJ73" s="75"/>
      <c r="BK73" s="75"/>
      <c r="BL73" s="75"/>
    </row>
    <row r="74" spans="1:79" ht="12.75" hidden="1" customHeight="1" x14ac:dyDescent="0.2">
      <c r="A74" s="79" t="s">
        <v>33</v>
      </c>
      <c r="B74" s="79"/>
      <c r="C74" s="79"/>
      <c r="D74" s="79"/>
      <c r="E74" s="79"/>
      <c r="F74" s="79"/>
      <c r="G74" s="80" t="s">
        <v>7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79" t="s">
        <v>19</v>
      </c>
      <c r="AA74" s="79"/>
      <c r="AB74" s="79"/>
      <c r="AC74" s="79"/>
      <c r="AD74" s="79"/>
      <c r="AE74" s="107" t="s">
        <v>32</v>
      </c>
      <c r="AF74" s="107"/>
      <c r="AG74" s="107"/>
      <c r="AH74" s="107"/>
      <c r="AI74" s="107"/>
      <c r="AJ74" s="107"/>
      <c r="AK74" s="107"/>
      <c r="AL74" s="107"/>
      <c r="AM74" s="107"/>
      <c r="AN74" s="80"/>
      <c r="AO74" s="99" t="s">
        <v>8</v>
      </c>
      <c r="AP74" s="99"/>
      <c r="AQ74" s="99"/>
      <c r="AR74" s="99"/>
      <c r="AS74" s="99"/>
      <c r="AT74" s="99"/>
      <c r="AU74" s="99"/>
      <c r="AV74" s="99"/>
      <c r="AW74" s="99" t="s">
        <v>31</v>
      </c>
      <c r="AX74" s="99"/>
      <c r="AY74" s="99"/>
      <c r="AZ74" s="99"/>
      <c r="BA74" s="99"/>
      <c r="BB74" s="99"/>
      <c r="BC74" s="99"/>
      <c r="BD74" s="99"/>
      <c r="BE74" s="99" t="s">
        <v>10</v>
      </c>
      <c r="BF74" s="99"/>
      <c r="BG74" s="99"/>
      <c r="BH74" s="99"/>
      <c r="BI74" s="99"/>
      <c r="BJ74" s="99"/>
      <c r="BK74" s="99"/>
      <c r="BL74" s="99"/>
      <c r="CA74" s="1" t="s">
        <v>17</v>
      </c>
    </row>
    <row r="75" spans="1:79" s="4" customFormat="1" ht="12.75" customHeight="1" x14ac:dyDescent="0.2">
      <c r="A75" s="102">
        <v>0</v>
      </c>
      <c r="B75" s="102"/>
      <c r="C75" s="102"/>
      <c r="D75" s="102"/>
      <c r="E75" s="102"/>
      <c r="F75" s="102"/>
      <c r="G75" s="116" t="s">
        <v>75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124"/>
      <c r="AA75" s="124"/>
      <c r="AB75" s="124"/>
      <c r="AC75" s="124"/>
      <c r="AD75" s="124"/>
      <c r="AE75" s="125"/>
      <c r="AF75" s="125"/>
      <c r="AG75" s="125"/>
      <c r="AH75" s="125"/>
      <c r="AI75" s="125"/>
      <c r="AJ75" s="125"/>
      <c r="AK75" s="125"/>
      <c r="AL75" s="125"/>
      <c r="AM75" s="125"/>
      <c r="AN75" s="12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>
        <f t="shared" ref="BE75:BE83" si="0">AO75+AW75</f>
        <v>0</v>
      </c>
      <c r="BF75" s="106"/>
      <c r="BG75" s="106"/>
      <c r="BH75" s="106"/>
      <c r="BI75" s="106"/>
      <c r="BJ75" s="106"/>
      <c r="BK75" s="106"/>
      <c r="BL75" s="106"/>
      <c r="CA75" s="4" t="s">
        <v>18</v>
      </c>
    </row>
    <row r="76" spans="1:79" ht="12.75" customHeight="1" x14ac:dyDescent="0.2">
      <c r="A76" s="79">
        <v>0</v>
      </c>
      <c r="B76" s="79"/>
      <c r="C76" s="79"/>
      <c r="D76" s="79"/>
      <c r="E76" s="79"/>
      <c r="F76" s="79"/>
      <c r="G76" s="119" t="s">
        <v>212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00" t="s">
        <v>77</v>
      </c>
      <c r="AA76" s="100"/>
      <c r="AB76" s="100"/>
      <c r="AC76" s="100"/>
      <c r="AD76" s="100"/>
      <c r="AE76" s="122" t="s">
        <v>78</v>
      </c>
      <c r="AF76" s="122"/>
      <c r="AG76" s="122"/>
      <c r="AH76" s="122"/>
      <c r="AI76" s="122"/>
      <c r="AJ76" s="122"/>
      <c r="AK76" s="122"/>
      <c r="AL76" s="122"/>
      <c r="AM76" s="122"/>
      <c r="AN76" s="123"/>
      <c r="AO76" s="101">
        <v>98</v>
      </c>
      <c r="AP76" s="101"/>
      <c r="AQ76" s="101"/>
      <c r="AR76" s="101"/>
      <c r="AS76" s="101"/>
      <c r="AT76" s="101"/>
      <c r="AU76" s="101"/>
      <c r="AV76" s="101"/>
      <c r="AW76" s="101">
        <v>64</v>
      </c>
      <c r="AX76" s="101"/>
      <c r="AY76" s="101"/>
      <c r="AZ76" s="101"/>
      <c r="BA76" s="101"/>
      <c r="BB76" s="101"/>
      <c r="BC76" s="101"/>
      <c r="BD76" s="101"/>
      <c r="BE76" s="101">
        <f t="shared" si="0"/>
        <v>162</v>
      </c>
      <c r="BF76" s="101"/>
      <c r="BG76" s="101"/>
      <c r="BH76" s="101"/>
      <c r="BI76" s="101"/>
      <c r="BJ76" s="101"/>
      <c r="BK76" s="101"/>
      <c r="BL76" s="101"/>
    </row>
    <row r="77" spans="1:79" s="4" customFormat="1" ht="12.75" customHeight="1" x14ac:dyDescent="0.2">
      <c r="A77" s="102">
        <v>0</v>
      </c>
      <c r="B77" s="102"/>
      <c r="C77" s="102"/>
      <c r="D77" s="102"/>
      <c r="E77" s="102"/>
      <c r="F77" s="102"/>
      <c r="G77" s="127" t="s">
        <v>87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124"/>
      <c r="AA77" s="124"/>
      <c r="AB77" s="124"/>
      <c r="AC77" s="124"/>
      <c r="AD77" s="124"/>
      <c r="AE77" s="125"/>
      <c r="AF77" s="125"/>
      <c r="AG77" s="125"/>
      <c r="AH77" s="125"/>
      <c r="AI77" s="125"/>
      <c r="AJ77" s="125"/>
      <c r="AK77" s="125"/>
      <c r="AL77" s="125"/>
      <c r="AM77" s="125"/>
      <c r="AN77" s="12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>
        <f t="shared" si="0"/>
        <v>0</v>
      </c>
      <c r="BF77" s="106"/>
      <c r="BG77" s="106"/>
      <c r="BH77" s="106"/>
      <c r="BI77" s="106"/>
      <c r="BJ77" s="106"/>
      <c r="BK77" s="106"/>
      <c r="BL77" s="106"/>
    </row>
    <row r="78" spans="1:79" ht="12.75" customHeight="1" x14ac:dyDescent="0.2">
      <c r="A78" s="79">
        <v>0</v>
      </c>
      <c r="B78" s="79"/>
      <c r="C78" s="79"/>
      <c r="D78" s="79"/>
      <c r="E78" s="79"/>
      <c r="F78" s="79"/>
      <c r="G78" s="119" t="s">
        <v>213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00" t="s">
        <v>77</v>
      </c>
      <c r="AA78" s="100"/>
      <c r="AB78" s="100"/>
      <c r="AC78" s="100"/>
      <c r="AD78" s="100"/>
      <c r="AE78" s="119" t="s">
        <v>96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101">
        <v>2385</v>
      </c>
      <c r="AP78" s="101"/>
      <c r="AQ78" s="101"/>
      <c r="AR78" s="101"/>
      <c r="AS78" s="101"/>
      <c r="AT78" s="101"/>
      <c r="AU78" s="101"/>
      <c r="AV78" s="101"/>
      <c r="AW78" s="101">
        <v>930</v>
      </c>
      <c r="AX78" s="101"/>
      <c r="AY78" s="101"/>
      <c r="AZ78" s="101"/>
      <c r="BA78" s="101"/>
      <c r="BB78" s="101"/>
      <c r="BC78" s="101"/>
      <c r="BD78" s="101"/>
      <c r="BE78" s="101">
        <f t="shared" si="0"/>
        <v>3315</v>
      </c>
      <c r="BF78" s="101"/>
      <c r="BG78" s="101"/>
      <c r="BH78" s="101"/>
      <c r="BI78" s="101"/>
      <c r="BJ78" s="101"/>
      <c r="BK78" s="101"/>
      <c r="BL78" s="101"/>
    </row>
    <row r="79" spans="1:79" ht="12.75" customHeight="1" x14ac:dyDescent="0.2">
      <c r="A79" s="79">
        <v>0</v>
      </c>
      <c r="B79" s="79"/>
      <c r="C79" s="79"/>
      <c r="D79" s="79"/>
      <c r="E79" s="79"/>
      <c r="F79" s="79"/>
      <c r="G79" s="119" t="s">
        <v>90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100" t="s">
        <v>77</v>
      </c>
      <c r="AA79" s="100"/>
      <c r="AB79" s="100"/>
      <c r="AC79" s="100"/>
      <c r="AD79" s="100"/>
      <c r="AE79" s="119" t="s">
        <v>96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101">
        <v>30</v>
      </c>
      <c r="AP79" s="101"/>
      <c r="AQ79" s="101"/>
      <c r="AR79" s="101"/>
      <c r="AS79" s="101"/>
      <c r="AT79" s="101"/>
      <c r="AU79" s="101"/>
      <c r="AV79" s="101"/>
      <c r="AW79" s="101">
        <v>0</v>
      </c>
      <c r="AX79" s="101"/>
      <c r="AY79" s="101"/>
      <c r="AZ79" s="101"/>
      <c r="BA79" s="101"/>
      <c r="BB79" s="101"/>
      <c r="BC79" s="101"/>
      <c r="BD79" s="101"/>
      <c r="BE79" s="101">
        <f t="shared" si="0"/>
        <v>30</v>
      </c>
      <c r="BF79" s="101"/>
      <c r="BG79" s="101"/>
      <c r="BH79" s="101"/>
      <c r="BI79" s="101"/>
      <c r="BJ79" s="101"/>
      <c r="BK79" s="101"/>
      <c r="BL79" s="101"/>
    </row>
    <row r="80" spans="1:79" s="4" customFormat="1" ht="12.75" customHeight="1" x14ac:dyDescent="0.2">
      <c r="A80" s="102">
        <v>0</v>
      </c>
      <c r="B80" s="102"/>
      <c r="C80" s="102"/>
      <c r="D80" s="102"/>
      <c r="E80" s="102"/>
      <c r="F80" s="102"/>
      <c r="G80" s="127" t="s">
        <v>99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/>
      <c r="Z80" s="124"/>
      <c r="AA80" s="124"/>
      <c r="AB80" s="124"/>
      <c r="AC80" s="124"/>
      <c r="AD80" s="124"/>
      <c r="AE80" s="127"/>
      <c r="AF80" s="128"/>
      <c r="AG80" s="128"/>
      <c r="AH80" s="128"/>
      <c r="AI80" s="128"/>
      <c r="AJ80" s="128"/>
      <c r="AK80" s="128"/>
      <c r="AL80" s="128"/>
      <c r="AM80" s="128"/>
      <c r="AN80" s="129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>
        <f t="shared" si="0"/>
        <v>0</v>
      </c>
      <c r="BF80" s="106"/>
      <c r="BG80" s="106"/>
      <c r="BH80" s="106"/>
      <c r="BI80" s="106"/>
      <c r="BJ80" s="106"/>
      <c r="BK80" s="106"/>
      <c r="BL80" s="106"/>
    </row>
    <row r="81" spans="1:64" ht="12.75" customHeight="1" x14ac:dyDescent="0.2">
      <c r="A81" s="79">
        <v>0</v>
      </c>
      <c r="B81" s="79"/>
      <c r="C81" s="79"/>
      <c r="D81" s="79"/>
      <c r="E81" s="79"/>
      <c r="F81" s="79"/>
      <c r="G81" s="119" t="s">
        <v>102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100" t="s">
        <v>80</v>
      </c>
      <c r="AA81" s="100"/>
      <c r="AB81" s="100"/>
      <c r="AC81" s="100"/>
      <c r="AD81" s="100"/>
      <c r="AE81" s="119" t="s">
        <v>84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101">
        <v>105000</v>
      </c>
      <c r="AP81" s="101"/>
      <c r="AQ81" s="101"/>
      <c r="AR81" s="101"/>
      <c r="AS81" s="101"/>
      <c r="AT81" s="101"/>
      <c r="AU81" s="101"/>
      <c r="AV81" s="101"/>
      <c r="AW81" s="101">
        <v>8300</v>
      </c>
      <c r="AX81" s="101"/>
      <c r="AY81" s="101"/>
      <c r="AZ81" s="101"/>
      <c r="BA81" s="101"/>
      <c r="BB81" s="101"/>
      <c r="BC81" s="101"/>
      <c r="BD81" s="101"/>
      <c r="BE81" s="101">
        <f t="shared" si="0"/>
        <v>113300</v>
      </c>
      <c r="BF81" s="101"/>
      <c r="BG81" s="101"/>
      <c r="BH81" s="101"/>
      <c r="BI81" s="101"/>
      <c r="BJ81" s="101"/>
      <c r="BK81" s="101"/>
      <c r="BL81" s="101"/>
    </row>
    <row r="82" spans="1:64" s="4" customFormat="1" ht="12.75" customHeight="1" x14ac:dyDescent="0.2">
      <c r="A82" s="102">
        <v>0</v>
      </c>
      <c r="B82" s="102"/>
      <c r="C82" s="102"/>
      <c r="D82" s="102"/>
      <c r="E82" s="102"/>
      <c r="F82" s="102"/>
      <c r="G82" s="127" t="s">
        <v>109</v>
      </c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9"/>
      <c r="Z82" s="124"/>
      <c r="AA82" s="124"/>
      <c r="AB82" s="124"/>
      <c r="AC82" s="124"/>
      <c r="AD82" s="124"/>
      <c r="AE82" s="127"/>
      <c r="AF82" s="128"/>
      <c r="AG82" s="128"/>
      <c r="AH82" s="128"/>
      <c r="AI82" s="128"/>
      <c r="AJ82" s="128"/>
      <c r="AK82" s="128"/>
      <c r="AL82" s="128"/>
      <c r="AM82" s="128"/>
      <c r="AN82" s="129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>
        <f t="shared" si="0"/>
        <v>0</v>
      </c>
      <c r="BF82" s="106"/>
      <c r="BG82" s="106"/>
      <c r="BH82" s="106"/>
      <c r="BI82" s="106"/>
      <c r="BJ82" s="106"/>
      <c r="BK82" s="106"/>
      <c r="BL82" s="106"/>
    </row>
    <row r="83" spans="1:64" ht="12.75" customHeight="1" x14ac:dyDescent="0.2">
      <c r="A83" s="79">
        <v>0</v>
      </c>
      <c r="B83" s="79"/>
      <c r="C83" s="79"/>
      <c r="D83" s="79"/>
      <c r="E83" s="79"/>
      <c r="F83" s="79"/>
      <c r="G83" s="119" t="s">
        <v>214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00" t="s">
        <v>111</v>
      </c>
      <c r="AA83" s="100"/>
      <c r="AB83" s="100"/>
      <c r="AC83" s="100"/>
      <c r="AD83" s="100"/>
      <c r="AE83" s="119" t="s">
        <v>108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101">
        <v>100</v>
      </c>
      <c r="AP83" s="101"/>
      <c r="AQ83" s="101"/>
      <c r="AR83" s="101"/>
      <c r="AS83" s="101"/>
      <c r="AT83" s="101"/>
      <c r="AU83" s="101"/>
      <c r="AV83" s="101"/>
      <c r="AW83" s="101">
        <v>100</v>
      </c>
      <c r="AX83" s="101"/>
      <c r="AY83" s="101"/>
      <c r="AZ83" s="101"/>
      <c r="BA83" s="101"/>
      <c r="BB83" s="101"/>
      <c r="BC83" s="101"/>
      <c r="BD83" s="101"/>
      <c r="BE83" s="101">
        <f t="shared" si="0"/>
        <v>200</v>
      </c>
      <c r="BF83" s="101"/>
      <c r="BG83" s="101"/>
      <c r="BH83" s="101"/>
      <c r="BI83" s="101"/>
      <c r="BJ83" s="101"/>
      <c r="BK83" s="101"/>
      <c r="BL83" s="101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customHeight="1" x14ac:dyDescent="0.2">
      <c r="A86" s="112" t="s">
        <v>441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5"/>
      <c r="AO86" s="64" t="s">
        <v>442</v>
      </c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64" x14ac:dyDescent="0.2">
      <c r="W87" s="110" t="s">
        <v>5</v>
      </c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O87" s="110" t="s">
        <v>52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4" ht="15.75" hidden="1" customHeight="1" x14ac:dyDescent="0.2">
      <c r="A88" s="115" t="s">
        <v>3</v>
      </c>
      <c r="B88" s="115"/>
      <c r="C88" s="115"/>
      <c r="D88" s="115"/>
      <c r="E88" s="115"/>
      <c r="F88" s="115"/>
    </row>
    <row r="89" spans="1:64" ht="13.15" hidden="1" customHeight="1" x14ac:dyDescent="0.2">
      <c r="A89" s="52" t="s">
        <v>120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</row>
    <row r="90" spans="1:64" hidden="1" x14ac:dyDescent="0.2">
      <c r="A90" s="111" t="s">
        <v>47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</row>
    <row r="91" spans="1:64" ht="10.5" hidden="1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2" t="s">
        <v>492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5"/>
      <c r="AO92" s="64" t="s">
        <v>493</v>
      </c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</row>
    <row r="93" spans="1:64" x14ac:dyDescent="0.2">
      <c r="W93" s="110" t="s">
        <v>5</v>
      </c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O93" s="110" t="s">
        <v>52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 x14ac:dyDescent="0.2">
      <c r="A94" s="108">
        <v>44208</v>
      </c>
      <c r="B94" s="109"/>
      <c r="C94" s="109"/>
      <c r="D94" s="109"/>
      <c r="E94" s="109"/>
      <c r="F94" s="109"/>
      <c r="G94" s="109"/>
      <c r="H94" s="109"/>
    </row>
    <row r="95" spans="1:64" x14ac:dyDescent="0.2">
      <c r="A95" s="110" t="s">
        <v>45</v>
      </c>
      <c r="B95" s="110"/>
      <c r="C95" s="110"/>
      <c r="D95" s="110"/>
      <c r="E95" s="110"/>
      <c r="F95" s="110"/>
      <c r="G95" s="110"/>
      <c r="H95" s="11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35">
    <mergeCell ref="BF1:BL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A63:AY63"/>
    <mergeCell ref="A64:C65"/>
    <mergeCell ref="D64:AA65"/>
    <mergeCell ref="AB64:AI65"/>
    <mergeCell ref="AJ64:AQ65"/>
    <mergeCell ref="AR64:AY65"/>
    <mergeCell ref="A59:C5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E73:AN73"/>
    <mergeCell ref="AO73:AV73"/>
    <mergeCell ref="AW73:BD73"/>
    <mergeCell ref="A94:H94"/>
    <mergeCell ref="A95:H95"/>
    <mergeCell ref="A90:AS90"/>
    <mergeCell ref="A92:V92"/>
    <mergeCell ref="W92:AM92"/>
    <mergeCell ref="AO92:BG92"/>
    <mergeCell ref="W93:AM93"/>
    <mergeCell ref="AO93:BG93"/>
    <mergeCell ref="G74:Y74"/>
    <mergeCell ref="Z74:AD74"/>
    <mergeCell ref="AE74:AN74"/>
    <mergeCell ref="AO74:AV74"/>
    <mergeCell ref="AW74:BD74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89:AS89"/>
    <mergeCell ref="A86:V86"/>
    <mergeCell ref="W86:AM86"/>
    <mergeCell ref="AO86:BG86"/>
    <mergeCell ref="W87:AM87"/>
    <mergeCell ref="AO87:BG87"/>
    <mergeCell ref="A88:F88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3:BL73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71:BL71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9:C69"/>
    <mergeCell ref="D69:AA69"/>
    <mergeCell ref="AB69:AI69"/>
    <mergeCell ref="AJ69:AQ69"/>
    <mergeCell ref="AR69:AY69"/>
    <mergeCell ref="A68:C68"/>
    <mergeCell ref="D68:AA68"/>
    <mergeCell ref="AB68:AI68"/>
    <mergeCell ref="AJ68:AQ68"/>
    <mergeCell ref="AR68:AY68"/>
    <mergeCell ref="D59:AB59"/>
    <mergeCell ref="AC59:AJ59"/>
    <mergeCell ref="AK59:AR59"/>
    <mergeCell ref="AS59:AZ59"/>
    <mergeCell ref="A62:BL62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0:C60"/>
    <mergeCell ref="D60:AB60"/>
    <mergeCell ref="AC60:AJ60"/>
    <mergeCell ref="AK60:AR60"/>
    <mergeCell ref="AS60:AZ60"/>
    <mergeCell ref="A46:F46"/>
    <mergeCell ref="G46:BL46"/>
    <mergeCell ref="A53:AZ53"/>
    <mergeCell ref="A54:AZ54"/>
    <mergeCell ref="A55:C56"/>
    <mergeCell ref="D55:AB56"/>
    <mergeCell ref="AC55:AJ56"/>
    <mergeCell ref="AK55:AR56"/>
    <mergeCell ref="AS55:AZ56"/>
    <mergeCell ref="A47:F47"/>
    <mergeCell ref="G47:BL47"/>
    <mergeCell ref="A48:F48"/>
    <mergeCell ref="G48:BL48"/>
    <mergeCell ref="A49:F49"/>
    <mergeCell ref="G49:BL49"/>
    <mergeCell ref="A50:F50"/>
    <mergeCell ref="G50:BL50"/>
    <mergeCell ref="A51:F51"/>
    <mergeCell ref="G51:BL51"/>
    <mergeCell ref="A42:BL42"/>
    <mergeCell ref="A43:F43"/>
    <mergeCell ref="G43:BL43"/>
    <mergeCell ref="A44:F44"/>
    <mergeCell ref="G44:BL44"/>
    <mergeCell ref="A45:F45"/>
    <mergeCell ref="G45:BL45"/>
    <mergeCell ref="A32:F32"/>
    <mergeCell ref="G32:BL32"/>
    <mergeCell ref="A33:F33"/>
    <mergeCell ref="G33:BL33"/>
    <mergeCell ref="A39:BL39"/>
    <mergeCell ref="A40:BL40"/>
    <mergeCell ref="A34:F34"/>
    <mergeCell ref="G34:BL34"/>
    <mergeCell ref="A35:F35"/>
    <mergeCell ref="G35:BL35"/>
    <mergeCell ref="A36:F36"/>
    <mergeCell ref="G36:BL36"/>
    <mergeCell ref="A37:F37"/>
    <mergeCell ref="G37:BL37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75:L75">
    <cfRule type="cellIs" dxfId="342" priority="21" stopIfTrue="1" operator="equal">
      <formula>$G74</formula>
    </cfRule>
  </conditionalFormatting>
  <conditionalFormatting sqref="D59">
    <cfRule type="cellIs" dxfId="341" priority="22" stopIfTrue="1" operator="equal">
      <formula>$D58</formula>
    </cfRule>
  </conditionalFormatting>
  <conditionalFormatting sqref="A75:F75">
    <cfRule type="cellIs" dxfId="340" priority="23" stopIfTrue="1" operator="equal">
      <formula>0</formula>
    </cfRule>
  </conditionalFormatting>
  <conditionalFormatting sqref="D60">
    <cfRule type="cellIs" dxfId="339" priority="20" stopIfTrue="1" operator="equal">
      <formula>$D59</formula>
    </cfRule>
  </conditionalFormatting>
  <conditionalFormatting sqref="G76">
    <cfRule type="cellIs" dxfId="338" priority="17" stopIfTrue="1" operator="equal">
      <formula>$G75</formula>
    </cfRule>
  </conditionalFormatting>
  <conditionalFormatting sqref="A76:F76">
    <cfRule type="cellIs" dxfId="337" priority="18" stopIfTrue="1" operator="equal">
      <formula>0</formula>
    </cfRule>
  </conditionalFormatting>
  <conditionalFormatting sqref="G77">
    <cfRule type="cellIs" dxfId="336" priority="15" stopIfTrue="1" operator="equal">
      <formula>$G76</formula>
    </cfRule>
  </conditionalFormatting>
  <conditionalFormatting sqref="A77:F77">
    <cfRule type="cellIs" dxfId="335" priority="16" stopIfTrue="1" operator="equal">
      <formula>0</formula>
    </cfRule>
  </conditionalFormatting>
  <conditionalFormatting sqref="G78">
    <cfRule type="cellIs" dxfId="334" priority="13" stopIfTrue="1" operator="equal">
      <formula>$G77</formula>
    </cfRule>
  </conditionalFormatting>
  <conditionalFormatting sqref="A78:F78">
    <cfRule type="cellIs" dxfId="333" priority="14" stopIfTrue="1" operator="equal">
      <formula>0</formula>
    </cfRule>
  </conditionalFormatting>
  <conditionalFormatting sqref="G79">
    <cfRule type="cellIs" dxfId="332" priority="11" stopIfTrue="1" operator="equal">
      <formula>$G78</formula>
    </cfRule>
  </conditionalFormatting>
  <conditionalFormatting sqref="A79:F79">
    <cfRule type="cellIs" dxfId="331" priority="12" stopIfTrue="1" operator="equal">
      <formula>0</formula>
    </cfRule>
  </conditionalFormatting>
  <conditionalFormatting sqref="G80">
    <cfRule type="cellIs" dxfId="330" priority="9" stopIfTrue="1" operator="equal">
      <formula>$G79</formula>
    </cfRule>
  </conditionalFormatting>
  <conditionalFormatting sqref="A80:F80">
    <cfRule type="cellIs" dxfId="329" priority="10" stopIfTrue="1" operator="equal">
      <formula>0</formula>
    </cfRule>
  </conditionalFormatting>
  <conditionalFormatting sqref="G81">
    <cfRule type="cellIs" dxfId="328" priority="7" stopIfTrue="1" operator="equal">
      <formula>$G80</formula>
    </cfRule>
  </conditionalFormatting>
  <conditionalFormatting sqref="A81:F81">
    <cfRule type="cellIs" dxfId="327" priority="8" stopIfTrue="1" operator="equal">
      <formula>0</formula>
    </cfRule>
  </conditionalFormatting>
  <conditionalFormatting sqref="G82">
    <cfRule type="cellIs" dxfId="326" priority="5" stopIfTrue="1" operator="equal">
      <formula>$G81</formula>
    </cfRule>
  </conditionalFormatting>
  <conditionalFormatting sqref="A82:F82">
    <cfRule type="cellIs" dxfId="325" priority="6" stopIfTrue="1" operator="equal">
      <formula>0</formula>
    </cfRule>
  </conditionalFormatting>
  <conditionalFormatting sqref="G83">
    <cfRule type="cellIs" dxfId="324" priority="3" stopIfTrue="1" operator="equal">
      <formula>$G82</formula>
    </cfRule>
  </conditionalFormatting>
  <conditionalFormatting sqref="A83:F83">
    <cfRule type="cellIs" dxfId="323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2" zoomScaleNormal="100" zoomScaleSheetLayoutView="100" workbookViewId="0">
      <selection activeCell="A84" sqref="A84:H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1.7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228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230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231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229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39000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39000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41.75" customHeight="1" x14ac:dyDescent="0.2">
      <c r="A27" s="69" t="s">
        <v>226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1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220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31.5" customHeight="1" x14ac:dyDescent="0.2">
      <c r="A36" s="69" t="s">
        <v>227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18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220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1.75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79">
        <v>1</v>
      </c>
      <c r="B50" s="79"/>
      <c r="C50" s="79"/>
      <c r="D50" s="83" t="s">
        <v>221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39000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39000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3" t="s">
        <v>72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v>39000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39000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hidden="1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19.5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79" t="s">
        <v>6</v>
      </c>
      <c r="B58" s="79"/>
      <c r="C58" s="7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51" customHeight="1" x14ac:dyDescent="0.2">
      <c r="A59" s="79">
        <v>1</v>
      </c>
      <c r="B59" s="79"/>
      <c r="C59" s="79"/>
      <c r="D59" s="83" t="s">
        <v>444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1">
        <v>39000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39000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v>39000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39000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79" t="s">
        <v>33</v>
      </c>
      <c r="B65" s="79"/>
      <c r="C65" s="79"/>
      <c r="D65" s="79"/>
      <c r="E65" s="79"/>
      <c r="F65" s="7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9" t="s">
        <v>19</v>
      </c>
      <c r="AA65" s="79"/>
      <c r="AB65" s="79"/>
      <c r="AC65" s="79"/>
      <c r="AD65" s="79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31</v>
      </c>
      <c r="AX65" s="99"/>
      <c r="AY65" s="99"/>
      <c r="AZ65" s="99"/>
      <c r="BA65" s="99"/>
      <c r="BB65" s="99"/>
      <c r="BC65" s="99"/>
      <c r="BD65" s="99"/>
      <c r="BE65" s="99" t="s">
        <v>10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16" t="s">
        <v>75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73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12.75" customHeight="1" x14ac:dyDescent="0.2">
      <c r="A67" s="79">
        <v>0</v>
      </c>
      <c r="B67" s="79"/>
      <c r="C67" s="79"/>
      <c r="D67" s="79"/>
      <c r="E67" s="79"/>
      <c r="F67" s="79"/>
      <c r="G67" s="119" t="s">
        <v>222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00" t="s">
        <v>80</v>
      </c>
      <c r="AA67" s="100"/>
      <c r="AB67" s="100"/>
      <c r="AC67" s="100"/>
      <c r="AD67" s="100"/>
      <c r="AE67" s="122" t="s">
        <v>84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01">
        <v>39000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39000</v>
      </c>
      <c r="BF67" s="101"/>
      <c r="BG67" s="101"/>
      <c r="BH67" s="101"/>
      <c r="BI67" s="101"/>
      <c r="BJ67" s="101"/>
      <c r="BK67" s="101"/>
      <c r="BL67" s="101"/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27" t="s">
        <v>87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si="0"/>
        <v>0</v>
      </c>
      <c r="BF68" s="106"/>
      <c r="BG68" s="106"/>
      <c r="BH68" s="106"/>
      <c r="BI68" s="106"/>
      <c r="BJ68" s="106"/>
      <c r="BK68" s="106"/>
      <c r="BL68" s="106"/>
    </row>
    <row r="69" spans="1:79" ht="27.75" customHeight="1" x14ac:dyDescent="0.2">
      <c r="A69" s="79">
        <v>0</v>
      </c>
      <c r="B69" s="79"/>
      <c r="C69" s="79"/>
      <c r="D69" s="79"/>
      <c r="E69" s="79"/>
      <c r="F69" s="79"/>
      <c r="G69" s="119" t="s">
        <v>223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224</v>
      </c>
      <c r="AA69" s="100"/>
      <c r="AB69" s="100"/>
      <c r="AC69" s="100"/>
      <c r="AD69" s="100"/>
      <c r="AE69" s="119" t="s">
        <v>89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101">
        <v>130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130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99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225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103</v>
      </c>
      <c r="AA71" s="100"/>
      <c r="AB71" s="100"/>
      <c r="AC71" s="100"/>
      <c r="AD71" s="100"/>
      <c r="AE71" s="119" t="s">
        <v>96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01">
        <v>0.3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0.3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109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150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111</v>
      </c>
      <c r="AA73" s="100"/>
      <c r="AB73" s="100"/>
      <c r="AC73" s="100"/>
      <c r="AD73" s="100"/>
      <c r="AE73" s="119" t="s">
        <v>84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100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100</v>
      </c>
      <c r="BF73" s="101"/>
      <c r="BG73" s="101"/>
      <c r="BH73" s="101"/>
      <c r="BI73" s="101"/>
      <c r="BJ73" s="101"/>
      <c r="BK73" s="101"/>
      <c r="BL73" s="10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12" t="s">
        <v>441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5"/>
      <c r="AO76" s="64" t="s">
        <v>442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x14ac:dyDescent="0.2">
      <c r="W77" s="110" t="s">
        <v>5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O77" s="110" t="s">
        <v>52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 ht="15.75" hidden="1" customHeight="1" x14ac:dyDescent="0.2">
      <c r="A78" s="115" t="s">
        <v>3</v>
      </c>
      <c r="B78" s="115"/>
      <c r="C78" s="115"/>
      <c r="D78" s="115"/>
      <c r="E78" s="115"/>
      <c r="F78" s="115"/>
    </row>
    <row r="79" spans="1:79" ht="13.15" hidden="1" customHeight="1" x14ac:dyDescent="0.2">
      <c r="A79" s="52" t="s">
        <v>120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79" hidden="1" x14ac:dyDescent="0.2">
      <c r="A80" s="111" t="s">
        <v>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492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5"/>
      <c r="AO82" s="64" t="s">
        <v>493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W83" s="110" t="s">
        <v>5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O83" s="110" t="s">
        <v>52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A84" s="108">
        <v>44208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110" t="s">
        <v>45</v>
      </c>
      <c r="B85" s="110"/>
      <c r="C85" s="110"/>
      <c r="D85" s="110"/>
      <c r="E85" s="110"/>
      <c r="F85" s="110"/>
      <c r="G85" s="110"/>
      <c r="H85" s="11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Z71:AD71"/>
    <mergeCell ref="AE71:AN71"/>
    <mergeCell ref="AO71:AV71"/>
    <mergeCell ref="AW71:BD71"/>
    <mergeCell ref="BE69:BL69"/>
    <mergeCell ref="A70:F70"/>
    <mergeCell ref="A69:F69"/>
    <mergeCell ref="G69:Y69"/>
    <mergeCell ref="Z69:AD69"/>
    <mergeCell ref="AE69:AN69"/>
    <mergeCell ref="AO69:AV69"/>
    <mergeCell ref="AW69:BD69"/>
    <mergeCell ref="AO70:AV70"/>
    <mergeCell ref="AW70:BD70"/>
    <mergeCell ref="BE70:BL70"/>
    <mergeCell ref="BF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E67:AN67"/>
    <mergeCell ref="AO67:AV67"/>
    <mergeCell ref="AW67:BD67"/>
    <mergeCell ref="G70:Y70"/>
    <mergeCell ref="Z70:AD70"/>
    <mergeCell ref="AE70:AN70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6:L66">
    <cfRule type="cellIs" dxfId="322" priority="19" stopIfTrue="1" operator="equal">
      <formula>$G65</formula>
    </cfRule>
  </conditionalFormatting>
  <conditionalFormatting sqref="D50">
    <cfRule type="cellIs" dxfId="321" priority="20" stopIfTrue="1" operator="equal">
      <formula>$D49</formula>
    </cfRule>
  </conditionalFormatting>
  <conditionalFormatting sqref="A66:F66">
    <cfRule type="cellIs" dxfId="320" priority="21" stopIfTrue="1" operator="equal">
      <formula>0</formula>
    </cfRule>
  </conditionalFormatting>
  <conditionalFormatting sqref="D51">
    <cfRule type="cellIs" dxfId="319" priority="18" stopIfTrue="1" operator="equal">
      <formula>$D50</formula>
    </cfRule>
  </conditionalFormatting>
  <conditionalFormatting sqref="G67">
    <cfRule type="cellIs" dxfId="318" priority="15" stopIfTrue="1" operator="equal">
      <formula>$G66</formula>
    </cfRule>
  </conditionalFormatting>
  <conditionalFormatting sqref="A67:F67">
    <cfRule type="cellIs" dxfId="317" priority="16" stopIfTrue="1" operator="equal">
      <formula>0</formula>
    </cfRule>
  </conditionalFormatting>
  <conditionalFormatting sqref="G68">
    <cfRule type="cellIs" dxfId="316" priority="13" stopIfTrue="1" operator="equal">
      <formula>$G67</formula>
    </cfRule>
  </conditionalFormatting>
  <conditionalFormatting sqref="A68:F68">
    <cfRule type="cellIs" dxfId="315" priority="14" stopIfTrue="1" operator="equal">
      <formula>0</formula>
    </cfRule>
  </conditionalFormatting>
  <conditionalFormatting sqref="G69">
    <cfRule type="cellIs" dxfId="314" priority="11" stopIfTrue="1" operator="equal">
      <formula>$G68</formula>
    </cfRule>
  </conditionalFormatting>
  <conditionalFormatting sqref="A69:F69">
    <cfRule type="cellIs" dxfId="313" priority="12" stopIfTrue="1" operator="equal">
      <formula>0</formula>
    </cfRule>
  </conditionalFormatting>
  <conditionalFormatting sqref="G70">
    <cfRule type="cellIs" dxfId="312" priority="9" stopIfTrue="1" operator="equal">
      <formula>$G69</formula>
    </cfRule>
  </conditionalFormatting>
  <conditionalFormatting sqref="A70:F70">
    <cfRule type="cellIs" dxfId="311" priority="10" stopIfTrue="1" operator="equal">
      <formula>0</formula>
    </cfRule>
  </conditionalFormatting>
  <conditionalFormatting sqref="G71">
    <cfRule type="cellIs" dxfId="310" priority="7" stopIfTrue="1" operator="equal">
      <formula>$G70</formula>
    </cfRule>
  </conditionalFormatting>
  <conditionalFormatting sqref="A71:F71">
    <cfRule type="cellIs" dxfId="309" priority="8" stopIfTrue="1" operator="equal">
      <formula>0</formula>
    </cfRule>
  </conditionalFormatting>
  <conditionalFormatting sqref="G72">
    <cfRule type="cellIs" dxfId="308" priority="5" stopIfTrue="1" operator="equal">
      <formula>$G71</formula>
    </cfRule>
  </conditionalFormatting>
  <conditionalFormatting sqref="A72:F72">
    <cfRule type="cellIs" dxfId="307" priority="6" stopIfTrue="1" operator="equal">
      <formula>0</formula>
    </cfRule>
  </conditionalFormatting>
  <conditionalFormatting sqref="G73">
    <cfRule type="cellIs" dxfId="306" priority="3" stopIfTrue="1" operator="equal">
      <formula>$G72</formula>
    </cfRule>
  </conditionalFormatting>
  <conditionalFormatting sqref="A73:F73">
    <cfRule type="cellIs" dxfId="305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5" zoomScaleNormal="100" zoomScaleSheetLayoutView="100" workbookViewId="0">
      <selection activeCell="BG24" sqref="BG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4.7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0" t="s">
        <v>239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241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242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240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10000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10000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503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x14ac:dyDescent="0.2">
      <c r="A33" s="79"/>
      <c r="B33" s="79"/>
      <c r="C33" s="79"/>
      <c r="D33" s="79"/>
      <c r="E33" s="79"/>
      <c r="F33" s="79"/>
      <c r="G33" s="123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40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5.95" customHeight="1" x14ac:dyDescent="0.2">
      <c r="A36" s="69" t="s">
        <v>232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232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79">
        <v>1</v>
      </c>
      <c r="B50" s="79"/>
      <c r="C50" s="79"/>
      <c r="D50" s="83" t="s">
        <v>232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10000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10000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3" t="s">
        <v>72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6">
        <v>10000</v>
      </c>
      <c r="AD51" s="106"/>
      <c r="AE51" s="106"/>
      <c r="AF51" s="106"/>
      <c r="AG51" s="106"/>
      <c r="AH51" s="106"/>
      <c r="AI51" s="106"/>
      <c r="AJ51" s="106"/>
      <c r="AK51" s="106">
        <v>0</v>
      </c>
      <c r="AL51" s="106"/>
      <c r="AM51" s="106"/>
      <c r="AN51" s="106"/>
      <c r="AO51" s="106"/>
      <c r="AP51" s="106"/>
      <c r="AQ51" s="106"/>
      <c r="AR51" s="106"/>
      <c r="AS51" s="106">
        <f>AC51+AK51</f>
        <v>10000</v>
      </c>
      <c r="AT51" s="106"/>
      <c r="AU51" s="106"/>
      <c r="AV51" s="106"/>
      <c r="AW51" s="106"/>
      <c r="AX51" s="106"/>
      <c r="AY51" s="106"/>
      <c r="AZ51" s="106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hidden="1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79" t="s">
        <v>6</v>
      </c>
      <c r="B58" s="79"/>
      <c r="C58" s="79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38.25" customHeight="1" x14ac:dyDescent="0.2">
      <c r="A59" s="79">
        <v>1</v>
      </c>
      <c r="B59" s="79"/>
      <c r="C59" s="79"/>
      <c r="D59" s="83" t="s">
        <v>233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1">
        <v>10000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10000</v>
      </c>
      <c r="AS59" s="101"/>
      <c r="AT59" s="101"/>
      <c r="AU59" s="101"/>
      <c r="AV59" s="101"/>
      <c r="AW59" s="101"/>
      <c r="AX59" s="101"/>
      <c r="AY59" s="101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6">
        <v>10000</v>
      </c>
      <c r="AC60" s="106"/>
      <c r="AD60" s="106"/>
      <c r="AE60" s="106"/>
      <c r="AF60" s="106"/>
      <c r="AG60" s="106"/>
      <c r="AH60" s="106"/>
      <c r="AI60" s="106"/>
      <c r="AJ60" s="106">
        <v>0</v>
      </c>
      <c r="AK60" s="106"/>
      <c r="AL60" s="106"/>
      <c r="AM60" s="106"/>
      <c r="AN60" s="106"/>
      <c r="AO60" s="106"/>
      <c r="AP60" s="106"/>
      <c r="AQ60" s="106"/>
      <c r="AR60" s="106">
        <f>AB60+AJ60</f>
        <v>10000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2">
      <c r="A62" s="70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79" t="s">
        <v>33</v>
      </c>
      <c r="B65" s="79"/>
      <c r="C65" s="79"/>
      <c r="D65" s="79"/>
      <c r="E65" s="79"/>
      <c r="F65" s="79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9" t="s">
        <v>19</v>
      </c>
      <c r="AA65" s="79"/>
      <c r="AB65" s="79"/>
      <c r="AC65" s="79"/>
      <c r="AD65" s="79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31</v>
      </c>
      <c r="AX65" s="99"/>
      <c r="AY65" s="99"/>
      <c r="AZ65" s="99"/>
      <c r="BA65" s="99"/>
      <c r="BB65" s="99"/>
      <c r="BC65" s="99"/>
      <c r="BD65" s="99"/>
      <c r="BE65" s="99" t="s">
        <v>10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16" t="s">
        <v>75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5"/>
      <c r="AF66" s="125"/>
      <c r="AG66" s="125"/>
      <c r="AH66" s="125"/>
      <c r="AI66" s="125"/>
      <c r="AJ66" s="125"/>
      <c r="AK66" s="125"/>
      <c r="AL66" s="125"/>
      <c r="AM66" s="125"/>
      <c r="AN66" s="12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>
        <f t="shared" ref="BE66:BE73" si="0">AO66+AW66</f>
        <v>0</v>
      </c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25.5" customHeight="1" x14ac:dyDescent="0.2">
      <c r="A67" s="79">
        <v>0</v>
      </c>
      <c r="B67" s="79"/>
      <c r="C67" s="79"/>
      <c r="D67" s="79"/>
      <c r="E67" s="79"/>
      <c r="F67" s="79"/>
      <c r="G67" s="119" t="s">
        <v>234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00" t="s">
        <v>80</v>
      </c>
      <c r="AA67" s="100"/>
      <c r="AB67" s="100"/>
      <c r="AC67" s="100"/>
      <c r="AD67" s="100"/>
      <c r="AE67" s="122" t="s">
        <v>84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01">
        <v>10000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10000</v>
      </c>
      <c r="BF67" s="101"/>
      <c r="BG67" s="101"/>
      <c r="BH67" s="101"/>
      <c r="BI67" s="101"/>
      <c r="BJ67" s="101"/>
      <c r="BK67" s="101"/>
      <c r="BL67" s="101"/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27" t="s">
        <v>87</v>
      </c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si="0"/>
        <v>0</v>
      </c>
      <c r="BF68" s="106"/>
      <c r="BG68" s="106"/>
      <c r="BH68" s="106"/>
      <c r="BI68" s="106"/>
      <c r="BJ68" s="106"/>
      <c r="BK68" s="106"/>
      <c r="BL68" s="106"/>
    </row>
    <row r="69" spans="1:79" ht="12.75" customHeight="1" x14ac:dyDescent="0.2">
      <c r="A69" s="79">
        <v>0</v>
      </c>
      <c r="B69" s="79"/>
      <c r="C69" s="79"/>
      <c r="D69" s="79"/>
      <c r="E69" s="79"/>
      <c r="F69" s="79"/>
      <c r="G69" s="119" t="s">
        <v>235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0" t="s">
        <v>224</v>
      </c>
      <c r="AA69" s="100"/>
      <c r="AB69" s="100"/>
      <c r="AC69" s="100"/>
      <c r="AD69" s="100"/>
      <c r="AE69" s="122" t="s">
        <v>236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1">
        <v>2</v>
      </c>
      <c r="AP69" s="101"/>
      <c r="AQ69" s="101"/>
      <c r="AR69" s="101"/>
      <c r="AS69" s="101"/>
      <c r="AT69" s="101"/>
      <c r="AU69" s="101"/>
      <c r="AV69" s="101"/>
      <c r="AW69" s="101">
        <v>0</v>
      </c>
      <c r="AX69" s="101"/>
      <c r="AY69" s="101"/>
      <c r="AZ69" s="101"/>
      <c r="BA69" s="101"/>
      <c r="BB69" s="101"/>
      <c r="BC69" s="101"/>
      <c r="BD69" s="101"/>
      <c r="BE69" s="101">
        <f t="shared" si="0"/>
        <v>2</v>
      </c>
      <c r="BF69" s="101"/>
      <c r="BG69" s="101"/>
      <c r="BH69" s="101"/>
      <c r="BI69" s="101"/>
      <c r="BJ69" s="101"/>
      <c r="BK69" s="101"/>
      <c r="BL69" s="101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27" t="s">
        <v>99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24"/>
      <c r="AA70" s="124"/>
      <c r="AB70" s="124"/>
      <c r="AC70" s="124"/>
      <c r="AD70" s="124"/>
      <c r="AE70" s="125"/>
      <c r="AF70" s="125"/>
      <c r="AG70" s="125"/>
      <c r="AH70" s="125"/>
      <c r="AI70" s="125"/>
      <c r="AJ70" s="125"/>
      <c r="AK70" s="125"/>
      <c r="AL70" s="125"/>
      <c r="AM70" s="125"/>
      <c r="AN70" s="12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>
        <f t="shared" si="0"/>
        <v>0</v>
      </c>
      <c r="BF70" s="106"/>
      <c r="BG70" s="106"/>
      <c r="BH70" s="106"/>
      <c r="BI70" s="106"/>
      <c r="BJ70" s="106"/>
      <c r="BK70" s="106"/>
      <c r="BL70" s="106"/>
    </row>
    <row r="71" spans="1:79" ht="12.75" customHeight="1" x14ac:dyDescent="0.2">
      <c r="A71" s="79">
        <v>0</v>
      </c>
      <c r="B71" s="79"/>
      <c r="C71" s="79"/>
      <c r="D71" s="79"/>
      <c r="E71" s="79"/>
      <c r="F71" s="79"/>
      <c r="G71" s="119" t="s">
        <v>237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80</v>
      </c>
      <c r="AA71" s="100"/>
      <c r="AB71" s="100"/>
      <c r="AC71" s="100"/>
      <c r="AD71" s="100"/>
      <c r="AE71" s="122" t="s">
        <v>108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01">
        <v>5000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5000</v>
      </c>
      <c r="BF71" s="101"/>
      <c r="BG71" s="101"/>
      <c r="BH71" s="101"/>
      <c r="BI71" s="101"/>
      <c r="BJ71" s="101"/>
      <c r="BK71" s="101"/>
      <c r="BL71" s="101"/>
    </row>
    <row r="72" spans="1:79" s="4" customFormat="1" ht="12.75" customHeight="1" x14ac:dyDescent="0.2">
      <c r="A72" s="102">
        <v>0</v>
      </c>
      <c r="B72" s="102"/>
      <c r="C72" s="102"/>
      <c r="D72" s="102"/>
      <c r="E72" s="102"/>
      <c r="F72" s="102"/>
      <c r="G72" s="127" t="s">
        <v>109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24"/>
      <c r="AA72" s="124"/>
      <c r="AB72" s="124"/>
      <c r="AC72" s="124"/>
      <c r="AD72" s="124"/>
      <c r="AE72" s="125"/>
      <c r="AF72" s="125"/>
      <c r="AG72" s="125"/>
      <c r="AH72" s="125"/>
      <c r="AI72" s="125"/>
      <c r="AJ72" s="125"/>
      <c r="AK72" s="125"/>
      <c r="AL72" s="125"/>
      <c r="AM72" s="125"/>
      <c r="AN72" s="12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>
        <f t="shared" si="0"/>
        <v>0</v>
      </c>
      <c r="BF72" s="106"/>
      <c r="BG72" s="106"/>
      <c r="BH72" s="106"/>
      <c r="BI72" s="106"/>
      <c r="BJ72" s="106"/>
      <c r="BK72" s="106"/>
      <c r="BL72" s="106"/>
    </row>
    <row r="73" spans="1:79" ht="12.75" customHeight="1" x14ac:dyDescent="0.2">
      <c r="A73" s="79">
        <v>0</v>
      </c>
      <c r="B73" s="79"/>
      <c r="C73" s="79"/>
      <c r="D73" s="79"/>
      <c r="E73" s="79"/>
      <c r="F73" s="79"/>
      <c r="G73" s="119" t="s">
        <v>238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00" t="s">
        <v>111</v>
      </c>
      <c r="AA73" s="100"/>
      <c r="AB73" s="100"/>
      <c r="AC73" s="100"/>
      <c r="AD73" s="100"/>
      <c r="AE73" s="119" t="s">
        <v>96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101">
        <v>100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100</v>
      </c>
      <c r="BF73" s="101"/>
      <c r="BG73" s="101"/>
      <c r="BH73" s="101"/>
      <c r="BI73" s="101"/>
      <c r="BJ73" s="101"/>
      <c r="BK73" s="101"/>
      <c r="BL73" s="10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12" t="s">
        <v>441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5"/>
      <c r="AO76" s="64" t="s">
        <v>442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x14ac:dyDescent="0.2">
      <c r="W77" s="110" t="s">
        <v>5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O77" s="110" t="s">
        <v>52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 ht="15.75" hidden="1" customHeight="1" x14ac:dyDescent="0.2">
      <c r="A78" s="115" t="s">
        <v>3</v>
      </c>
      <c r="B78" s="115"/>
      <c r="C78" s="115"/>
      <c r="D78" s="115"/>
      <c r="E78" s="115"/>
      <c r="F78" s="115"/>
    </row>
    <row r="79" spans="1:79" ht="13.15" hidden="1" customHeight="1" x14ac:dyDescent="0.2">
      <c r="A79" s="52" t="s">
        <v>120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79" hidden="1" x14ac:dyDescent="0.2">
      <c r="A80" s="111" t="s">
        <v>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492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5"/>
      <c r="AO82" s="64" t="s">
        <v>493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W83" s="110" t="s">
        <v>5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O83" s="110" t="s">
        <v>52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A84" s="108">
        <v>44208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110" t="s">
        <v>45</v>
      </c>
      <c r="B85" s="110"/>
      <c r="C85" s="110"/>
      <c r="D85" s="110"/>
      <c r="E85" s="110"/>
      <c r="F85" s="110"/>
      <c r="G85" s="110"/>
      <c r="H85" s="11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F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4:H84"/>
    <mergeCell ref="A85:H85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BE67:BL67"/>
    <mergeCell ref="A68:F68"/>
    <mergeCell ref="G68:Y68"/>
    <mergeCell ref="Z68:AD68"/>
    <mergeCell ref="AE68:AN68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6:L66">
    <cfRule type="cellIs" dxfId="304" priority="19" stopIfTrue="1" operator="equal">
      <formula>$G65</formula>
    </cfRule>
  </conditionalFormatting>
  <conditionalFormatting sqref="D50">
    <cfRule type="cellIs" dxfId="303" priority="20" stopIfTrue="1" operator="equal">
      <formula>$D49</formula>
    </cfRule>
  </conditionalFormatting>
  <conditionalFormatting sqref="A66:F66">
    <cfRule type="cellIs" dxfId="302" priority="21" stopIfTrue="1" operator="equal">
      <formula>0</formula>
    </cfRule>
  </conditionalFormatting>
  <conditionalFormatting sqref="D51">
    <cfRule type="cellIs" dxfId="301" priority="18" stopIfTrue="1" operator="equal">
      <formula>$D50</formula>
    </cfRule>
  </conditionalFormatting>
  <conditionalFormatting sqref="G67">
    <cfRule type="cellIs" dxfId="300" priority="15" stopIfTrue="1" operator="equal">
      <formula>$G66</formula>
    </cfRule>
  </conditionalFormatting>
  <conditionalFormatting sqref="A67:F67">
    <cfRule type="cellIs" dxfId="299" priority="16" stopIfTrue="1" operator="equal">
      <formula>0</formula>
    </cfRule>
  </conditionalFormatting>
  <conditionalFormatting sqref="G68">
    <cfRule type="cellIs" dxfId="298" priority="13" stopIfTrue="1" operator="equal">
      <formula>$G67</formula>
    </cfRule>
  </conditionalFormatting>
  <conditionalFormatting sqref="A68:F68">
    <cfRule type="cellIs" dxfId="297" priority="14" stopIfTrue="1" operator="equal">
      <formula>0</formula>
    </cfRule>
  </conditionalFormatting>
  <conditionalFormatting sqref="G69">
    <cfRule type="cellIs" dxfId="296" priority="11" stopIfTrue="1" operator="equal">
      <formula>$G68</formula>
    </cfRule>
  </conditionalFormatting>
  <conditionalFormatting sqref="A69:F69">
    <cfRule type="cellIs" dxfId="295" priority="12" stopIfTrue="1" operator="equal">
      <formula>0</formula>
    </cfRule>
  </conditionalFormatting>
  <conditionalFormatting sqref="G70">
    <cfRule type="cellIs" dxfId="294" priority="9" stopIfTrue="1" operator="equal">
      <formula>$G69</formula>
    </cfRule>
  </conditionalFormatting>
  <conditionalFormatting sqref="A70:F70">
    <cfRule type="cellIs" dxfId="293" priority="10" stopIfTrue="1" operator="equal">
      <formula>0</formula>
    </cfRule>
  </conditionalFormatting>
  <conditionalFormatting sqref="G71">
    <cfRule type="cellIs" dxfId="292" priority="7" stopIfTrue="1" operator="equal">
      <formula>$G70</formula>
    </cfRule>
  </conditionalFormatting>
  <conditionalFormatting sqref="A71:F71">
    <cfRule type="cellIs" dxfId="291" priority="8" stopIfTrue="1" operator="equal">
      <formula>0</formula>
    </cfRule>
  </conditionalFormatting>
  <conditionalFormatting sqref="G72">
    <cfRule type="cellIs" dxfId="290" priority="5" stopIfTrue="1" operator="equal">
      <formula>$G71</formula>
    </cfRule>
  </conditionalFormatting>
  <conditionalFormatting sqref="A72:F72">
    <cfRule type="cellIs" dxfId="289" priority="6" stopIfTrue="1" operator="equal">
      <formula>0</formula>
    </cfRule>
  </conditionalFormatting>
  <conditionalFormatting sqref="G73">
    <cfRule type="cellIs" dxfId="288" priority="3" stopIfTrue="1" operator="equal">
      <formula>$G72</formula>
    </cfRule>
  </conditionalFormatting>
  <conditionalFormatting sqref="A73:F73">
    <cfRule type="cellIs" dxfId="287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opLeftCell="A12" zoomScaleNormal="100" zoomScaleSheetLayoutView="100" workbookViewId="0">
      <selection activeCell="A95" sqref="A95:H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2.5" customHeight="1" x14ac:dyDescent="0.2">
      <c r="BF1" s="130"/>
      <c r="BG1" s="130"/>
      <c r="BH1" s="130"/>
      <c r="BI1" s="130"/>
      <c r="BJ1" s="130"/>
      <c r="BK1" s="130"/>
      <c r="BL1" s="130"/>
    </row>
    <row r="2" spans="1:77" ht="44.25" customHeight="1" x14ac:dyDescent="0.2">
      <c r="AO2" s="50" t="s">
        <v>35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52" t="s">
        <v>443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ht="32.1" customHeight="1" x14ac:dyDescent="0.2">
      <c r="AO5" s="54" t="s">
        <v>119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x14ac:dyDescent="0.2">
      <c r="AO6" s="56" t="s">
        <v>20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77" ht="7.5" customHeight="1" x14ac:dyDescent="0.2"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77" ht="12.75" customHeight="1" x14ac:dyDescent="0.2">
      <c r="AO8" s="63">
        <v>44207</v>
      </c>
      <c r="AP8" s="53"/>
      <c r="AQ8" s="53"/>
      <c r="AR8" s="53"/>
      <c r="AS8" s="53"/>
      <c r="AT8" s="53"/>
      <c r="AU8" s="53"/>
      <c r="AV8" s="1" t="s">
        <v>63</v>
      </c>
      <c r="AW8" s="64" t="s">
        <v>490</v>
      </c>
      <c r="AX8" s="53"/>
      <c r="AY8" s="53"/>
      <c r="AZ8" s="53"/>
      <c r="BA8" s="53"/>
      <c r="BB8" s="53"/>
      <c r="BC8" s="53"/>
      <c r="BD8" s="53"/>
      <c r="BE8" s="53"/>
      <c r="BF8" s="5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123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0" t="s">
        <v>118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62" t="s">
        <v>119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5"/>
      <c r="AU14" s="60" t="s">
        <v>121</v>
      </c>
      <c r="AV14" s="61"/>
      <c r="AW14" s="61"/>
      <c r="AX14" s="61"/>
      <c r="AY14" s="61"/>
      <c r="AZ14" s="61"/>
      <c r="BA14" s="61"/>
      <c r="BB14" s="6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8" t="s">
        <v>56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"/>
      <c r="N15" s="59" t="s">
        <v>62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58" t="s">
        <v>55</v>
      </c>
      <c r="AV15" s="58"/>
      <c r="AW15" s="58"/>
      <c r="AX15" s="58"/>
      <c r="AY15" s="58"/>
      <c r="AZ15" s="58"/>
      <c r="BA15" s="58"/>
      <c r="BB15" s="5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0" t="s">
        <v>125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4"/>
      <c r="N17" s="62" t="s">
        <v>119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5"/>
      <c r="AU17" s="60" t="s">
        <v>121</v>
      </c>
      <c r="AV17" s="61"/>
      <c r="AW17" s="61"/>
      <c r="AX17" s="61"/>
      <c r="AY17" s="61"/>
      <c r="AZ17" s="61"/>
      <c r="BA17" s="61"/>
      <c r="BB17" s="6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3"/>
      <c r="N18" s="59" t="s">
        <v>61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3"/>
      <c r="AU18" s="58" t="s">
        <v>55</v>
      </c>
      <c r="AV18" s="58"/>
      <c r="AW18" s="58"/>
      <c r="AX18" s="58"/>
      <c r="AY18" s="58"/>
      <c r="AZ18" s="58"/>
      <c r="BA18" s="58"/>
      <c r="BB18" s="5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0" t="s">
        <v>262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0" t="s">
        <v>264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6"/>
      <c r="AA20" s="60" t="s">
        <v>265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8" t="s">
        <v>263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6"/>
      <c r="BE20" s="60" t="s">
        <v>122</v>
      </c>
      <c r="BF20" s="61"/>
      <c r="BG20" s="61"/>
      <c r="BH20" s="61"/>
      <c r="BI20" s="61"/>
      <c r="BJ20" s="61"/>
      <c r="BK20" s="61"/>
      <c r="BL20" s="6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57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58" t="s">
        <v>60</v>
      </c>
      <c r="BF21" s="58"/>
      <c r="BG21" s="58"/>
      <c r="BH21" s="58"/>
      <c r="BI21" s="58"/>
      <c r="BJ21" s="58"/>
      <c r="BK21" s="58"/>
      <c r="BL21" s="5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>
        <v>600000</v>
      </c>
      <c r="V23" s="77"/>
      <c r="W23" s="77"/>
      <c r="X23" s="77"/>
      <c r="Y23" s="77"/>
      <c r="Z23" s="77"/>
      <c r="AA23" s="77"/>
      <c r="AB23" s="77"/>
      <c r="AC23" s="77"/>
      <c r="AD23" s="77"/>
      <c r="AE23" s="78" t="s">
        <v>51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v>600000</v>
      </c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0" t="s">
        <v>23</v>
      </c>
      <c r="BE23" s="70"/>
      <c r="BF23" s="70"/>
      <c r="BG23" s="70"/>
      <c r="BH23" s="70"/>
      <c r="BI23" s="70"/>
      <c r="BJ23" s="70"/>
      <c r="BK23" s="70"/>
      <c r="BL23" s="70"/>
    </row>
    <row r="24" spans="1:79" ht="24.95" customHeight="1" x14ac:dyDescent="0.2">
      <c r="A24" s="70" t="s">
        <v>22</v>
      </c>
      <c r="B24" s="70"/>
      <c r="C24" s="70"/>
      <c r="D24" s="70"/>
      <c r="E24" s="70"/>
      <c r="F24" s="70"/>
      <c r="G24" s="70"/>
      <c r="H24" s="70"/>
      <c r="I24" s="77">
        <v>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0" t="s">
        <v>24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6" customHeight="1" x14ac:dyDescent="0.2">
      <c r="A27" s="69" t="s">
        <v>260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72" t="s">
        <v>40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5.75" hidden="1" x14ac:dyDescent="0.2">
      <c r="A31" s="75">
        <v>1</v>
      </c>
      <c r="B31" s="75"/>
      <c r="C31" s="75"/>
      <c r="D31" s="75"/>
      <c r="E31" s="75"/>
      <c r="F31" s="75"/>
      <c r="G31" s="72">
        <v>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0.5" hidden="1" customHeight="1" x14ac:dyDescent="0.2">
      <c r="A32" s="79" t="s">
        <v>33</v>
      </c>
      <c r="B32" s="79"/>
      <c r="C32" s="79"/>
      <c r="D32" s="79"/>
      <c r="E32" s="79"/>
      <c r="F32" s="79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12.75" customHeight="1" x14ac:dyDescent="0.2">
      <c r="A33" s="79">
        <v>1</v>
      </c>
      <c r="B33" s="79"/>
      <c r="C33" s="79"/>
      <c r="D33" s="79"/>
      <c r="E33" s="79"/>
      <c r="F33" s="79"/>
      <c r="G33" s="83" t="s">
        <v>243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5.95" customHeight="1" x14ac:dyDescent="0.2">
      <c r="A36" s="69" t="s">
        <v>261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72" t="s">
        <v>25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5.75" hidden="1" x14ac:dyDescent="0.2">
      <c r="A40" s="75">
        <v>1</v>
      </c>
      <c r="B40" s="75"/>
      <c r="C40" s="75"/>
      <c r="D40" s="75"/>
      <c r="E40" s="75"/>
      <c r="F40" s="75"/>
      <c r="G40" s="72">
        <v>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0.5" hidden="1" customHeight="1" x14ac:dyDescent="0.2">
      <c r="A41" s="79" t="s">
        <v>6</v>
      </c>
      <c r="B41" s="79"/>
      <c r="C41" s="79"/>
      <c r="D41" s="79"/>
      <c r="E41" s="79"/>
      <c r="F41" s="79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 x14ac:dyDescent="0.2">
      <c r="A42" s="79">
        <v>1</v>
      </c>
      <c r="B42" s="79"/>
      <c r="C42" s="79"/>
      <c r="D42" s="79"/>
      <c r="E42" s="79"/>
      <c r="F42" s="79"/>
      <c r="G42" s="83" t="s">
        <v>244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9" t="s">
        <v>6</v>
      </c>
      <c r="B49" s="79"/>
      <c r="C49" s="79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100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79">
        <v>1</v>
      </c>
      <c r="B50" s="79"/>
      <c r="C50" s="79"/>
      <c r="D50" s="83" t="s">
        <v>245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01">
        <v>550000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550000</v>
      </c>
      <c r="AT50" s="101"/>
      <c r="AU50" s="101"/>
      <c r="AV50" s="101"/>
      <c r="AW50" s="101"/>
      <c r="AX50" s="101"/>
      <c r="AY50" s="101"/>
      <c r="AZ50" s="10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79">
        <v>2</v>
      </c>
      <c r="B51" s="79"/>
      <c r="C51" s="79"/>
      <c r="D51" s="83" t="s">
        <v>246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101">
        <v>20000</v>
      </c>
      <c r="AD51" s="101"/>
      <c r="AE51" s="101"/>
      <c r="AF51" s="101"/>
      <c r="AG51" s="101"/>
      <c r="AH51" s="101"/>
      <c r="AI51" s="101"/>
      <c r="AJ51" s="101"/>
      <c r="AK51" s="101">
        <v>0</v>
      </c>
      <c r="AL51" s="101"/>
      <c r="AM51" s="101"/>
      <c r="AN51" s="101"/>
      <c r="AO51" s="101"/>
      <c r="AP51" s="101"/>
      <c r="AQ51" s="101"/>
      <c r="AR51" s="101"/>
      <c r="AS51" s="101">
        <f>AC51+AK51</f>
        <v>20000</v>
      </c>
      <c r="AT51" s="101"/>
      <c r="AU51" s="101"/>
      <c r="AV51" s="101"/>
      <c r="AW51" s="101"/>
      <c r="AX51" s="101"/>
      <c r="AY51" s="101"/>
      <c r="AZ51" s="101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79">
        <v>3</v>
      </c>
      <c r="B52" s="79"/>
      <c r="C52" s="79"/>
      <c r="D52" s="83" t="s">
        <v>247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01">
        <v>30000</v>
      </c>
      <c r="AD52" s="101"/>
      <c r="AE52" s="101"/>
      <c r="AF52" s="101"/>
      <c r="AG52" s="101"/>
      <c r="AH52" s="101"/>
      <c r="AI52" s="101"/>
      <c r="AJ52" s="101"/>
      <c r="AK52" s="101">
        <v>0</v>
      </c>
      <c r="AL52" s="101"/>
      <c r="AM52" s="101"/>
      <c r="AN52" s="101"/>
      <c r="AO52" s="101"/>
      <c r="AP52" s="101"/>
      <c r="AQ52" s="101"/>
      <c r="AR52" s="101"/>
      <c r="AS52" s="101">
        <f>AC52+AK52</f>
        <v>30000</v>
      </c>
      <c r="AT52" s="101"/>
      <c r="AU52" s="101"/>
      <c r="AV52" s="101"/>
      <c r="AW52" s="101"/>
      <c r="AX52" s="101"/>
      <c r="AY52" s="101"/>
      <c r="AZ52" s="101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102"/>
      <c r="B53" s="102"/>
      <c r="C53" s="102"/>
      <c r="D53" s="103" t="s">
        <v>72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06">
        <v>600000</v>
      </c>
      <c r="AD53" s="106"/>
      <c r="AE53" s="106"/>
      <c r="AF53" s="106"/>
      <c r="AG53" s="106"/>
      <c r="AH53" s="106"/>
      <c r="AI53" s="106"/>
      <c r="AJ53" s="106"/>
      <c r="AK53" s="106">
        <v>0</v>
      </c>
      <c r="AL53" s="106"/>
      <c r="AM53" s="106"/>
      <c r="AN53" s="106"/>
      <c r="AO53" s="106"/>
      <c r="AP53" s="106"/>
      <c r="AQ53" s="106"/>
      <c r="AR53" s="106"/>
      <c r="AS53" s="106">
        <f>AC53+AK53</f>
        <v>600000</v>
      </c>
      <c r="AT53" s="106"/>
      <c r="AU53" s="106"/>
      <c r="AV53" s="106"/>
      <c r="AW53" s="106"/>
      <c r="AX53" s="106"/>
      <c r="AY53" s="106"/>
      <c r="AZ53" s="10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hidden="1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5" t="s">
        <v>28</v>
      </c>
      <c r="B57" s="75"/>
      <c r="C57" s="75"/>
      <c r="D57" s="87" t="s">
        <v>34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75" t="s">
        <v>29</v>
      </c>
      <c r="AC57" s="75"/>
      <c r="AD57" s="75"/>
      <c r="AE57" s="75"/>
      <c r="AF57" s="75"/>
      <c r="AG57" s="75"/>
      <c r="AH57" s="75"/>
      <c r="AI57" s="75"/>
      <c r="AJ57" s="75" t="s">
        <v>30</v>
      </c>
      <c r="AK57" s="75"/>
      <c r="AL57" s="75"/>
      <c r="AM57" s="75"/>
      <c r="AN57" s="75"/>
      <c r="AO57" s="75"/>
      <c r="AP57" s="75"/>
      <c r="AQ57" s="75"/>
      <c r="AR57" s="75" t="s">
        <v>27</v>
      </c>
      <c r="AS57" s="75"/>
      <c r="AT57" s="75"/>
      <c r="AU57" s="75"/>
      <c r="AV57" s="75"/>
      <c r="AW57" s="75"/>
      <c r="AX57" s="75"/>
      <c r="AY57" s="75"/>
    </row>
    <row r="58" spans="1:79" ht="29.1" customHeight="1" x14ac:dyDescent="0.2">
      <c r="A58" s="75"/>
      <c r="B58" s="75"/>
      <c r="C58" s="75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79" ht="15.75" customHeight="1" x14ac:dyDescent="0.2">
      <c r="A59" s="75">
        <v>1</v>
      </c>
      <c r="B59" s="75"/>
      <c r="C59" s="75"/>
      <c r="D59" s="93">
        <v>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5">
        <v>3</v>
      </c>
      <c r="AC59" s="75"/>
      <c r="AD59" s="75"/>
      <c r="AE59" s="75"/>
      <c r="AF59" s="75"/>
      <c r="AG59" s="75"/>
      <c r="AH59" s="75"/>
      <c r="AI59" s="75"/>
      <c r="AJ59" s="75">
        <v>4</v>
      </c>
      <c r="AK59" s="75"/>
      <c r="AL59" s="75"/>
      <c r="AM59" s="75"/>
      <c r="AN59" s="75"/>
      <c r="AO59" s="75"/>
      <c r="AP59" s="75"/>
      <c r="AQ59" s="75"/>
      <c r="AR59" s="75">
        <v>5</v>
      </c>
      <c r="AS59" s="75"/>
      <c r="AT59" s="75"/>
      <c r="AU59" s="75"/>
      <c r="AV59" s="75"/>
      <c r="AW59" s="75"/>
      <c r="AX59" s="75"/>
      <c r="AY59" s="75"/>
    </row>
    <row r="60" spans="1:79" ht="12.75" hidden="1" customHeight="1" x14ac:dyDescent="0.2">
      <c r="A60" s="79" t="s">
        <v>6</v>
      </c>
      <c r="B60" s="79"/>
      <c r="C60" s="79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25.5" customHeight="1" x14ac:dyDescent="0.2">
      <c r="A61" s="79">
        <v>1</v>
      </c>
      <c r="B61" s="79"/>
      <c r="C61" s="79"/>
      <c r="D61" s="83" t="s">
        <v>248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101">
        <v>600000</v>
      </c>
      <c r="AC61" s="101"/>
      <c r="AD61" s="101"/>
      <c r="AE61" s="101"/>
      <c r="AF61" s="101"/>
      <c r="AG61" s="101"/>
      <c r="AH61" s="101"/>
      <c r="AI61" s="101"/>
      <c r="AJ61" s="101">
        <v>0</v>
      </c>
      <c r="AK61" s="101"/>
      <c r="AL61" s="101"/>
      <c r="AM61" s="101"/>
      <c r="AN61" s="101"/>
      <c r="AO61" s="101"/>
      <c r="AP61" s="101"/>
      <c r="AQ61" s="101"/>
      <c r="AR61" s="101">
        <f>AB61+AJ61</f>
        <v>600000</v>
      </c>
      <c r="AS61" s="101"/>
      <c r="AT61" s="101"/>
      <c r="AU61" s="101"/>
      <c r="AV61" s="101"/>
      <c r="AW61" s="101"/>
      <c r="AX61" s="101"/>
      <c r="AY61" s="101"/>
      <c r="CA61" s="1" t="s">
        <v>16</v>
      </c>
    </row>
    <row r="62" spans="1:79" s="4" customFormat="1" ht="12.75" customHeight="1" x14ac:dyDescent="0.2">
      <c r="A62" s="102"/>
      <c r="B62" s="102"/>
      <c r="C62" s="102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106">
        <v>600000</v>
      </c>
      <c r="AC62" s="106"/>
      <c r="AD62" s="106"/>
      <c r="AE62" s="106"/>
      <c r="AF62" s="106"/>
      <c r="AG62" s="106"/>
      <c r="AH62" s="106"/>
      <c r="AI62" s="106"/>
      <c r="AJ62" s="106">
        <v>0</v>
      </c>
      <c r="AK62" s="106"/>
      <c r="AL62" s="106"/>
      <c r="AM62" s="106"/>
      <c r="AN62" s="106"/>
      <c r="AO62" s="106"/>
      <c r="AP62" s="106"/>
      <c r="AQ62" s="106"/>
      <c r="AR62" s="106">
        <f>AB62+AJ62</f>
        <v>600000</v>
      </c>
      <c r="AS62" s="106"/>
      <c r="AT62" s="106"/>
      <c r="AU62" s="106"/>
      <c r="AV62" s="106"/>
      <c r="AW62" s="106"/>
      <c r="AX62" s="106"/>
      <c r="AY62" s="106"/>
    </row>
    <row r="64" spans="1:79" ht="15.75" customHeight="1" x14ac:dyDescent="0.2">
      <c r="A64" s="70" t="s">
        <v>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30" customHeight="1" x14ac:dyDescent="0.2">
      <c r="A65" s="75" t="s">
        <v>28</v>
      </c>
      <c r="B65" s="75"/>
      <c r="C65" s="75"/>
      <c r="D65" s="75"/>
      <c r="E65" s="75"/>
      <c r="F65" s="75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79" ht="15.75" customHeight="1" x14ac:dyDescent="0.2">
      <c r="A66" s="75">
        <v>1</v>
      </c>
      <c r="B66" s="75"/>
      <c r="C66" s="75"/>
      <c r="D66" s="75"/>
      <c r="E66" s="75"/>
      <c r="F66" s="75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 x14ac:dyDescent="0.2">
      <c r="A67" s="79" t="s">
        <v>33</v>
      </c>
      <c r="B67" s="79"/>
      <c r="C67" s="79"/>
      <c r="D67" s="79"/>
      <c r="E67" s="79"/>
      <c r="F67" s="79"/>
      <c r="G67" s="80" t="s">
        <v>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9" t="s">
        <v>19</v>
      </c>
      <c r="AA67" s="79"/>
      <c r="AB67" s="79"/>
      <c r="AC67" s="79"/>
      <c r="AD67" s="79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0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31</v>
      </c>
      <c r="AX67" s="99"/>
      <c r="AY67" s="99"/>
      <c r="AZ67" s="99"/>
      <c r="BA67" s="99"/>
      <c r="BB67" s="99"/>
      <c r="BC67" s="99"/>
      <c r="BD67" s="99"/>
      <c r="BE67" s="99" t="s">
        <v>10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24"/>
      <c r="AA68" s="124"/>
      <c r="AB68" s="124"/>
      <c r="AC68" s="124"/>
      <c r="AD68" s="124"/>
      <c r="AE68" s="125"/>
      <c r="AF68" s="125"/>
      <c r="AG68" s="125"/>
      <c r="AH68" s="125"/>
      <c r="AI68" s="125"/>
      <c r="AJ68" s="125"/>
      <c r="AK68" s="125"/>
      <c r="AL68" s="125"/>
      <c r="AM68" s="125"/>
      <c r="AN68" s="12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>
        <f t="shared" ref="BE68:BE84" si="0">AO68+AW68</f>
        <v>0</v>
      </c>
      <c r="BF68" s="106"/>
      <c r="BG68" s="106"/>
      <c r="BH68" s="106"/>
      <c r="BI68" s="106"/>
      <c r="BJ68" s="106"/>
      <c r="BK68" s="106"/>
      <c r="BL68" s="106"/>
      <c r="CA68" s="4" t="s">
        <v>18</v>
      </c>
    </row>
    <row r="69" spans="1:79" s="4" customFormat="1" ht="12.75" customHeight="1" x14ac:dyDescent="0.2">
      <c r="A69" s="102">
        <v>0</v>
      </c>
      <c r="B69" s="102"/>
      <c r="C69" s="102"/>
      <c r="D69" s="102"/>
      <c r="E69" s="102"/>
      <c r="F69" s="102"/>
      <c r="G69" s="127" t="s">
        <v>222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124"/>
      <c r="AA69" s="124"/>
      <c r="AB69" s="124"/>
      <c r="AC69" s="124"/>
      <c r="AD69" s="124"/>
      <c r="AE69" s="125"/>
      <c r="AF69" s="125"/>
      <c r="AG69" s="125"/>
      <c r="AH69" s="125"/>
      <c r="AI69" s="125"/>
      <c r="AJ69" s="125"/>
      <c r="AK69" s="125"/>
      <c r="AL69" s="125"/>
      <c r="AM69" s="125"/>
      <c r="AN69" s="126"/>
      <c r="AO69" s="106">
        <v>600000</v>
      </c>
      <c r="AP69" s="106"/>
      <c r="AQ69" s="106"/>
      <c r="AR69" s="106"/>
      <c r="AS69" s="106"/>
      <c r="AT69" s="106"/>
      <c r="AU69" s="106"/>
      <c r="AV69" s="106"/>
      <c r="AW69" s="106">
        <v>0</v>
      </c>
      <c r="AX69" s="106"/>
      <c r="AY69" s="106"/>
      <c r="AZ69" s="106"/>
      <c r="BA69" s="106"/>
      <c r="BB69" s="106"/>
      <c r="BC69" s="106"/>
      <c r="BD69" s="106"/>
      <c r="BE69" s="106">
        <f t="shared" si="0"/>
        <v>600000</v>
      </c>
      <c r="BF69" s="106"/>
      <c r="BG69" s="106"/>
      <c r="BH69" s="106"/>
      <c r="BI69" s="106"/>
      <c r="BJ69" s="106"/>
      <c r="BK69" s="106"/>
      <c r="BL69" s="106"/>
    </row>
    <row r="70" spans="1:79" ht="25.5" customHeight="1" x14ac:dyDescent="0.2">
      <c r="A70" s="79">
        <v>0</v>
      </c>
      <c r="B70" s="79"/>
      <c r="C70" s="79"/>
      <c r="D70" s="79"/>
      <c r="E70" s="79"/>
      <c r="F70" s="79"/>
      <c r="G70" s="119" t="s">
        <v>247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00" t="s">
        <v>80</v>
      </c>
      <c r="AA70" s="100"/>
      <c r="AB70" s="100"/>
      <c r="AC70" s="100"/>
      <c r="AD70" s="100"/>
      <c r="AE70" s="122" t="s">
        <v>84</v>
      </c>
      <c r="AF70" s="122"/>
      <c r="AG70" s="122"/>
      <c r="AH70" s="122"/>
      <c r="AI70" s="122"/>
      <c r="AJ70" s="122"/>
      <c r="AK70" s="122"/>
      <c r="AL70" s="122"/>
      <c r="AM70" s="122"/>
      <c r="AN70" s="123"/>
      <c r="AO70" s="101">
        <v>30000</v>
      </c>
      <c r="AP70" s="101"/>
      <c r="AQ70" s="101"/>
      <c r="AR70" s="101"/>
      <c r="AS70" s="101"/>
      <c r="AT70" s="101"/>
      <c r="AU70" s="101"/>
      <c r="AV70" s="101"/>
      <c r="AW70" s="101">
        <v>0</v>
      </c>
      <c r="AX70" s="101"/>
      <c r="AY70" s="101"/>
      <c r="AZ70" s="101"/>
      <c r="BA70" s="101"/>
      <c r="BB70" s="101"/>
      <c r="BC70" s="101"/>
      <c r="BD70" s="101"/>
      <c r="BE70" s="101">
        <f t="shared" si="0"/>
        <v>30000</v>
      </c>
      <c r="BF70" s="101"/>
      <c r="BG70" s="101"/>
      <c r="BH70" s="101"/>
      <c r="BI70" s="101"/>
      <c r="BJ70" s="101"/>
      <c r="BK70" s="101"/>
      <c r="BL70" s="101"/>
    </row>
    <row r="71" spans="1:79" ht="25.5" customHeight="1" x14ac:dyDescent="0.2">
      <c r="A71" s="79">
        <v>0</v>
      </c>
      <c r="B71" s="79"/>
      <c r="C71" s="79"/>
      <c r="D71" s="79"/>
      <c r="E71" s="79"/>
      <c r="F71" s="79"/>
      <c r="G71" s="119" t="s">
        <v>249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0" t="s">
        <v>80</v>
      </c>
      <c r="AA71" s="100"/>
      <c r="AB71" s="100"/>
      <c r="AC71" s="100"/>
      <c r="AD71" s="100"/>
      <c r="AE71" s="122" t="s">
        <v>84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01">
        <v>550000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550000</v>
      </c>
      <c r="BF71" s="101"/>
      <c r="BG71" s="101"/>
      <c r="BH71" s="101"/>
      <c r="BI71" s="101"/>
      <c r="BJ71" s="101"/>
      <c r="BK71" s="101"/>
      <c r="BL71" s="101"/>
    </row>
    <row r="72" spans="1:79" ht="25.5" customHeight="1" x14ac:dyDescent="0.2">
      <c r="A72" s="79">
        <v>0</v>
      </c>
      <c r="B72" s="79"/>
      <c r="C72" s="79"/>
      <c r="D72" s="79"/>
      <c r="E72" s="79"/>
      <c r="F72" s="79"/>
      <c r="G72" s="119" t="s">
        <v>246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00" t="s">
        <v>80</v>
      </c>
      <c r="AA72" s="100"/>
      <c r="AB72" s="100"/>
      <c r="AC72" s="100"/>
      <c r="AD72" s="100"/>
      <c r="AE72" s="122" t="s">
        <v>84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01">
        <v>20000</v>
      </c>
      <c r="AP72" s="101"/>
      <c r="AQ72" s="101"/>
      <c r="AR72" s="101"/>
      <c r="AS72" s="101"/>
      <c r="AT72" s="101"/>
      <c r="AU72" s="101"/>
      <c r="AV72" s="101"/>
      <c r="AW72" s="101">
        <v>0</v>
      </c>
      <c r="AX72" s="101"/>
      <c r="AY72" s="101"/>
      <c r="AZ72" s="101"/>
      <c r="BA72" s="101"/>
      <c r="BB72" s="101"/>
      <c r="BC72" s="101"/>
      <c r="BD72" s="101"/>
      <c r="BE72" s="101">
        <f t="shared" si="0"/>
        <v>20000</v>
      </c>
      <c r="BF72" s="101"/>
      <c r="BG72" s="101"/>
      <c r="BH72" s="101"/>
      <c r="BI72" s="101"/>
      <c r="BJ72" s="101"/>
      <c r="BK72" s="101"/>
      <c r="BL72" s="101"/>
    </row>
    <row r="73" spans="1:79" s="4" customFormat="1" ht="12.75" customHeight="1" x14ac:dyDescent="0.2">
      <c r="A73" s="102">
        <v>0</v>
      </c>
      <c r="B73" s="102"/>
      <c r="C73" s="102"/>
      <c r="D73" s="102"/>
      <c r="E73" s="102"/>
      <c r="F73" s="102"/>
      <c r="G73" s="127" t="s">
        <v>87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24"/>
      <c r="AA73" s="124"/>
      <c r="AB73" s="124"/>
      <c r="AC73" s="124"/>
      <c r="AD73" s="124"/>
      <c r="AE73" s="125"/>
      <c r="AF73" s="125"/>
      <c r="AG73" s="125"/>
      <c r="AH73" s="125"/>
      <c r="AI73" s="125"/>
      <c r="AJ73" s="125"/>
      <c r="AK73" s="125"/>
      <c r="AL73" s="125"/>
      <c r="AM73" s="125"/>
      <c r="AN73" s="12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>
        <f t="shared" si="0"/>
        <v>0</v>
      </c>
      <c r="BF73" s="106"/>
      <c r="BG73" s="106"/>
      <c r="BH73" s="106"/>
      <c r="BI73" s="106"/>
      <c r="BJ73" s="106"/>
      <c r="BK73" s="106"/>
      <c r="BL73" s="106"/>
    </row>
    <row r="74" spans="1:79" ht="25.5" customHeight="1" x14ac:dyDescent="0.2">
      <c r="A74" s="79">
        <v>0</v>
      </c>
      <c r="B74" s="79"/>
      <c r="C74" s="79"/>
      <c r="D74" s="79"/>
      <c r="E74" s="79"/>
      <c r="F74" s="79"/>
      <c r="G74" s="119" t="s">
        <v>250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00" t="s">
        <v>224</v>
      </c>
      <c r="AA74" s="100"/>
      <c r="AB74" s="100"/>
      <c r="AC74" s="100"/>
      <c r="AD74" s="100"/>
      <c r="AE74" s="119" t="s">
        <v>251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101">
        <v>20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20</v>
      </c>
      <c r="BF74" s="101"/>
      <c r="BG74" s="101"/>
      <c r="BH74" s="101"/>
      <c r="BI74" s="101"/>
      <c r="BJ74" s="101"/>
      <c r="BK74" s="101"/>
      <c r="BL74" s="101"/>
    </row>
    <row r="75" spans="1:79" ht="25.5" customHeight="1" x14ac:dyDescent="0.2">
      <c r="A75" s="79">
        <v>0</v>
      </c>
      <c r="B75" s="79"/>
      <c r="C75" s="79"/>
      <c r="D75" s="79"/>
      <c r="E75" s="79"/>
      <c r="F75" s="79"/>
      <c r="G75" s="119" t="s">
        <v>252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0" t="s">
        <v>224</v>
      </c>
      <c r="AA75" s="100"/>
      <c r="AB75" s="100"/>
      <c r="AC75" s="100"/>
      <c r="AD75" s="100"/>
      <c r="AE75" s="119" t="s">
        <v>251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01">
        <v>300</v>
      </c>
      <c r="AP75" s="101"/>
      <c r="AQ75" s="101"/>
      <c r="AR75" s="101"/>
      <c r="AS75" s="101"/>
      <c r="AT75" s="101"/>
      <c r="AU75" s="101"/>
      <c r="AV75" s="101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0"/>
        <v>300</v>
      </c>
      <c r="BF75" s="101"/>
      <c r="BG75" s="101"/>
      <c r="BH75" s="101"/>
      <c r="BI75" s="101"/>
      <c r="BJ75" s="101"/>
      <c r="BK75" s="101"/>
      <c r="BL75" s="101"/>
    </row>
    <row r="76" spans="1:79" ht="25.5" customHeight="1" x14ac:dyDescent="0.2">
      <c r="A76" s="79">
        <v>0</v>
      </c>
      <c r="B76" s="79"/>
      <c r="C76" s="79"/>
      <c r="D76" s="79"/>
      <c r="E76" s="79"/>
      <c r="F76" s="79"/>
      <c r="G76" s="119" t="s">
        <v>253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00" t="s">
        <v>224</v>
      </c>
      <c r="AA76" s="100"/>
      <c r="AB76" s="100"/>
      <c r="AC76" s="100"/>
      <c r="AD76" s="100"/>
      <c r="AE76" s="119" t="s">
        <v>251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101">
        <v>4</v>
      </c>
      <c r="AP76" s="101"/>
      <c r="AQ76" s="101"/>
      <c r="AR76" s="101"/>
      <c r="AS76" s="101"/>
      <c r="AT76" s="101"/>
      <c r="AU76" s="101"/>
      <c r="AV76" s="101"/>
      <c r="AW76" s="101">
        <v>0</v>
      </c>
      <c r="AX76" s="101"/>
      <c r="AY76" s="101"/>
      <c r="AZ76" s="101"/>
      <c r="BA76" s="101"/>
      <c r="BB76" s="101"/>
      <c r="BC76" s="101"/>
      <c r="BD76" s="101"/>
      <c r="BE76" s="101">
        <f t="shared" si="0"/>
        <v>4</v>
      </c>
      <c r="BF76" s="101"/>
      <c r="BG76" s="101"/>
      <c r="BH76" s="101"/>
      <c r="BI76" s="101"/>
      <c r="BJ76" s="101"/>
      <c r="BK76" s="101"/>
      <c r="BL76" s="101"/>
    </row>
    <row r="77" spans="1:79" s="4" customFormat="1" ht="12.75" customHeight="1" x14ac:dyDescent="0.2">
      <c r="A77" s="102">
        <v>0</v>
      </c>
      <c r="B77" s="102"/>
      <c r="C77" s="102"/>
      <c r="D77" s="102"/>
      <c r="E77" s="102"/>
      <c r="F77" s="102"/>
      <c r="G77" s="127" t="s">
        <v>99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124"/>
      <c r="AA77" s="124"/>
      <c r="AB77" s="124"/>
      <c r="AC77" s="124"/>
      <c r="AD77" s="124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>
        <f t="shared" si="0"/>
        <v>0</v>
      </c>
      <c r="BF77" s="106"/>
      <c r="BG77" s="106"/>
      <c r="BH77" s="106"/>
      <c r="BI77" s="106"/>
      <c r="BJ77" s="106"/>
      <c r="BK77" s="106"/>
      <c r="BL77" s="106"/>
    </row>
    <row r="78" spans="1:79" ht="25.5" customHeight="1" x14ac:dyDescent="0.2">
      <c r="A78" s="79">
        <v>0</v>
      </c>
      <c r="B78" s="79"/>
      <c r="C78" s="79"/>
      <c r="D78" s="79"/>
      <c r="E78" s="79"/>
      <c r="F78" s="79"/>
      <c r="G78" s="119" t="s">
        <v>254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00" t="s">
        <v>80</v>
      </c>
      <c r="AA78" s="100"/>
      <c r="AB78" s="100"/>
      <c r="AC78" s="100"/>
      <c r="AD78" s="100"/>
      <c r="AE78" s="119" t="s">
        <v>251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101">
        <v>1500</v>
      </c>
      <c r="AP78" s="101"/>
      <c r="AQ78" s="101"/>
      <c r="AR78" s="101"/>
      <c r="AS78" s="101"/>
      <c r="AT78" s="101"/>
      <c r="AU78" s="101"/>
      <c r="AV78" s="101"/>
      <c r="AW78" s="101">
        <v>0</v>
      </c>
      <c r="AX78" s="101"/>
      <c r="AY78" s="101"/>
      <c r="AZ78" s="101"/>
      <c r="BA78" s="101"/>
      <c r="BB78" s="101"/>
      <c r="BC78" s="101"/>
      <c r="BD78" s="101"/>
      <c r="BE78" s="101">
        <f t="shared" si="0"/>
        <v>1500</v>
      </c>
      <c r="BF78" s="101"/>
      <c r="BG78" s="101"/>
      <c r="BH78" s="101"/>
      <c r="BI78" s="101"/>
      <c r="BJ78" s="101"/>
      <c r="BK78" s="101"/>
      <c r="BL78" s="101"/>
    </row>
    <row r="79" spans="1:79" ht="25.5" customHeight="1" x14ac:dyDescent="0.2">
      <c r="A79" s="79">
        <v>0</v>
      </c>
      <c r="B79" s="79"/>
      <c r="C79" s="79"/>
      <c r="D79" s="79"/>
      <c r="E79" s="79"/>
      <c r="F79" s="79"/>
      <c r="G79" s="119" t="s">
        <v>255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100" t="s">
        <v>80</v>
      </c>
      <c r="AA79" s="100"/>
      <c r="AB79" s="100"/>
      <c r="AC79" s="100"/>
      <c r="AD79" s="100"/>
      <c r="AE79" s="119" t="s">
        <v>251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101">
        <v>1833</v>
      </c>
      <c r="AP79" s="101"/>
      <c r="AQ79" s="101"/>
      <c r="AR79" s="101"/>
      <c r="AS79" s="101"/>
      <c r="AT79" s="101"/>
      <c r="AU79" s="101"/>
      <c r="AV79" s="101"/>
      <c r="AW79" s="101">
        <v>0</v>
      </c>
      <c r="AX79" s="101"/>
      <c r="AY79" s="101"/>
      <c r="AZ79" s="101"/>
      <c r="BA79" s="101"/>
      <c r="BB79" s="101"/>
      <c r="BC79" s="101"/>
      <c r="BD79" s="101"/>
      <c r="BE79" s="101">
        <f t="shared" si="0"/>
        <v>1833</v>
      </c>
      <c r="BF79" s="101"/>
      <c r="BG79" s="101"/>
      <c r="BH79" s="101"/>
      <c r="BI79" s="101"/>
      <c r="BJ79" s="101"/>
      <c r="BK79" s="101"/>
      <c r="BL79" s="101"/>
    </row>
    <row r="80" spans="1:79" ht="25.5" customHeight="1" x14ac:dyDescent="0.2">
      <c r="A80" s="79">
        <v>0</v>
      </c>
      <c r="B80" s="79"/>
      <c r="C80" s="79"/>
      <c r="D80" s="79"/>
      <c r="E80" s="79"/>
      <c r="F80" s="79"/>
      <c r="G80" s="119" t="s">
        <v>256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100" t="s">
        <v>80</v>
      </c>
      <c r="AA80" s="100"/>
      <c r="AB80" s="100"/>
      <c r="AC80" s="100"/>
      <c r="AD80" s="100"/>
      <c r="AE80" s="119" t="s">
        <v>251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101">
        <v>5000</v>
      </c>
      <c r="AP80" s="101"/>
      <c r="AQ80" s="101"/>
      <c r="AR80" s="101"/>
      <c r="AS80" s="101"/>
      <c r="AT80" s="101"/>
      <c r="AU80" s="101"/>
      <c r="AV80" s="101"/>
      <c r="AW80" s="101">
        <v>0</v>
      </c>
      <c r="AX80" s="101"/>
      <c r="AY80" s="101"/>
      <c r="AZ80" s="101"/>
      <c r="BA80" s="101"/>
      <c r="BB80" s="101"/>
      <c r="BC80" s="101"/>
      <c r="BD80" s="101"/>
      <c r="BE80" s="101">
        <f t="shared" si="0"/>
        <v>5000</v>
      </c>
      <c r="BF80" s="101"/>
      <c r="BG80" s="101"/>
      <c r="BH80" s="101"/>
      <c r="BI80" s="101"/>
      <c r="BJ80" s="101"/>
      <c r="BK80" s="101"/>
      <c r="BL80" s="101"/>
    </row>
    <row r="81" spans="1:64" s="4" customFormat="1" ht="12.75" customHeight="1" x14ac:dyDescent="0.2">
      <c r="A81" s="102">
        <v>0</v>
      </c>
      <c r="B81" s="102"/>
      <c r="C81" s="102"/>
      <c r="D81" s="102"/>
      <c r="E81" s="102"/>
      <c r="F81" s="102"/>
      <c r="G81" s="127" t="s">
        <v>109</v>
      </c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9"/>
      <c r="Z81" s="124"/>
      <c r="AA81" s="124"/>
      <c r="AB81" s="124"/>
      <c r="AC81" s="124"/>
      <c r="AD81" s="124"/>
      <c r="AE81" s="127"/>
      <c r="AF81" s="128"/>
      <c r="AG81" s="128"/>
      <c r="AH81" s="128"/>
      <c r="AI81" s="128"/>
      <c r="AJ81" s="128"/>
      <c r="AK81" s="128"/>
      <c r="AL81" s="128"/>
      <c r="AM81" s="128"/>
      <c r="AN81" s="129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>
        <f t="shared" si="0"/>
        <v>0</v>
      </c>
      <c r="BF81" s="106"/>
      <c r="BG81" s="106"/>
      <c r="BH81" s="106"/>
      <c r="BI81" s="106"/>
      <c r="BJ81" s="106"/>
      <c r="BK81" s="106"/>
      <c r="BL81" s="106"/>
    </row>
    <row r="82" spans="1:64" ht="25.5" customHeight="1" x14ac:dyDescent="0.2">
      <c r="A82" s="79">
        <v>0</v>
      </c>
      <c r="B82" s="79"/>
      <c r="C82" s="79"/>
      <c r="D82" s="79"/>
      <c r="E82" s="79"/>
      <c r="F82" s="79"/>
      <c r="G82" s="119" t="s">
        <v>257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00" t="s">
        <v>111</v>
      </c>
      <c r="AA82" s="100"/>
      <c r="AB82" s="100"/>
      <c r="AC82" s="100"/>
      <c r="AD82" s="100"/>
      <c r="AE82" s="119" t="s">
        <v>96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101">
        <v>100</v>
      </c>
      <c r="AP82" s="101"/>
      <c r="AQ82" s="101"/>
      <c r="AR82" s="101"/>
      <c r="AS82" s="101"/>
      <c r="AT82" s="101"/>
      <c r="AU82" s="101"/>
      <c r="AV82" s="101"/>
      <c r="AW82" s="101">
        <v>0</v>
      </c>
      <c r="AX82" s="101"/>
      <c r="AY82" s="101"/>
      <c r="AZ82" s="101"/>
      <c r="BA82" s="101"/>
      <c r="BB82" s="101"/>
      <c r="BC82" s="101"/>
      <c r="BD82" s="101"/>
      <c r="BE82" s="101">
        <f t="shared" si="0"/>
        <v>100</v>
      </c>
      <c r="BF82" s="101"/>
      <c r="BG82" s="101"/>
      <c r="BH82" s="101"/>
      <c r="BI82" s="101"/>
      <c r="BJ82" s="101"/>
      <c r="BK82" s="101"/>
      <c r="BL82" s="101"/>
    </row>
    <row r="83" spans="1:64" ht="25.5" customHeight="1" x14ac:dyDescent="0.2">
      <c r="A83" s="79">
        <v>0</v>
      </c>
      <c r="B83" s="79"/>
      <c r="C83" s="79"/>
      <c r="D83" s="79"/>
      <c r="E83" s="79"/>
      <c r="F83" s="79"/>
      <c r="G83" s="119" t="s">
        <v>258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00" t="s">
        <v>111</v>
      </c>
      <c r="AA83" s="100"/>
      <c r="AB83" s="100"/>
      <c r="AC83" s="100"/>
      <c r="AD83" s="100"/>
      <c r="AE83" s="119" t="s">
        <v>96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101">
        <v>100</v>
      </c>
      <c r="AP83" s="101"/>
      <c r="AQ83" s="101"/>
      <c r="AR83" s="101"/>
      <c r="AS83" s="101"/>
      <c r="AT83" s="101"/>
      <c r="AU83" s="101"/>
      <c r="AV83" s="101"/>
      <c r="AW83" s="101">
        <v>0</v>
      </c>
      <c r="AX83" s="101"/>
      <c r="AY83" s="101"/>
      <c r="AZ83" s="101"/>
      <c r="BA83" s="101"/>
      <c r="BB83" s="101"/>
      <c r="BC83" s="101"/>
      <c r="BD83" s="101"/>
      <c r="BE83" s="101">
        <f t="shared" si="0"/>
        <v>100</v>
      </c>
      <c r="BF83" s="101"/>
      <c r="BG83" s="101"/>
      <c r="BH83" s="101"/>
      <c r="BI83" s="101"/>
      <c r="BJ83" s="101"/>
      <c r="BK83" s="101"/>
      <c r="BL83" s="101"/>
    </row>
    <row r="84" spans="1:64" ht="25.5" customHeight="1" x14ac:dyDescent="0.2">
      <c r="A84" s="79">
        <v>0</v>
      </c>
      <c r="B84" s="79"/>
      <c r="C84" s="79"/>
      <c r="D84" s="79"/>
      <c r="E84" s="79"/>
      <c r="F84" s="79"/>
      <c r="G84" s="119" t="s">
        <v>259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00" t="s">
        <v>111</v>
      </c>
      <c r="AA84" s="100"/>
      <c r="AB84" s="100"/>
      <c r="AC84" s="100"/>
      <c r="AD84" s="100"/>
      <c r="AE84" s="119" t="s">
        <v>96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101">
        <v>100</v>
      </c>
      <c r="AP84" s="101"/>
      <c r="AQ84" s="101"/>
      <c r="AR84" s="101"/>
      <c r="AS84" s="101"/>
      <c r="AT84" s="101"/>
      <c r="AU84" s="101"/>
      <c r="AV84" s="101"/>
      <c r="AW84" s="101">
        <v>0</v>
      </c>
      <c r="AX84" s="101"/>
      <c r="AY84" s="101"/>
      <c r="AZ84" s="101"/>
      <c r="BA84" s="101"/>
      <c r="BB84" s="101"/>
      <c r="BC84" s="101"/>
      <c r="BD84" s="101"/>
      <c r="BE84" s="101">
        <f t="shared" si="0"/>
        <v>100</v>
      </c>
      <c r="BF84" s="101"/>
      <c r="BG84" s="101"/>
      <c r="BH84" s="101"/>
      <c r="BI84" s="101"/>
      <c r="BJ84" s="101"/>
      <c r="BK84" s="101"/>
      <c r="BL84" s="101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idden="1" x14ac:dyDescent="0.2"/>
    <row r="87" spans="1:64" ht="16.5" customHeight="1" x14ac:dyDescent="0.2">
      <c r="A87" s="112" t="s">
        <v>441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5"/>
      <c r="AO87" s="64" t="s">
        <v>442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64" x14ac:dyDescent="0.2">
      <c r="W88" s="110" t="s">
        <v>5</v>
      </c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O88" s="110" t="s">
        <v>52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64" ht="15.75" hidden="1" customHeight="1" x14ac:dyDescent="0.2">
      <c r="A89" s="115" t="s">
        <v>3</v>
      </c>
      <c r="B89" s="115"/>
      <c r="C89" s="115"/>
      <c r="D89" s="115"/>
      <c r="E89" s="115"/>
      <c r="F89" s="115"/>
    </row>
    <row r="90" spans="1:64" ht="13.15" hidden="1" customHeight="1" x14ac:dyDescent="0.2">
      <c r="A90" s="52" t="s">
        <v>120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64" hidden="1" x14ac:dyDescent="0.2">
      <c r="A91" s="111" t="s">
        <v>47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</row>
    <row r="92" spans="1:64" ht="10.5" hidden="1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2" t="s">
        <v>492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5"/>
      <c r="AO93" s="64" t="s">
        <v>493</v>
      </c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  <row r="94" spans="1:64" x14ac:dyDescent="0.2">
      <c r="W94" s="110" t="s">
        <v>5</v>
      </c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O94" s="110" t="s">
        <v>52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64" x14ac:dyDescent="0.2">
      <c r="A95" s="108">
        <v>44208</v>
      </c>
      <c r="B95" s="109"/>
      <c r="C95" s="109"/>
      <c r="D95" s="109"/>
      <c r="E95" s="109"/>
      <c r="F95" s="109"/>
      <c r="G95" s="109"/>
      <c r="H95" s="109"/>
    </row>
    <row r="96" spans="1:64" x14ac:dyDescent="0.2">
      <c r="A96" s="110" t="s">
        <v>45</v>
      </c>
      <c r="B96" s="110"/>
      <c r="C96" s="110"/>
      <c r="D96" s="110"/>
      <c r="E96" s="110"/>
      <c r="F96" s="110"/>
      <c r="G96" s="110"/>
      <c r="H96" s="110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3">
    <mergeCell ref="BF1:BL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5:BL65"/>
    <mergeCell ref="A66:F66"/>
    <mergeCell ref="G66:Y66"/>
    <mergeCell ref="Z66:AD66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2:F72"/>
    <mergeCell ref="G72:Y72"/>
    <mergeCell ref="Z72:AD72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R62:AY62"/>
    <mergeCell ref="A61:C61"/>
    <mergeCell ref="D61:AA61"/>
    <mergeCell ref="AB61:AI61"/>
    <mergeCell ref="AJ61:AQ61"/>
    <mergeCell ref="AR61:AY61"/>
    <mergeCell ref="A50:C50"/>
    <mergeCell ref="D50:AB50"/>
    <mergeCell ref="AC50:AJ50"/>
    <mergeCell ref="AK50:AR50"/>
    <mergeCell ref="AS50:AZ50"/>
    <mergeCell ref="A55:BL55"/>
    <mergeCell ref="A51:C51"/>
    <mergeCell ref="D51:AB51"/>
    <mergeCell ref="AC51:AJ51"/>
    <mergeCell ref="AK51:AR51"/>
    <mergeCell ref="A53:C53"/>
    <mergeCell ref="D53:AB53"/>
    <mergeCell ref="AC53:AJ53"/>
    <mergeCell ref="AK53:AR53"/>
    <mergeCell ref="AS53:AZ53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6:BL26"/>
    <mergeCell ref="A27:BL27"/>
    <mergeCell ref="A29:BL29"/>
    <mergeCell ref="A30:F30"/>
    <mergeCell ref="G30:BL30"/>
    <mergeCell ref="A31:F31"/>
    <mergeCell ref="G31:BL31"/>
    <mergeCell ref="A23:T23"/>
    <mergeCell ref="U23:AD23"/>
    <mergeCell ref="AE23:AR23"/>
    <mergeCell ref="AS23:BC23"/>
    <mergeCell ref="BD23:BL23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B20:L20"/>
    <mergeCell ref="N20:Y20"/>
    <mergeCell ref="AA20:AI20"/>
    <mergeCell ref="AK20:BC20"/>
    <mergeCell ref="B17:L17"/>
    <mergeCell ref="N17:AS17"/>
    <mergeCell ref="AU17:BB17"/>
    <mergeCell ref="AO8:AU8"/>
    <mergeCell ref="AW8:BF8"/>
    <mergeCell ref="A11:BL11"/>
    <mergeCell ref="A12:BL12"/>
    <mergeCell ref="B14:L14"/>
    <mergeCell ref="N14:AS14"/>
    <mergeCell ref="AU14:BB14"/>
    <mergeCell ref="AO2:BL2"/>
    <mergeCell ref="AO3:BL3"/>
    <mergeCell ref="AO4:BL4"/>
    <mergeCell ref="AO5:BL5"/>
    <mergeCell ref="AO6:BL6"/>
    <mergeCell ref="AO7:BF7"/>
    <mergeCell ref="B15:L15"/>
    <mergeCell ref="N15:AS15"/>
    <mergeCell ref="AU15:BB15"/>
  </mergeCells>
  <conditionalFormatting sqref="G68:L68">
    <cfRule type="cellIs" dxfId="286" priority="39" stopIfTrue="1" operator="equal">
      <formula>$G67</formula>
    </cfRule>
  </conditionalFormatting>
  <conditionalFormatting sqref="D50">
    <cfRule type="cellIs" dxfId="285" priority="40" stopIfTrue="1" operator="equal">
      <formula>$D49</formula>
    </cfRule>
  </conditionalFormatting>
  <conditionalFormatting sqref="A68:F68">
    <cfRule type="cellIs" dxfId="284" priority="41" stopIfTrue="1" operator="equal">
      <formula>0</formula>
    </cfRule>
  </conditionalFormatting>
  <conditionalFormatting sqref="D51">
    <cfRule type="cellIs" dxfId="283" priority="38" stopIfTrue="1" operator="equal">
      <formula>$D50</formula>
    </cfRule>
  </conditionalFormatting>
  <conditionalFormatting sqref="D52">
    <cfRule type="cellIs" dxfId="282" priority="37" stopIfTrue="1" operator="equal">
      <formula>$D51</formula>
    </cfRule>
  </conditionalFormatting>
  <conditionalFormatting sqref="D53">
    <cfRule type="cellIs" dxfId="281" priority="36" stopIfTrue="1" operator="equal">
      <formula>$D52</formula>
    </cfRule>
  </conditionalFormatting>
  <conditionalFormatting sqref="G69">
    <cfRule type="cellIs" dxfId="280" priority="33" stopIfTrue="1" operator="equal">
      <formula>$G68</formula>
    </cfRule>
  </conditionalFormatting>
  <conditionalFormatting sqref="A69:F69">
    <cfRule type="cellIs" dxfId="279" priority="34" stopIfTrue="1" operator="equal">
      <formula>0</formula>
    </cfRule>
  </conditionalFormatting>
  <conditionalFormatting sqref="G70">
    <cfRule type="cellIs" dxfId="278" priority="31" stopIfTrue="1" operator="equal">
      <formula>$G69</formula>
    </cfRule>
  </conditionalFormatting>
  <conditionalFormatting sqref="A70:F70">
    <cfRule type="cellIs" dxfId="277" priority="32" stopIfTrue="1" operator="equal">
      <formula>0</formula>
    </cfRule>
  </conditionalFormatting>
  <conditionalFormatting sqref="G71">
    <cfRule type="cellIs" dxfId="276" priority="29" stopIfTrue="1" operator="equal">
      <formula>$G70</formula>
    </cfRule>
  </conditionalFormatting>
  <conditionalFormatting sqref="A71:F71">
    <cfRule type="cellIs" dxfId="275" priority="30" stopIfTrue="1" operator="equal">
      <formula>0</formula>
    </cfRule>
  </conditionalFormatting>
  <conditionalFormatting sqref="G72">
    <cfRule type="cellIs" dxfId="274" priority="27" stopIfTrue="1" operator="equal">
      <formula>$G71</formula>
    </cfRule>
  </conditionalFormatting>
  <conditionalFormatting sqref="A72:F72">
    <cfRule type="cellIs" dxfId="273" priority="28" stopIfTrue="1" operator="equal">
      <formula>0</formula>
    </cfRule>
  </conditionalFormatting>
  <conditionalFormatting sqref="G73">
    <cfRule type="cellIs" dxfId="272" priority="25" stopIfTrue="1" operator="equal">
      <formula>$G72</formula>
    </cfRule>
  </conditionalFormatting>
  <conditionalFormatting sqref="A73:F73">
    <cfRule type="cellIs" dxfId="271" priority="26" stopIfTrue="1" operator="equal">
      <formula>0</formula>
    </cfRule>
  </conditionalFormatting>
  <conditionalFormatting sqref="G74">
    <cfRule type="cellIs" dxfId="270" priority="23" stopIfTrue="1" operator="equal">
      <formula>$G73</formula>
    </cfRule>
  </conditionalFormatting>
  <conditionalFormatting sqref="A74:F74">
    <cfRule type="cellIs" dxfId="269" priority="24" stopIfTrue="1" operator="equal">
      <formula>0</formula>
    </cfRule>
  </conditionalFormatting>
  <conditionalFormatting sqref="G75">
    <cfRule type="cellIs" dxfId="268" priority="21" stopIfTrue="1" operator="equal">
      <formula>$G74</formula>
    </cfRule>
  </conditionalFormatting>
  <conditionalFormatting sqref="A75:F75">
    <cfRule type="cellIs" dxfId="267" priority="22" stopIfTrue="1" operator="equal">
      <formula>0</formula>
    </cfRule>
  </conditionalFormatting>
  <conditionalFormatting sqref="G76">
    <cfRule type="cellIs" dxfId="266" priority="19" stopIfTrue="1" operator="equal">
      <formula>$G75</formula>
    </cfRule>
  </conditionalFormatting>
  <conditionalFormatting sqref="A76:F76">
    <cfRule type="cellIs" dxfId="265" priority="20" stopIfTrue="1" operator="equal">
      <formula>0</formula>
    </cfRule>
  </conditionalFormatting>
  <conditionalFormatting sqref="G77">
    <cfRule type="cellIs" dxfId="264" priority="17" stopIfTrue="1" operator="equal">
      <formula>$G76</formula>
    </cfRule>
  </conditionalFormatting>
  <conditionalFormatting sqref="A77:F77">
    <cfRule type="cellIs" dxfId="263" priority="18" stopIfTrue="1" operator="equal">
      <formula>0</formula>
    </cfRule>
  </conditionalFormatting>
  <conditionalFormatting sqref="G78">
    <cfRule type="cellIs" dxfId="262" priority="15" stopIfTrue="1" operator="equal">
      <formula>$G77</formula>
    </cfRule>
  </conditionalFormatting>
  <conditionalFormatting sqref="A78:F78">
    <cfRule type="cellIs" dxfId="261" priority="16" stopIfTrue="1" operator="equal">
      <formula>0</formula>
    </cfRule>
  </conditionalFormatting>
  <conditionalFormatting sqref="G79">
    <cfRule type="cellIs" dxfId="260" priority="13" stopIfTrue="1" operator="equal">
      <formula>$G78</formula>
    </cfRule>
  </conditionalFormatting>
  <conditionalFormatting sqref="A79:F79">
    <cfRule type="cellIs" dxfId="259" priority="14" stopIfTrue="1" operator="equal">
      <formula>0</formula>
    </cfRule>
  </conditionalFormatting>
  <conditionalFormatting sqref="G80">
    <cfRule type="cellIs" dxfId="258" priority="11" stopIfTrue="1" operator="equal">
      <formula>$G79</formula>
    </cfRule>
  </conditionalFormatting>
  <conditionalFormatting sqref="A80:F80">
    <cfRule type="cellIs" dxfId="257" priority="12" stopIfTrue="1" operator="equal">
      <formula>0</formula>
    </cfRule>
  </conditionalFormatting>
  <conditionalFormatting sqref="G81">
    <cfRule type="cellIs" dxfId="256" priority="9" stopIfTrue="1" operator="equal">
      <formula>$G80</formula>
    </cfRule>
  </conditionalFormatting>
  <conditionalFormatting sqref="A81:F81">
    <cfRule type="cellIs" dxfId="255" priority="10" stopIfTrue="1" operator="equal">
      <formula>0</formula>
    </cfRule>
  </conditionalFormatting>
  <conditionalFormatting sqref="G82">
    <cfRule type="cellIs" dxfId="254" priority="7" stopIfTrue="1" operator="equal">
      <formula>$G81</formula>
    </cfRule>
  </conditionalFormatting>
  <conditionalFormatting sqref="A82:F82">
    <cfRule type="cellIs" dxfId="253" priority="8" stopIfTrue="1" operator="equal">
      <formula>0</formula>
    </cfRule>
  </conditionalFormatting>
  <conditionalFormatting sqref="G83">
    <cfRule type="cellIs" dxfId="252" priority="5" stopIfTrue="1" operator="equal">
      <formula>$G82</formula>
    </cfRule>
  </conditionalFormatting>
  <conditionalFormatting sqref="A83:F83">
    <cfRule type="cellIs" dxfId="251" priority="6" stopIfTrue="1" operator="equal">
      <formula>0</formula>
    </cfRule>
  </conditionalFormatting>
  <conditionalFormatting sqref="G84">
    <cfRule type="cellIs" dxfId="250" priority="3" stopIfTrue="1" operator="equal">
      <formula>$G83</formula>
    </cfRule>
  </conditionalFormatting>
  <conditionalFormatting sqref="A84:F84">
    <cfRule type="cellIs" dxfId="249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КПК0110150</vt:lpstr>
      <vt:lpstr>КПК0110180</vt:lpstr>
      <vt:lpstr>КПК0110191</vt:lpstr>
      <vt:lpstr>КПК0112010</vt:lpstr>
      <vt:lpstr>КПК0112111</vt:lpstr>
      <vt:lpstr>КПК0113104</vt:lpstr>
      <vt:lpstr>КПК0113112</vt:lpstr>
      <vt:lpstr>КПК0113210</vt:lpstr>
      <vt:lpstr>КПК0113242</vt:lpstr>
      <vt:lpstr>КПК0116020</vt:lpstr>
      <vt:lpstr>КПК0116030</vt:lpstr>
      <vt:lpstr>КПК0116071</vt:lpstr>
      <vt:lpstr>КПК0117130</vt:lpstr>
      <vt:lpstr>КПК0117412</vt:lpstr>
      <vt:lpstr>КПК0117461</vt:lpstr>
      <vt:lpstr>КПК0117610</vt:lpstr>
      <vt:lpstr>КПК0117680</vt:lpstr>
      <vt:lpstr>КПК0118110</vt:lpstr>
      <vt:lpstr>КПК0118130</vt:lpstr>
      <vt:lpstr>КПК0118220</vt:lpstr>
      <vt:lpstr>КПК0118340</vt:lpstr>
      <vt:lpstr>КПК0118831</vt:lpstr>
      <vt:lpstr>КПК0118220!Область_печати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2021-02-02T08:13:08Z</cp:lastPrinted>
  <dcterms:created xsi:type="dcterms:W3CDTF">2016-08-15T09:54:21Z</dcterms:created>
  <dcterms:modified xsi:type="dcterms:W3CDTF">2021-02-02T08:34:55Z</dcterms:modified>
</cp:coreProperties>
</file>