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'Додаток'!$A$1:$Q$25</definedName>
  </definedNames>
  <calcPr fullCalcOnLoad="1"/>
</workbook>
</file>

<file path=xl/sharedStrings.xml><?xml version="1.0" encoding="utf-8"?>
<sst xmlns="http://schemas.openxmlformats.org/spreadsheetml/2006/main" count="64" uniqueCount="55">
  <si>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</si>
  <si>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</si>
  <si>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</si>
  <si>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</si>
  <si>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</si>
  <si>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</si>
  <si>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</si>
  <si>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</si>
  <si>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</si>
  <si>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</si>
  <si>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</si>
  <si>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</si>
  <si>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</si>
  <si>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</si>
  <si>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</si>
  <si>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</si>
  <si>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</si>
  <si>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</si>
  <si>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</si>
  <si>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</si>
  <si>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</si>
  <si>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</si>
  <si>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</si>
  <si>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</si>
  <si>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</si>
  <si>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</si>
  <si>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</si>
  <si>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</si>
  <si>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</si>
  <si>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</si>
  <si>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</si>
  <si>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</si>
  <si>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</si>
  <si>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</si>
  <si>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</si>
  <si>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1010</t>
  </si>
  <si>
    <t>0910</t>
  </si>
  <si>
    <t>Надання дошкільної освіти</t>
  </si>
  <si>
    <t>0611010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</si>
  <si>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</si>
  <si>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</si>
  <si>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</si>
  <si>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</si>
  <si>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0611161</t>
  </si>
  <si>
    <t>0613131</t>
  </si>
  <si>
    <t>0615011</t>
  </si>
  <si>
    <t>Здійснення заходів та реалізація проектів на виконання Державної цільової соціальної програми «Молодь України»</t>
  </si>
  <si>
    <t>3131</t>
  </si>
  <si>
    <t>1040</t>
  </si>
  <si>
    <t>Проведення навчально-тренувальних зборів і змагань з олімпійських видів спорту</t>
  </si>
  <si>
    <t>5011</t>
  </si>
  <si>
    <t>Забезпечення діяльності інших закладів у сфері освіти</t>
  </si>
  <si>
    <t>1161</t>
  </si>
  <si>
    <t>0990</t>
  </si>
  <si>
    <r>
      <t xml:space="preserve">             від 20 грудня 2019 року № 175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</si>
</sst>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8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54" applyNumberFormat="1" applyFont="1" applyFill="1" applyBorder="1" applyAlignment="1">
      <alignment horizontal="center" vertical="center"/>
      <protection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8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0" fontId="19" fillId="0" borderId="10" xfId="55" applyFont="1" applyFill="1" applyBorder="1" applyAlignment="1" quotePrefix="1">
      <alignment horizontal="left" vertical="center" wrapText="1"/>
      <protection/>
    </xf>
    <xf numFmtId="2" fontId="1" fillId="33" borderId="10" xfId="0" applyNumberFormat="1" applyFont="1" applyFill="1" applyBorder="1" applyAlignment="1">
      <alignment vertical="center"/>
    </xf>
    <xf numFmtId="4" fontId="16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54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vertical="center"/>
    </xf>
    <xf numFmtId="2" fontId="57" fillId="0" borderId="10" xfId="0" applyNumberFormat="1" applyFont="1" applyBorder="1" applyAlignment="1">
      <alignment vertical="center"/>
    </xf>
    <xf numFmtId="4" fontId="57" fillId="0" borderId="1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8"/>
      <c r="K2" s="58"/>
      <c r="L2" s="58"/>
      <c r="M2" s="51" t="s">
        <v>13</v>
      </c>
      <c r="N2" s="51"/>
      <c r="O2" s="51"/>
      <c r="P2" s="51"/>
      <c r="Q2" s="52"/>
    </row>
    <row r="3" spans="10:17" ht="23.25" customHeight="1">
      <c r="J3" s="1"/>
      <c r="K3" s="1"/>
      <c r="L3" s="1"/>
      <c r="M3" s="53" t="s">
        <v>15</v>
      </c>
      <c r="N3" s="53"/>
      <c r="O3" s="53"/>
      <c r="P3" s="53"/>
      <c r="Q3" s="52"/>
    </row>
    <row r="4" spans="10:17" ht="19.5" customHeight="1">
      <c r="J4" s="1"/>
      <c r="K4" s="1"/>
      <c r="L4" s="1"/>
      <c r="M4" s="53" t="s">
        <v>16</v>
      </c>
      <c r="N4" s="53"/>
      <c r="O4" s="53"/>
      <c r="P4" s="53"/>
      <c r="Q4" s="52"/>
    </row>
    <row r="5" spans="13:17" ht="21.75" customHeight="1">
      <c r="M5" s="53" t="s">
        <v>54</v>
      </c>
      <c r="N5" s="53"/>
      <c r="O5" s="53"/>
      <c r="P5" s="53"/>
      <c r="Q5" s="52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4" t="s">
        <v>30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42" t="s">
        <v>17</v>
      </c>
      <c r="B9" s="42" t="s">
        <v>18</v>
      </c>
      <c r="C9" s="45" t="s">
        <v>11</v>
      </c>
      <c r="D9" s="45" t="s">
        <v>12</v>
      </c>
      <c r="E9" s="45" t="s">
        <v>5</v>
      </c>
      <c r="F9" s="45"/>
      <c r="G9" s="45"/>
      <c r="H9" s="45"/>
      <c r="I9" s="45"/>
      <c r="J9" s="47" t="s">
        <v>6</v>
      </c>
      <c r="K9" s="59"/>
      <c r="L9" s="59"/>
      <c r="M9" s="59"/>
      <c r="N9" s="59"/>
      <c r="O9" s="59"/>
      <c r="P9" s="60"/>
      <c r="Q9" s="45" t="s">
        <v>7</v>
      </c>
    </row>
    <row r="10" spans="1:17" s="6" customFormat="1" ht="18.75">
      <c r="A10" s="43"/>
      <c r="B10" s="43"/>
      <c r="C10" s="45"/>
      <c r="D10" s="45"/>
      <c r="E10" s="46" t="s">
        <v>0</v>
      </c>
      <c r="F10" s="46" t="s">
        <v>8</v>
      </c>
      <c r="G10" s="46" t="s">
        <v>3</v>
      </c>
      <c r="H10" s="46"/>
      <c r="I10" s="46" t="s">
        <v>9</v>
      </c>
      <c r="J10" s="46" t="s">
        <v>0</v>
      </c>
      <c r="K10" s="46" t="s">
        <v>8</v>
      </c>
      <c r="L10" s="46" t="s">
        <v>3</v>
      </c>
      <c r="M10" s="46"/>
      <c r="N10" s="46" t="s">
        <v>9</v>
      </c>
      <c r="O10" s="47" t="s">
        <v>3</v>
      </c>
      <c r="P10" s="48"/>
      <c r="Q10" s="45"/>
    </row>
    <row r="11" spans="1:17" s="6" customFormat="1" ht="18.75" customHeight="1">
      <c r="A11" s="43"/>
      <c r="B11" s="43"/>
      <c r="C11" s="45"/>
      <c r="D11" s="45"/>
      <c r="E11" s="46"/>
      <c r="F11" s="46"/>
      <c r="G11" s="46" t="s">
        <v>1</v>
      </c>
      <c r="H11" s="46" t="s">
        <v>2</v>
      </c>
      <c r="I11" s="46"/>
      <c r="J11" s="46"/>
      <c r="K11" s="46"/>
      <c r="L11" s="46" t="s">
        <v>1</v>
      </c>
      <c r="M11" s="46" t="s">
        <v>2</v>
      </c>
      <c r="N11" s="46"/>
      <c r="O11" s="45" t="s">
        <v>4</v>
      </c>
      <c r="P11" s="56" t="s">
        <v>10</v>
      </c>
      <c r="Q11" s="45"/>
    </row>
    <row r="12" spans="1:17" s="6" customFormat="1" ht="168.75" customHeight="1">
      <c r="A12" s="44"/>
      <c r="B12" s="44"/>
      <c r="C12" s="45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5"/>
      <c r="P12" s="57"/>
      <c r="Q12" s="45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22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89.25" customHeight="1">
      <c r="A15" s="37" t="s">
        <v>39</v>
      </c>
      <c r="B15" s="37" t="s">
        <v>40</v>
      </c>
      <c r="C15" s="38" t="s">
        <v>41</v>
      </c>
      <c r="D15" s="36" t="s">
        <v>42</v>
      </c>
      <c r="E15" s="39">
        <f>F15+G15</f>
        <v>5595.67</v>
      </c>
      <c r="F15" s="25">
        <v>-6443.1</v>
      </c>
      <c r="G15" s="26">
        <v>12038.77</v>
      </c>
      <c r="H15" s="26"/>
      <c r="I15" s="26"/>
      <c r="J15" s="27"/>
      <c r="K15" s="26"/>
      <c r="L15" s="26"/>
      <c r="M15" s="26"/>
      <c r="N15" s="26"/>
      <c r="O15" s="27"/>
      <c r="P15" s="27"/>
      <c r="Q15" s="25">
        <f>E15</f>
        <v>5595.67</v>
      </c>
    </row>
    <row r="16" spans="1:17" s="7" customFormat="1" ht="37.5" customHeight="1">
      <c r="A16" s="37" t="s">
        <v>38</v>
      </c>
      <c r="B16" s="37" t="s">
        <v>35</v>
      </c>
      <c r="C16" s="38" t="s">
        <v>36</v>
      </c>
      <c r="D16" s="61" t="s">
        <v>37</v>
      </c>
      <c r="E16" s="39">
        <f>F16+G16+H16</f>
        <v>35354</v>
      </c>
      <c r="F16" s="41">
        <v>-57217</v>
      </c>
      <c r="G16" s="40">
        <v>93419</v>
      </c>
      <c r="H16" s="27">
        <v>-848</v>
      </c>
      <c r="I16" s="23"/>
      <c r="J16" s="24"/>
      <c r="K16" s="23"/>
      <c r="L16" s="23"/>
      <c r="M16" s="23"/>
      <c r="N16" s="23"/>
      <c r="O16" s="24"/>
      <c r="P16" s="24"/>
      <c r="Q16" s="25">
        <f>E16</f>
        <v>35354</v>
      </c>
    </row>
    <row r="17" spans="1:17" s="7" customFormat="1" ht="126.75" customHeight="1">
      <c r="A17" s="30" t="s">
        <v>23</v>
      </c>
      <c r="B17" s="30" t="s">
        <v>24</v>
      </c>
      <c r="C17" s="30" t="s">
        <v>25</v>
      </c>
      <c r="D17" s="31" t="s">
        <v>26</v>
      </c>
      <c r="E17" s="32">
        <f>F17+H17</f>
        <v>26001</v>
      </c>
      <c r="F17" s="27">
        <v>35700</v>
      </c>
      <c r="G17" s="34"/>
      <c r="H17" s="34">
        <v>-9699</v>
      </c>
      <c r="I17" s="26"/>
      <c r="J17" s="27"/>
      <c r="K17" s="29"/>
      <c r="L17" s="29"/>
      <c r="M17" s="29"/>
      <c r="N17" s="27"/>
      <c r="O17" s="29"/>
      <c r="P17" s="29"/>
      <c r="Q17" s="25">
        <f>E17</f>
        <v>26001</v>
      </c>
    </row>
    <row r="18" spans="1:17" s="7" customFormat="1" ht="72.75" customHeight="1">
      <c r="A18" s="30" t="s">
        <v>31</v>
      </c>
      <c r="B18" s="30" t="s">
        <v>32</v>
      </c>
      <c r="C18" s="30" t="s">
        <v>33</v>
      </c>
      <c r="D18" s="31" t="s">
        <v>34</v>
      </c>
      <c r="E18" s="32">
        <f>F18+G18+H18</f>
        <v>-26627</v>
      </c>
      <c r="F18" s="27">
        <v>-8207</v>
      </c>
      <c r="G18" s="34">
        <v>-17051</v>
      </c>
      <c r="H18" s="34">
        <v>-1369</v>
      </c>
      <c r="I18" s="26"/>
      <c r="J18" s="27"/>
      <c r="K18" s="29"/>
      <c r="L18" s="29"/>
      <c r="M18" s="29"/>
      <c r="N18" s="27"/>
      <c r="O18" s="27"/>
      <c r="P18" s="27"/>
      <c r="Q18" s="25">
        <f>E18</f>
        <v>-26627</v>
      </c>
    </row>
    <row r="19" spans="1:17" s="7" customFormat="1" ht="48.75" customHeight="1">
      <c r="A19" s="30" t="s">
        <v>43</v>
      </c>
      <c r="B19" s="30" t="s">
        <v>52</v>
      </c>
      <c r="C19" s="30" t="s">
        <v>53</v>
      </c>
      <c r="D19" s="31" t="s">
        <v>51</v>
      </c>
      <c r="E19" s="32">
        <f>F19+G19+H19</f>
        <v>-1059</v>
      </c>
      <c r="F19" s="27">
        <v>-1059</v>
      </c>
      <c r="G19" s="34"/>
      <c r="H19" s="34"/>
      <c r="I19" s="26"/>
      <c r="J19" s="27"/>
      <c r="K19" s="29"/>
      <c r="L19" s="29"/>
      <c r="M19" s="29"/>
      <c r="N19" s="27"/>
      <c r="O19" s="27"/>
      <c r="P19" s="27"/>
      <c r="Q19" s="25">
        <f>E19</f>
        <v>-1059</v>
      </c>
    </row>
    <row r="20" spans="1:17" s="7" customFormat="1" ht="72.75" customHeight="1">
      <c r="A20" s="30" t="s">
        <v>44</v>
      </c>
      <c r="B20" s="30" t="s">
        <v>47</v>
      </c>
      <c r="C20" s="30" t="s">
        <v>48</v>
      </c>
      <c r="D20" s="31" t="s">
        <v>46</v>
      </c>
      <c r="E20" s="32">
        <f>F20+G20+H20</f>
        <v>-4685</v>
      </c>
      <c r="F20" s="27">
        <v>-4685</v>
      </c>
      <c r="G20" s="34"/>
      <c r="H20" s="34"/>
      <c r="I20" s="26"/>
      <c r="J20" s="27"/>
      <c r="K20" s="29"/>
      <c r="L20" s="29"/>
      <c r="M20" s="29"/>
      <c r="N20" s="27"/>
      <c r="O20" s="27"/>
      <c r="P20" s="27"/>
      <c r="Q20" s="25">
        <f>E20</f>
        <v>-4685</v>
      </c>
    </row>
    <row r="21" spans="1:17" s="7" customFormat="1" ht="55.5" customHeight="1">
      <c r="A21" s="30" t="s">
        <v>45</v>
      </c>
      <c r="B21" s="30" t="s">
        <v>50</v>
      </c>
      <c r="C21" s="30" t="s">
        <v>20</v>
      </c>
      <c r="D21" s="31" t="s">
        <v>49</v>
      </c>
      <c r="E21" s="32">
        <f>F21+G21+H21</f>
        <v>200</v>
      </c>
      <c r="F21" s="27">
        <v>200</v>
      </c>
      <c r="G21" s="34"/>
      <c r="H21" s="34"/>
      <c r="I21" s="26"/>
      <c r="J21" s="27"/>
      <c r="K21" s="29"/>
      <c r="L21" s="29"/>
      <c r="M21" s="29"/>
      <c r="N21" s="27"/>
      <c r="O21" s="27"/>
      <c r="P21" s="27"/>
      <c r="Q21" s="25">
        <f>E21</f>
        <v>200</v>
      </c>
    </row>
    <row r="22" spans="1:17" s="7" customFormat="1" ht="53.25" customHeight="1">
      <c r="A22" s="28" t="s">
        <v>27</v>
      </c>
      <c r="B22" s="28" t="s">
        <v>19</v>
      </c>
      <c r="C22" s="28" t="s">
        <v>20</v>
      </c>
      <c r="D22" s="33" t="s">
        <v>21</v>
      </c>
      <c r="E22" s="32">
        <f>F22+G22+H22</f>
        <v>-34779.67</v>
      </c>
      <c r="F22" s="25">
        <v>-15373</v>
      </c>
      <c r="G22" s="34">
        <v>-17885.67</v>
      </c>
      <c r="H22" s="34">
        <v>-1521</v>
      </c>
      <c r="I22" s="26"/>
      <c r="J22" s="27"/>
      <c r="K22" s="26"/>
      <c r="L22" s="26"/>
      <c r="M22" s="26"/>
      <c r="N22" s="27"/>
      <c r="O22" s="27"/>
      <c r="P22" s="27"/>
      <c r="Q22" s="25">
        <f>E22</f>
        <v>-34779.67</v>
      </c>
    </row>
    <row r="23" spans="1:17" s="7" customFormat="1" ht="35.25" customHeight="1">
      <c r="A23" s="8"/>
      <c r="B23" s="8"/>
      <c r="C23" s="8"/>
      <c r="D23" s="16" t="s">
        <v>0</v>
      </c>
      <c r="E23" s="17">
        <f>E15+E16+E17+E18+E19+E20+E21+E22</f>
        <v>0</v>
      </c>
      <c r="F23" s="17">
        <f>F15+F16+F17+F18+F19+F20+F21+F22</f>
        <v>-57084.1</v>
      </c>
      <c r="G23" s="35">
        <f>G15+G16+G17+G18+G19+G20+G21+G22</f>
        <v>70521.1</v>
      </c>
      <c r="H23" s="35">
        <f>H15+H16+H17+H18+H19+H20+H21+H22</f>
        <v>-13437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f>N17</f>
        <v>0</v>
      </c>
      <c r="O23" s="17">
        <v>0</v>
      </c>
      <c r="P23" s="17">
        <v>0</v>
      </c>
      <c r="Q23" s="17">
        <f>Q15+Q16+Q17+Q18+Q19+Q20+Q21+Q22</f>
        <v>0</v>
      </c>
    </row>
    <row r="24" spans="1:17" s="7" customFormat="1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.5" customHeight="1">
      <c r="A25"/>
      <c r="B25"/>
      <c r="C25" s="6" t="s">
        <v>29</v>
      </c>
      <c r="D25" s="6"/>
      <c r="E25" s="6"/>
      <c r="F25" s="6"/>
      <c r="G25" s="6"/>
      <c r="H25" s="6"/>
      <c r="I25" s="6"/>
      <c r="J25" s="6"/>
      <c r="K25" s="6"/>
      <c r="L25" s="6"/>
      <c r="M25" s="6" t="s">
        <v>28</v>
      </c>
      <c r="N25"/>
      <c r="O25"/>
      <c r="P25"/>
      <c r="Q25"/>
    </row>
    <row r="26" spans="1:17" s="7" customFormat="1" ht="104.25" customHeight="1">
      <c r="A26" s="49"/>
      <c r="B26" s="49"/>
      <c r="C26" s="49"/>
      <c r="D26" s="49"/>
      <c r="E26" s="49"/>
      <c r="F26" s="49"/>
      <c r="G26" s="12"/>
      <c r="H26" s="12"/>
      <c r="I26" s="12"/>
      <c r="J26" s="12"/>
      <c r="K26" s="12"/>
      <c r="L26" s="12"/>
      <c r="M26" s="12"/>
      <c r="N26" s="12"/>
      <c r="O26" s="50"/>
      <c r="P26" s="50"/>
      <c r="Q26" s="50"/>
    </row>
    <row r="27" spans="1:17" s="7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28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7" customFormat="1" ht="11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9" customFormat="1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3" spans="1:17" s="12" customFormat="1" ht="20.2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sheetProtection/>
  <mergeCells count="30">
    <mergeCell ref="A26:F26"/>
    <mergeCell ref="O26:Q26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2019-11-21T13:16:18Z</cp:lastPrinted>
  <dcterms:created xsi:type="dcterms:W3CDTF">2012-02-14T12:21:11Z</dcterms:created>
  <dcterms:modified xsi:type="dcterms:W3CDTF">2019-12-27T19:49:46Z</dcterms:modified>
  <cp:category/>
  <cp:version/>
  <cp:contentType/>
  <cp:contentStatus/>
</cp:coreProperties>
</file>