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'Додаток'!$A$1:$Q$47</definedName>
  </definedNames>
  <calcPr fullCalcOnLoad="1"/>
</workbook>
</file>

<file path=xl/sharedStrings.xml><?xml version="1.0" encoding="utf-8"?>
<sst xmlns="http://schemas.openxmlformats.org/spreadsheetml/2006/main" count="123" uniqueCount="93">
  <si>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</si>
  <si>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</si>
  <si>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</si>
  <si>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</si>
  <si>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</si>
  <si>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</si>
  <si>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</si>
  <si>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</si>
  <si>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</si>
  <si>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</si>
  <si>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</si>
  <si>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</si>
  <si>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</si>
  <si>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</si>
  <si>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</si>
  <si>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</si>
  <si>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</si>
  <si>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Зміни до показників міського бюджету на 2017 рік, затвердженого рішенням  міської ради від 24 грудня 2016 року „Про міський бюджет на 2017 рік”</t>
  </si>
  <si>
    <t>Код програмної класифікації видатків та кредитування місцевих бюджетів</t>
  </si>
  <si>
    <t>Код ТПКВКМБ/ТКВКБМС</t>
  </si>
  <si>
    <t>Управління соціального захисту населення, сім'ї та праці</t>
  </si>
  <si>
    <t>1030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</si>
  <si>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</si>
  <si>
    <t>3011</t>
  </si>
  <si>
    <t>3012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</si>
  <si>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</si>
  <si>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3013</t>
  </si>
  <si>
    <t>1070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</si>
  <si>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</si>
  <si>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3015</t>
  </si>
  <si>
    <t>Надання пільг багатодітним сім`ям на житлово-комунальні послуги</t>
  </si>
  <si>
    <t>3016</t>
  </si>
  <si>
    <t>1060</t>
  </si>
  <si>
    <t>Надання субсидій населенню для відшкодування витрат на оплату житлово-комунальних послуг</t>
  </si>
  <si>
    <r>
      <t xml:space="preserve">             21 грудня 2017 року № 162</t>
    </r>
    <r>
      <rPr>
        <sz val="16"/>
        <rFont val="Times New Roman"/>
        <family val="1"/>
      </rPr>
      <t>-ОД</t>
    </r>
  </si>
  <si>
    <t>Новгород-Сіверська міська рада</t>
  </si>
  <si>
    <t>0110170</t>
  </si>
  <si>
    <t>0170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</si>
  <si>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</si>
  <si>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</si>
  <si>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0116060</t>
  </si>
  <si>
    <t>6060</t>
  </si>
  <si>
    <t>0620</t>
  </si>
  <si>
    <t>Благоустрій міст, сіл, селищ</t>
  </si>
  <si>
    <t>0113400</t>
  </si>
  <si>
    <t>3400</t>
  </si>
  <si>
    <t>1090</t>
  </si>
  <si>
    <t>Інші видатки на соціальний захист населення </t>
  </si>
  <si>
    <t>Відділ освіти, молоді та спорту Новгород-Сіверської міської ради</t>
  </si>
  <si>
    <t>1011010</t>
  </si>
  <si>
    <t>1010</t>
  </si>
  <si>
    <t>0910</t>
  </si>
  <si>
    <t>Дошкільна освіта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</si>
  <si>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</si>
  <si>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</si>
  <si>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</si>
  <si>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0960</t>
  </si>
  <si>
    <t>Надання позашкільної освіти позашкільними закладами освіти, заходи із позашкільної роботи з дітьми</t>
  </si>
  <si>
    <t>2410180</t>
  </si>
  <si>
    <t>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</si>
  <si>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</si>
  <si>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1010180</t>
  </si>
  <si>
    <t>1190</t>
  </si>
  <si>
    <t>0990</t>
  </si>
  <si>
    <t>Централізоване ведення бухгалтерського обліку</t>
  </si>
  <si>
    <t>1210</t>
  </si>
  <si>
    <t>Утримання інших закладів освіти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</si>
  <si>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</si>
  <si>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</si>
  <si>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</si>
  <si>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</si>
  <si>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1170</t>
  </si>
  <si>
    <t>Методичне забезпечення діяльності навчальних закладів та інші заходи в галузі освіти</t>
  </si>
  <si>
    <t>1510180</t>
  </si>
  <si>
    <t>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</si>
  <si>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</si>
  <si>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3037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</si>
  <si>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</si>
  <si>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</si>
  <si>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</si>
  <si>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</si>
  <si>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</si>
  <si>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Відділ культури, туризму та з питань діяльності засобів масової інформації</t>
  </si>
  <si>
    <t>4060</t>
  </si>
  <si>
    <t>0824</t>
  </si>
  <si>
    <t>Бібліотеки </t>
  </si>
  <si>
    <t>4200</t>
  </si>
  <si>
    <t>0829</t>
  </si>
  <si>
    <t>Інші культурно-освітні заклади та заходи </t>
  </si>
  <si>
    <t>7510180</t>
  </si>
  <si>
    <t>Фінансове управління</t>
  </si>
  <si>
    <t xml:space="preserve">Начальник фінансового управління міської ради </t>
  </si>
  <si>
    <t>В. Печко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</si>
</sst>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₴_-;\-* #,##0_₴_-;_-* &quot;-&quot;_₴_-;_-@_-"/>
    <numFmt numFmtId="178" formatCode="_-* #,##0.00&quot;₽&quot;_-;\-* #,##0.00&quot;₽&quot;_-;_-* &quot;-&quot;??&quot;₽&quot;_-;_-@_-"/>
    <numFmt numFmtId="179" formatCode="_-* #,##0.00_₴_-;\-* #,##0.00_₴_-;_-* &quot;-&quot;??_₴_-;_-@_-"/>
    <numFmt numFmtId="180" formatCode="#,##0.00&quot;р.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6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0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/>
      <protection/>
    </xf>
    <xf numFmtId="49" fontId="19" fillId="0" borderId="10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Border="1" applyAlignment="1">
      <alignment horizontal="center" vertical="center"/>
      <protection/>
    </xf>
    <xf numFmtId="0" fontId="3" fillId="0" borderId="10" xfId="55" applyFont="1" applyFill="1" applyBorder="1" applyAlignment="1">
      <alignment vertical="center" wrapText="1"/>
      <protection/>
    </xf>
    <xf numFmtId="0" fontId="3" fillId="0" borderId="10" xfId="55" applyFont="1" applyBorder="1" applyAlignment="1">
      <alignment vertical="center" wrapText="1"/>
      <protection/>
    </xf>
    <xf numFmtId="4" fontId="1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55" applyNumberFormat="1" applyFont="1" applyBorder="1" applyAlignment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Fill="1" applyBorder="1" applyAlignment="1">
      <alignment horizontal="justify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49" fontId="19" fillId="0" borderId="10" xfId="54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vertical="center" wrapText="1"/>
      <protection/>
    </xf>
    <xf numFmtId="0" fontId="19" fillId="0" borderId="10" xfId="54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justify" vertical="top" wrapText="1"/>
      <protection/>
    </xf>
    <xf numFmtId="0" fontId="19" fillId="0" borderId="10" xfId="54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 wrapText="1"/>
      <protection/>
    </xf>
    <xf numFmtId="0" fontId="1" fillId="0" borderId="10" xfId="55" applyFont="1" applyBorder="1" applyAlignment="1" quotePrefix="1">
      <alignment horizontal="center" vertical="center"/>
      <protection/>
    </xf>
    <xf numFmtId="0" fontId="1" fillId="0" borderId="10" xfId="55" applyFont="1" applyFill="1" applyBorder="1" applyAlignment="1" quotePrefix="1">
      <alignment horizontal="center" vertical="center"/>
      <protection/>
    </xf>
    <xf numFmtId="49" fontId="21" fillId="0" borderId="10" xfId="55" applyNumberFormat="1" applyFont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justify" vertical="top" wrapText="1"/>
      <protection/>
    </xf>
    <xf numFmtId="0" fontId="21" fillId="0" borderId="10" xfId="55" applyFont="1" applyFill="1" applyBorder="1" applyAlignment="1" quotePrefix="1">
      <alignment horizontal="left" vertical="center" wrapText="1"/>
      <protection/>
    </xf>
    <xf numFmtId="0" fontId="3" fillId="0" borderId="10" xfId="55" applyFont="1" applyBorder="1" applyAlignment="1" quotePrefix="1">
      <alignment vertical="center" wrapText="1"/>
      <protection/>
    </xf>
    <xf numFmtId="49" fontId="1" fillId="0" borderId="10" xfId="55" applyNumberFormat="1" applyFont="1" applyBorder="1" applyAlignment="1">
      <alignment horizontal="center"/>
      <protection/>
    </xf>
    <xf numFmtId="0" fontId="10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5"/>
  <sheetViews>
    <sheetView tabSelected="1" view="pageBreakPreview" zoomScale="75" zoomScaleNormal="75" zoomScaleSheetLayoutView="75" zoomScalePageLayoutView="0" workbookViewId="0" topLeftCell="A4">
      <selection activeCell="M48" sqref="M48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12.25390625" style="0" customWidth="1"/>
    <col min="8" max="8" width="12.1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2.00390625" style="0" customWidth="1"/>
    <col min="17" max="17" width="17.625" style="0" customWidth="1"/>
  </cols>
  <sheetData>
    <row r="1" ht="15.75" customHeight="1"/>
    <row r="2" spans="10:17" ht="20.25">
      <c r="J2" s="66"/>
      <c r="K2" s="66"/>
      <c r="L2" s="66"/>
      <c r="M2" s="59" t="s">
        <v>13</v>
      </c>
      <c r="N2" s="59"/>
      <c r="O2" s="59"/>
      <c r="P2" s="59"/>
      <c r="Q2" s="60"/>
    </row>
    <row r="3" spans="10:17" ht="23.25" customHeight="1">
      <c r="J3" s="1"/>
      <c r="K3" s="1"/>
      <c r="L3" s="1"/>
      <c r="M3" s="61" t="s">
        <v>15</v>
      </c>
      <c r="N3" s="61"/>
      <c r="O3" s="61"/>
      <c r="P3" s="61"/>
      <c r="Q3" s="60"/>
    </row>
    <row r="4" spans="10:17" ht="19.5" customHeight="1">
      <c r="J4" s="1"/>
      <c r="K4" s="1"/>
      <c r="L4" s="1"/>
      <c r="M4" s="61" t="s">
        <v>16</v>
      </c>
      <c r="N4" s="61"/>
      <c r="O4" s="61"/>
      <c r="P4" s="61"/>
      <c r="Q4" s="60"/>
    </row>
    <row r="5" spans="13:17" ht="21.75" customHeight="1">
      <c r="M5" s="61" t="s">
        <v>34</v>
      </c>
      <c r="N5" s="61"/>
      <c r="O5" s="61"/>
      <c r="P5" s="61"/>
      <c r="Q5" s="60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62" t="s">
        <v>17</v>
      </c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73" t="s">
        <v>18</v>
      </c>
      <c r="B9" s="73" t="s">
        <v>19</v>
      </c>
      <c r="C9" s="70" t="s">
        <v>11</v>
      </c>
      <c r="D9" s="70" t="s">
        <v>12</v>
      </c>
      <c r="E9" s="70" t="s">
        <v>5</v>
      </c>
      <c r="F9" s="70"/>
      <c r="G9" s="70"/>
      <c r="H9" s="70"/>
      <c r="I9" s="70"/>
      <c r="J9" s="67" t="s">
        <v>6</v>
      </c>
      <c r="K9" s="68"/>
      <c r="L9" s="68"/>
      <c r="M9" s="68"/>
      <c r="N9" s="68"/>
      <c r="O9" s="68"/>
      <c r="P9" s="69"/>
      <c r="Q9" s="70" t="s">
        <v>7</v>
      </c>
    </row>
    <row r="10" spans="1:17" s="6" customFormat="1" ht="18.75">
      <c r="A10" s="74"/>
      <c r="B10" s="74"/>
      <c r="C10" s="70"/>
      <c r="D10" s="70"/>
      <c r="E10" s="71" t="s">
        <v>0</v>
      </c>
      <c r="F10" s="71" t="s">
        <v>8</v>
      </c>
      <c r="G10" s="71" t="s">
        <v>3</v>
      </c>
      <c r="H10" s="71"/>
      <c r="I10" s="71" t="s">
        <v>9</v>
      </c>
      <c r="J10" s="71" t="s">
        <v>0</v>
      </c>
      <c r="K10" s="71" t="s">
        <v>8</v>
      </c>
      <c r="L10" s="71" t="s">
        <v>3</v>
      </c>
      <c r="M10" s="71"/>
      <c r="N10" s="71" t="s">
        <v>9</v>
      </c>
      <c r="O10" s="67" t="s">
        <v>3</v>
      </c>
      <c r="P10" s="72"/>
      <c r="Q10" s="70"/>
    </row>
    <row r="11" spans="1:17" s="6" customFormat="1" ht="18.75" customHeight="1">
      <c r="A11" s="74"/>
      <c r="B11" s="74"/>
      <c r="C11" s="70"/>
      <c r="D11" s="70"/>
      <c r="E11" s="71"/>
      <c r="F11" s="71"/>
      <c r="G11" s="71" t="s">
        <v>1</v>
      </c>
      <c r="H11" s="71" t="s">
        <v>2</v>
      </c>
      <c r="I11" s="71"/>
      <c r="J11" s="71"/>
      <c r="K11" s="71"/>
      <c r="L11" s="71" t="s">
        <v>1</v>
      </c>
      <c r="M11" s="71" t="s">
        <v>2</v>
      </c>
      <c r="N11" s="71"/>
      <c r="O11" s="70" t="s">
        <v>4</v>
      </c>
      <c r="P11" s="64" t="s">
        <v>10</v>
      </c>
      <c r="Q11" s="70"/>
    </row>
    <row r="12" spans="1:17" s="6" customFormat="1" ht="192" customHeight="1">
      <c r="A12" s="75"/>
      <c r="B12" s="75"/>
      <c r="C12" s="70"/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0"/>
      <c r="P12" s="65"/>
      <c r="Q12" s="70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37.5">
      <c r="A14" s="5"/>
      <c r="B14" s="5"/>
      <c r="C14" s="2"/>
      <c r="D14" s="37" t="s">
        <v>35</v>
      </c>
      <c r="E14" s="35"/>
      <c r="F14" s="3"/>
      <c r="G14" s="2"/>
      <c r="H14" s="2"/>
      <c r="I14" s="3"/>
      <c r="J14" s="2"/>
      <c r="K14" s="3"/>
      <c r="L14" s="2"/>
      <c r="M14" s="2"/>
      <c r="N14" s="3"/>
      <c r="O14" s="2"/>
      <c r="P14" s="4"/>
      <c r="Q14" s="2"/>
    </row>
    <row r="15" spans="1:17" ht="128.25" customHeight="1">
      <c r="A15" s="36" t="s">
        <v>36</v>
      </c>
      <c r="B15" s="36" t="s">
        <v>37</v>
      </c>
      <c r="C15" s="36" t="s">
        <v>38</v>
      </c>
      <c r="D15" s="51" t="s">
        <v>39</v>
      </c>
      <c r="E15" s="40">
        <v>-53000</v>
      </c>
      <c r="F15" s="41">
        <v>-53000</v>
      </c>
      <c r="G15" s="41">
        <v>7000</v>
      </c>
      <c r="H15" s="41">
        <v>-38000</v>
      </c>
      <c r="I15" s="41"/>
      <c r="J15" s="41"/>
      <c r="K15" s="41"/>
      <c r="L15" s="41"/>
      <c r="M15" s="41"/>
      <c r="N15" s="41"/>
      <c r="O15" s="41"/>
      <c r="P15" s="42"/>
      <c r="Q15" s="32">
        <f>E15+J15</f>
        <v>-53000</v>
      </c>
    </row>
    <row r="16" spans="1:17" ht="37.5">
      <c r="A16" s="36" t="s">
        <v>40</v>
      </c>
      <c r="B16" s="36" t="s">
        <v>41</v>
      </c>
      <c r="C16" s="36" t="s">
        <v>42</v>
      </c>
      <c r="D16" s="38" t="s">
        <v>43</v>
      </c>
      <c r="E16" s="40">
        <v>15000</v>
      </c>
      <c r="F16" s="41">
        <v>15000</v>
      </c>
      <c r="G16" s="41">
        <v>5000</v>
      </c>
      <c r="H16" s="41"/>
      <c r="I16" s="41"/>
      <c r="J16" s="41"/>
      <c r="K16" s="41"/>
      <c r="L16" s="41"/>
      <c r="M16" s="41"/>
      <c r="N16" s="41"/>
      <c r="O16" s="41"/>
      <c r="P16" s="42"/>
      <c r="Q16" s="32">
        <f aca="true" t="shared" si="0" ref="Q16:Q33">E16+J16</f>
        <v>15000</v>
      </c>
    </row>
    <row r="17" spans="1:17" ht="45" customHeight="1">
      <c r="A17" s="36" t="s">
        <v>44</v>
      </c>
      <c r="B17" s="36" t="s">
        <v>45</v>
      </c>
      <c r="C17" s="36" t="s">
        <v>46</v>
      </c>
      <c r="D17" s="39" t="s">
        <v>47</v>
      </c>
      <c r="E17" s="40">
        <v>38000</v>
      </c>
      <c r="F17" s="41">
        <v>38000</v>
      </c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32">
        <f t="shared" si="0"/>
        <v>38000</v>
      </c>
    </row>
    <row r="18" spans="1:17" ht="54" customHeight="1">
      <c r="A18" s="19"/>
      <c r="B18" s="19"/>
      <c r="C18" s="20"/>
      <c r="D18" s="18" t="s">
        <v>48</v>
      </c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32"/>
    </row>
    <row r="19" spans="1:17" ht="86.25" customHeight="1">
      <c r="A19" s="36" t="s">
        <v>61</v>
      </c>
      <c r="B19" s="36" t="s">
        <v>59</v>
      </c>
      <c r="C19" s="36" t="s">
        <v>38</v>
      </c>
      <c r="D19" s="51" t="s">
        <v>60</v>
      </c>
      <c r="E19" s="40">
        <v>4515.69</v>
      </c>
      <c r="F19" s="41">
        <v>4515.69</v>
      </c>
      <c r="G19" s="41">
        <v>2236.15</v>
      </c>
      <c r="H19" s="41"/>
      <c r="I19" s="41"/>
      <c r="J19" s="41"/>
      <c r="K19" s="41"/>
      <c r="L19" s="41"/>
      <c r="M19" s="41"/>
      <c r="N19" s="41"/>
      <c r="O19" s="41"/>
      <c r="P19" s="42"/>
      <c r="Q19" s="32">
        <f t="shared" si="0"/>
        <v>4515.69</v>
      </c>
    </row>
    <row r="20" spans="1:17" ht="31.5" customHeight="1">
      <c r="A20" s="43" t="s">
        <v>49</v>
      </c>
      <c r="B20" s="43" t="s">
        <v>50</v>
      </c>
      <c r="C20" s="43" t="s">
        <v>51</v>
      </c>
      <c r="D20" s="44" t="s">
        <v>52</v>
      </c>
      <c r="E20" s="40">
        <v>-112167.33</v>
      </c>
      <c r="F20" s="41">
        <v>-112167.33</v>
      </c>
      <c r="G20" s="41">
        <v>-42883.82</v>
      </c>
      <c r="H20" s="41">
        <v>-61299.51</v>
      </c>
      <c r="I20" s="41"/>
      <c r="J20" s="41"/>
      <c r="K20" s="41"/>
      <c r="L20" s="41"/>
      <c r="M20" s="41"/>
      <c r="N20" s="41"/>
      <c r="O20" s="41"/>
      <c r="P20" s="42"/>
      <c r="Q20" s="32">
        <f t="shared" si="0"/>
        <v>-112167.33</v>
      </c>
    </row>
    <row r="21" spans="1:17" ht="114" customHeight="1">
      <c r="A21" s="45">
        <v>1011020</v>
      </c>
      <c r="B21" s="43" t="s">
        <v>53</v>
      </c>
      <c r="C21" s="43" t="s">
        <v>54</v>
      </c>
      <c r="D21" s="30" t="s">
        <v>55</v>
      </c>
      <c r="E21" s="40">
        <v>83803.18</v>
      </c>
      <c r="F21" s="41">
        <v>83803.18</v>
      </c>
      <c r="G21" s="41">
        <v>71623.8</v>
      </c>
      <c r="H21" s="41"/>
      <c r="I21" s="41"/>
      <c r="J21" s="41"/>
      <c r="K21" s="41"/>
      <c r="L21" s="41"/>
      <c r="M21" s="41"/>
      <c r="N21" s="41"/>
      <c r="O21" s="41"/>
      <c r="P21" s="42"/>
      <c r="Q21" s="32">
        <f t="shared" si="0"/>
        <v>83803.18</v>
      </c>
    </row>
    <row r="22" spans="1:17" ht="63" customHeight="1">
      <c r="A22" s="45">
        <v>1011090</v>
      </c>
      <c r="B22" s="43" t="s">
        <v>46</v>
      </c>
      <c r="C22" s="43" t="s">
        <v>56</v>
      </c>
      <c r="D22" s="52" t="s">
        <v>57</v>
      </c>
      <c r="E22" s="40">
        <v>-27401.59</v>
      </c>
      <c r="F22" s="41">
        <v>-27401.59</v>
      </c>
      <c r="G22" s="41">
        <v>-25084.54</v>
      </c>
      <c r="H22" s="41"/>
      <c r="I22" s="41"/>
      <c r="J22" s="41"/>
      <c r="K22" s="41"/>
      <c r="L22" s="41"/>
      <c r="M22" s="41"/>
      <c r="N22" s="41"/>
      <c r="O22" s="41"/>
      <c r="P22" s="42"/>
      <c r="Q22" s="32">
        <f t="shared" si="0"/>
        <v>-27401.59</v>
      </c>
    </row>
    <row r="23" spans="1:17" ht="51" customHeight="1">
      <c r="A23" s="45">
        <v>1011170</v>
      </c>
      <c r="B23" s="43" t="s">
        <v>71</v>
      </c>
      <c r="C23" s="43" t="s">
        <v>63</v>
      </c>
      <c r="D23" s="52" t="s">
        <v>72</v>
      </c>
      <c r="E23" s="40">
        <v>723.92</v>
      </c>
      <c r="F23" s="41">
        <v>723.92</v>
      </c>
      <c r="G23" s="41">
        <v>697.29</v>
      </c>
      <c r="H23" s="41"/>
      <c r="I23" s="41"/>
      <c r="J23" s="41"/>
      <c r="K23" s="41"/>
      <c r="L23" s="41"/>
      <c r="M23" s="41"/>
      <c r="N23" s="41"/>
      <c r="O23" s="41"/>
      <c r="P23" s="42"/>
      <c r="Q23" s="32">
        <f t="shared" si="0"/>
        <v>723.92</v>
      </c>
    </row>
    <row r="24" spans="1:17" ht="44.25" customHeight="1">
      <c r="A24" s="47">
        <v>1011190</v>
      </c>
      <c r="B24" s="27" t="s">
        <v>62</v>
      </c>
      <c r="C24" s="27" t="s">
        <v>63</v>
      </c>
      <c r="D24" s="48" t="s">
        <v>64</v>
      </c>
      <c r="E24" s="40">
        <v>63315.87</v>
      </c>
      <c r="F24" s="41">
        <v>63315.87</v>
      </c>
      <c r="G24" s="41">
        <v>50597.77</v>
      </c>
      <c r="H24" s="41"/>
      <c r="I24" s="41"/>
      <c r="J24" s="41"/>
      <c r="K24" s="41"/>
      <c r="L24" s="41"/>
      <c r="M24" s="41"/>
      <c r="N24" s="41"/>
      <c r="O24" s="41"/>
      <c r="P24" s="42"/>
      <c r="Q24" s="32">
        <f t="shared" si="0"/>
        <v>63315.87</v>
      </c>
    </row>
    <row r="25" spans="1:17" ht="41.25" customHeight="1">
      <c r="A25" s="45">
        <v>1011210</v>
      </c>
      <c r="B25" s="43" t="s">
        <v>65</v>
      </c>
      <c r="C25" s="43" t="s">
        <v>63</v>
      </c>
      <c r="D25" s="46" t="s">
        <v>66</v>
      </c>
      <c r="E25" s="40">
        <v>-1018.96</v>
      </c>
      <c r="F25" s="41">
        <v>-1018.96</v>
      </c>
      <c r="G25" s="41">
        <v>-771.44</v>
      </c>
      <c r="H25" s="41"/>
      <c r="I25" s="41"/>
      <c r="J25" s="41"/>
      <c r="K25" s="41"/>
      <c r="L25" s="41"/>
      <c r="M25" s="41"/>
      <c r="N25" s="41"/>
      <c r="O25" s="41"/>
      <c r="P25" s="42"/>
      <c r="Q25" s="32">
        <f t="shared" si="0"/>
        <v>-1018.96</v>
      </c>
    </row>
    <row r="26" spans="1:17" ht="61.5" customHeight="1">
      <c r="A26" s="36" t="s">
        <v>67</v>
      </c>
      <c r="B26" s="36" t="s">
        <v>68</v>
      </c>
      <c r="C26" s="36" t="s">
        <v>69</v>
      </c>
      <c r="D26" s="53" t="s">
        <v>70</v>
      </c>
      <c r="E26" s="40">
        <v>-11770.78</v>
      </c>
      <c r="F26" s="41">
        <v>-11770.78</v>
      </c>
      <c r="G26" s="41">
        <v>-14154.06</v>
      </c>
      <c r="H26" s="41">
        <v>4198.64</v>
      </c>
      <c r="I26" s="41"/>
      <c r="J26" s="41"/>
      <c r="K26" s="41"/>
      <c r="L26" s="41"/>
      <c r="M26" s="41"/>
      <c r="N26" s="41"/>
      <c r="O26" s="41"/>
      <c r="P26" s="42"/>
      <c r="Q26" s="32">
        <f t="shared" si="0"/>
        <v>-11770.78</v>
      </c>
    </row>
    <row r="27" spans="1:17" s="7" customFormat="1" ht="58.5" customHeight="1">
      <c r="A27" s="19"/>
      <c r="B27" s="19"/>
      <c r="C27" s="20"/>
      <c r="D27" s="18" t="s">
        <v>20</v>
      </c>
      <c r="E27" s="21"/>
      <c r="F27" s="22"/>
      <c r="G27" s="23"/>
      <c r="H27" s="23"/>
      <c r="I27" s="23"/>
      <c r="J27" s="24"/>
      <c r="K27" s="23"/>
      <c r="L27" s="23"/>
      <c r="M27" s="23"/>
      <c r="N27" s="23"/>
      <c r="O27" s="24"/>
      <c r="P27" s="24"/>
      <c r="Q27" s="22"/>
    </row>
    <row r="28" spans="1:17" s="7" customFormat="1" ht="84.75" customHeight="1">
      <c r="A28" s="36" t="s">
        <v>73</v>
      </c>
      <c r="B28" s="36" t="s">
        <v>59</v>
      </c>
      <c r="C28" s="36" t="s">
        <v>38</v>
      </c>
      <c r="D28" s="51" t="s">
        <v>60</v>
      </c>
      <c r="E28" s="31">
        <v>102880</v>
      </c>
      <c r="F28" s="32">
        <v>102880</v>
      </c>
      <c r="G28" s="33">
        <v>88275.97</v>
      </c>
      <c r="H28" s="33">
        <v>-974</v>
      </c>
      <c r="I28" s="33"/>
      <c r="J28" s="34"/>
      <c r="K28" s="33"/>
      <c r="L28" s="33"/>
      <c r="M28" s="33"/>
      <c r="N28" s="33"/>
      <c r="O28" s="34"/>
      <c r="P28" s="34"/>
      <c r="Q28" s="32">
        <f t="shared" si="0"/>
        <v>102880</v>
      </c>
    </row>
    <row r="29" spans="1:17" s="7" customFormat="1" ht="126.75" customHeight="1">
      <c r="A29" s="49">
        <v>1513033</v>
      </c>
      <c r="B29" s="43" t="s">
        <v>74</v>
      </c>
      <c r="C29" s="43" t="s">
        <v>27</v>
      </c>
      <c r="D29" s="30" t="s">
        <v>75</v>
      </c>
      <c r="E29" s="31">
        <v>-6341</v>
      </c>
      <c r="F29" s="32">
        <v>-6341</v>
      </c>
      <c r="G29" s="33"/>
      <c r="H29" s="33"/>
      <c r="I29" s="33"/>
      <c r="J29" s="34"/>
      <c r="K29" s="33"/>
      <c r="L29" s="33"/>
      <c r="M29" s="33"/>
      <c r="N29" s="33"/>
      <c r="O29" s="34"/>
      <c r="P29" s="34"/>
      <c r="Q29" s="32">
        <f t="shared" si="0"/>
        <v>-6341</v>
      </c>
    </row>
    <row r="30" spans="1:17" s="7" customFormat="1" ht="68.25" customHeight="1">
      <c r="A30" s="49">
        <v>1513037</v>
      </c>
      <c r="B30" s="43" t="s">
        <v>76</v>
      </c>
      <c r="C30" s="43" t="s">
        <v>27</v>
      </c>
      <c r="D30" s="30" t="s">
        <v>77</v>
      </c>
      <c r="E30" s="31">
        <v>-14194</v>
      </c>
      <c r="F30" s="32">
        <v>-14194</v>
      </c>
      <c r="G30" s="33"/>
      <c r="H30" s="33"/>
      <c r="I30" s="33"/>
      <c r="J30" s="34"/>
      <c r="K30" s="33"/>
      <c r="L30" s="33"/>
      <c r="M30" s="33"/>
      <c r="N30" s="33"/>
      <c r="O30" s="34"/>
      <c r="P30" s="34"/>
      <c r="Q30" s="32">
        <f t="shared" si="0"/>
        <v>-14194</v>
      </c>
    </row>
    <row r="31" spans="1:17" s="7" customFormat="1" ht="60" customHeight="1">
      <c r="A31" s="50">
        <v>1513050</v>
      </c>
      <c r="B31" s="27" t="s">
        <v>78</v>
      </c>
      <c r="C31" s="27" t="s">
        <v>27</v>
      </c>
      <c r="D31" s="54" t="s">
        <v>79</v>
      </c>
      <c r="E31" s="31">
        <v>-16361</v>
      </c>
      <c r="F31" s="32">
        <v>-16361</v>
      </c>
      <c r="G31" s="33"/>
      <c r="H31" s="33"/>
      <c r="I31" s="33"/>
      <c r="J31" s="34"/>
      <c r="K31" s="33"/>
      <c r="L31" s="33"/>
      <c r="M31" s="33"/>
      <c r="N31" s="33"/>
      <c r="O31" s="34"/>
      <c r="P31" s="34"/>
      <c r="Q31" s="32">
        <f t="shared" si="0"/>
        <v>-16361</v>
      </c>
    </row>
    <row r="32" spans="1:17" s="7" customFormat="1" ht="114.75" customHeight="1">
      <c r="A32" s="47">
        <v>1513181</v>
      </c>
      <c r="B32" s="43" t="s">
        <v>80</v>
      </c>
      <c r="C32" s="43" t="s">
        <v>50</v>
      </c>
      <c r="D32" s="30" t="s">
        <v>81</v>
      </c>
      <c r="E32" s="31">
        <v>-4882</v>
      </c>
      <c r="F32" s="32">
        <v>-4882</v>
      </c>
      <c r="G32" s="33"/>
      <c r="H32" s="33"/>
      <c r="I32" s="33"/>
      <c r="J32" s="34"/>
      <c r="K32" s="33"/>
      <c r="L32" s="33"/>
      <c r="M32" s="33"/>
      <c r="N32" s="33"/>
      <c r="O32" s="34"/>
      <c r="P32" s="34"/>
      <c r="Q32" s="32">
        <f t="shared" si="0"/>
        <v>-4882</v>
      </c>
    </row>
    <row r="33" spans="1:17" s="7" customFormat="1" ht="34.5" customHeight="1">
      <c r="A33" s="47">
        <v>1513400</v>
      </c>
      <c r="B33" s="43" t="s">
        <v>45</v>
      </c>
      <c r="C33" s="43" t="s">
        <v>46</v>
      </c>
      <c r="D33" s="52" t="s">
        <v>47</v>
      </c>
      <c r="E33" s="31">
        <v>-61102</v>
      </c>
      <c r="F33" s="32">
        <v>-61102</v>
      </c>
      <c r="G33" s="33"/>
      <c r="H33" s="33"/>
      <c r="I33" s="33"/>
      <c r="J33" s="34"/>
      <c r="K33" s="33"/>
      <c r="L33" s="33"/>
      <c r="M33" s="33"/>
      <c r="N33" s="33"/>
      <c r="O33" s="34"/>
      <c r="P33" s="34"/>
      <c r="Q33" s="32">
        <f t="shared" si="0"/>
        <v>-61102</v>
      </c>
    </row>
    <row r="34" spans="1:17" s="7" customFormat="1" ht="149.25" customHeight="1">
      <c r="A34" s="25">
        <v>1513011</v>
      </c>
      <c r="B34" s="28" t="s">
        <v>23</v>
      </c>
      <c r="C34" s="27" t="s">
        <v>21</v>
      </c>
      <c r="D34" s="29" t="s">
        <v>22</v>
      </c>
      <c r="E34" s="31">
        <v>9699.5</v>
      </c>
      <c r="F34" s="32">
        <v>9699.5</v>
      </c>
      <c r="G34" s="33"/>
      <c r="H34" s="33"/>
      <c r="I34" s="33"/>
      <c r="J34" s="34"/>
      <c r="K34" s="33"/>
      <c r="L34" s="33"/>
      <c r="M34" s="33"/>
      <c r="N34" s="34"/>
      <c r="O34" s="34"/>
      <c r="P34" s="34"/>
      <c r="Q34" s="32">
        <f>E34+J34</f>
        <v>9699.5</v>
      </c>
    </row>
    <row r="35" spans="1:17" s="7" customFormat="1" ht="171.75" customHeight="1">
      <c r="A35" s="25">
        <v>1513012</v>
      </c>
      <c r="B35" s="27" t="s">
        <v>24</v>
      </c>
      <c r="C35" s="27" t="s">
        <v>21</v>
      </c>
      <c r="D35" s="29" t="s">
        <v>25</v>
      </c>
      <c r="E35" s="31">
        <v>-0.05</v>
      </c>
      <c r="F35" s="32">
        <v>-0.05</v>
      </c>
      <c r="G35" s="33"/>
      <c r="H35" s="33"/>
      <c r="I35" s="33"/>
      <c r="J35" s="34"/>
      <c r="K35" s="33"/>
      <c r="L35" s="33"/>
      <c r="M35" s="33"/>
      <c r="N35" s="34"/>
      <c r="O35" s="34"/>
      <c r="P35" s="34"/>
      <c r="Q35" s="32">
        <f>E35+J35</f>
        <v>-0.05</v>
      </c>
    </row>
    <row r="36" spans="1:17" s="7" customFormat="1" ht="156" customHeight="1">
      <c r="A36" s="25">
        <v>1513013</v>
      </c>
      <c r="B36" s="27" t="s">
        <v>26</v>
      </c>
      <c r="C36" s="27" t="s">
        <v>27</v>
      </c>
      <c r="D36" s="29" t="s">
        <v>28</v>
      </c>
      <c r="E36" s="31">
        <v>-0.61</v>
      </c>
      <c r="F36" s="32">
        <v>-0.61</v>
      </c>
      <c r="G36" s="33"/>
      <c r="H36" s="33"/>
      <c r="I36" s="33"/>
      <c r="J36" s="34"/>
      <c r="K36" s="33"/>
      <c r="L36" s="33"/>
      <c r="M36" s="33"/>
      <c r="N36" s="34"/>
      <c r="O36" s="34"/>
      <c r="P36" s="34"/>
      <c r="Q36" s="32">
        <f>E36+J36</f>
        <v>-0.61</v>
      </c>
    </row>
    <row r="37" spans="1:17" s="7" customFormat="1" ht="50.25" customHeight="1">
      <c r="A37" s="25">
        <v>1513015</v>
      </c>
      <c r="B37" s="27" t="s">
        <v>29</v>
      </c>
      <c r="C37" s="27" t="s">
        <v>27</v>
      </c>
      <c r="D37" s="30" t="s">
        <v>30</v>
      </c>
      <c r="E37" s="31">
        <v>-0.99</v>
      </c>
      <c r="F37" s="32">
        <v>-0.99</v>
      </c>
      <c r="G37" s="33"/>
      <c r="H37" s="33"/>
      <c r="I37" s="33"/>
      <c r="J37" s="34"/>
      <c r="K37" s="33"/>
      <c r="L37" s="33"/>
      <c r="M37" s="33"/>
      <c r="N37" s="34"/>
      <c r="O37" s="34"/>
      <c r="P37" s="34"/>
      <c r="Q37" s="32">
        <f>E37+J37</f>
        <v>-0.99</v>
      </c>
    </row>
    <row r="38" spans="1:17" s="7" customFormat="1" ht="60.75" customHeight="1">
      <c r="A38" s="26">
        <v>1513016</v>
      </c>
      <c r="B38" s="27" t="s">
        <v>31</v>
      </c>
      <c r="C38" s="27" t="s">
        <v>32</v>
      </c>
      <c r="D38" s="30" t="s">
        <v>33</v>
      </c>
      <c r="E38" s="31">
        <v>-9697.85</v>
      </c>
      <c r="F38" s="32">
        <v>-9697.85</v>
      </c>
      <c r="G38" s="33"/>
      <c r="H38" s="33"/>
      <c r="I38" s="33"/>
      <c r="J38" s="34"/>
      <c r="K38" s="33"/>
      <c r="L38" s="33"/>
      <c r="M38" s="33"/>
      <c r="N38" s="34"/>
      <c r="O38" s="34"/>
      <c r="P38" s="34"/>
      <c r="Q38" s="32">
        <f>E38+J38</f>
        <v>-9697.85</v>
      </c>
    </row>
    <row r="39" spans="1:17" s="7" customFormat="1" ht="75" customHeight="1">
      <c r="A39" s="55"/>
      <c r="B39" s="55"/>
      <c r="C39" s="55"/>
      <c r="D39" s="56" t="s">
        <v>82</v>
      </c>
      <c r="E39" s="31"/>
      <c r="F39" s="32"/>
      <c r="G39" s="33"/>
      <c r="H39" s="33"/>
      <c r="I39" s="33"/>
      <c r="J39" s="34"/>
      <c r="K39" s="33"/>
      <c r="L39" s="33"/>
      <c r="M39" s="33"/>
      <c r="N39" s="34"/>
      <c r="O39" s="34"/>
      <c r="P39" s="34"/>
      <c r="Q39" s="32"/>
    </row>
    <row r="40" spans="1:17" s="7" customFormat="1" ht="79.5" customHeight="1">
      <c r="A40" s="36" t="s">
        <v>58</v>
      </c>
      <c r="B40" s="36" t="s">
        <v>59</v>
      </c>
      <c r="C40" s="36" t="s">
        <v>38</v>
      </c>
      <c r="D40" s="51" t="s">
        <v>60</v>
      </c>
      <c r="E40" s="31">
        <v>16900</v>
      </c>
      <c r="F40" s="32">
        <v>16900</v>
      </c>
      <c r="G40" s="34">
        <v>13800</v>
      </c>
      <c r="H40" s="34"/>
      <c r="I40" s="33"/>
      <c r="J40" s="34"/>
      <c r="K40" s="33"/>
      <c r="L40" s="33"/>
      <c r="M40" s="33"/>
      <c r="N40" s="34"/>
      <c r="O40" s="34"/>
      <c r="P40" s="34"/>
      <c r="Q40" s="32">
        <f>E40+J40</f>
        <v>16900</v>
      </c>
    </row>
    <row r="41" spans="1:17" s="7" customFormat="1" ht="27" customHeight="1">
      <c r="A41" s="45">
        <v>2414060</v>
      </c>
      <c r="B41" s="43" t="s">
        <v>83</v>
      </c>
      <c r="C41" s="43" t="s">
        <v>84</v>
      </c>
      <c r="D41" s="46" t="s">
        <v>85</v>
      </c>
      <c r="E41" s="31">
        <v>-29269</v>
      </c>
      <c r="F41" s="32">
        <v>-29269</v>
      </c>
      <c r="G41" s="34"/>
      <c r="H41" s="34">
        <v>-29270</v>
      </c>
      <c r="I41" s="33"/>
      <c r="J41" s="34"/>
      <c r="K41" s="33"/>
      <c r="L41" s="33"/>
      <c r="M41" s="33"/>
      <c r="N41" s="34"/>
      <c r="O41" s="34"/>
      <c r="P41" s="34"/>
      <c r="Q41" s="32">
        <f>E41+J41</f>
        <v>-29269</v>
      </c>
    </row>
    <row r="42" spans="1:17" s="7" customFormat="1" ht="42" customHeight="1">
      <c r="A42" s="45">
        <v>2414200</v>
      </c>
      <c r="B42" s="43" t="s">
        <v>86</v>
      </c>
      <c r="C42" s="43" t="s">
        <v>87</v>
      </c>
      <c r="D42" s="46" t="s">
        <v>88</v>
      </c>
      <c r="E42" s="31">
        <v>12369</v>
      </c>
      <c r="F42" s="32">
        <v>12369</v>
      </c>
      <c r="G42" s="34">
        <v>10245</v>
      </c>
      <c r="H42" s="34"/>
      <c r="I42" s="33"/>
      <c r="J42" s="34"/>
      <c r="K42" s="33"/>
      <c r="L42" s="33"/>
      <c r="M42" s="33"/>
      <c r="N42" s="34"/>
      <c r="O42" s="34"/>
      <c r="P42" s="34"/>
      <c r="Q42" s="32">
        <f>E42+J42</f>
        <v>12369</v>
      </c>
    </row>
    <row r="43" spans="1:17" s="7" customFormat="1" ht="35.25" customHeight="1">
      <c r="A43" s="45"/>
      <c r="B43" s="43"/>
      <c r="C43" s="43"/>
      <c r="D43" s="37" t="s">
        <v>90</v>
      </c>
      <c r="E43" s="31"/>
      <c r="F43" s="32"/>
      <c r="G43" s="34"/>
      <c r="H43" s="34"/>
      <c r="I43" s="33"/>
      <c r="J43" s="34"/>
      <c r="K43" s="33"/>
      <c r="L43" s="33"/>
      <c r="M43" s="33"/>
      <c r="N43" s="34"/>
      <c r="O43" s="34"/>
      <c r="P43" s="34"/>
      <c r="Q43" s="32"/>
    </row>
    <row r="44" spans="1:17" s="7" customFormat="1" ht="75" customHeight="1">
      <c r="A44" s="36" t="s">
        <v>89</v>
      </c>
      <c r="B44" s="36" t="s">
        <v>59</v>
      </c>
      <c r="C44" s="36" t="s">
        <v>38</v>
      </c>
      <c r="D44" s="51" t="s">
        <v>60</v>
      </c>
      <c r="E44" s="31"/>
      <c r="F44" s="32"/>
      <c r="G44" s="34">
        <v>28616.98</v>
      </c>
      <c r="H44" s="34">
        <v>-1197.14</v>
      </c>
      <c r="I44" s="33"/>
      <c r="J44" s="34"/>
      <c r="K44" s="33"/>
      <c r="L44" s="33"/>
      <c r="M44" s="33"/>
      <c r="N44" s="34"/>
      <c r="O44" s="34"/>
      <c r="P44" s="34"/>
      <c r="Q44" s="32"/>
    </row>
    <row r="45" spans="1:17" s="7" customFormat="1" ht="35.25" customHeight="1">
      <c r="A45" s="8"/>
      <c r="B45" s="8"/>
      <c r="C45" s="8"/>
      <c r="D45" s="16" t="s">
        <v>0</v>
      </c>
      <c r="E45" s="17">
        <f>E15+E16+E17+E19+E20+E21+E22+E23+E24+E25+E26+E28+E29+E30+E31+E32+E33+E34+E35+E36+E37+E38+E40+E41+E42+E44</f>
        <v>0</v>
      </c>
      <c r="F45" s="17">
        <f aca="true" t="shared" si="1" ref="F45:Q45">F15+F16+F17+F19+F20+F21+F22+F23+F24+F25+F26+F28+F29+F30+F31+F32+F33+F34+F35+F36+F37+F38+F40+F41+F42+F44</f>
        <v>0</v>
      </c>
      <c r="G45" s="17">
        <f t="shared" si="1"/>
        <v>195199.1</v>
      </c>
      <c r="H45" s="17">
        <f t="shared" si="1"/>
        <v>-126542.01000000001</v>
      </c>
      <c r="I45" s="17">
        <f t="shared" si="1"/>
        <v>0</v>
      </c>
      <c r="J45" s="17">
        <f t="shared" si="1"/>
        <v>0</v>
      </c>
      <c r="K45" s="17">
        <f t="shared" si="1"/>
        <v>0</v>
      </c>
      <c r="L45" s="17">
        <f t="shared" si="1"/>
        <v>0</v>
      </c>
      <c r="M45" s="17">
        <f t="shared" si="1"/>
        <v>0</v>
      </c>
      <c r="N45" s="17">
        <f t="shared" si="1"/>
        <v>0</v>
      </c>
      <c r="O45" s="17">
        <f t="shared" si="1"/>
        <v>0</v>
      </c>
      <c r="P45" s="17">
        <f t="shared" si="1"/>
        <v>0</v>
      </c>
      <c r="Q45" s="17">
        <f t="shared" si="1"/>
        <v>0</v>
      </c>
    </row>
    <row r="46" spans="1:17" s="7" customFormat="1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s="7" customFormat="1" ht="28.5" customHeight="1">
      <c r="A47"/>
      <c r="B47"/>
      <c r="C47" s="6" t="s">
        <v>91</v>
      </c>
      <c r="D47" s="6"/>
      <c r="E47" s="6"/>
      <c r="F47" s="6"/>
      <c r="G47" s="6"/>
      <c r="H47" s="6"/>
      <c r="I47" s="6"/>
      <c r="J47" s="6"/>
      <c r="K47" s="6"/>
      <c r="L47" s="6"/>
      <c r="M47" s="6" t="s">
        <v>92</v>
      </c>
      <c r="N47"/>
      <c r="O47"/>
      <c r="P47"/>
      <c r="Q47"/>
    </row>
    <row r="48" spans="1:17" s="7" customFormat="1" ht="104.25" customHeight="1">
      <c r="A48" s="57"/>
      <c r="B48" s="57"/>
      <c r="C48" s="57"/>
      <c r="D48" s="57"/>
      <c r="E48" s="57"/>
      <c r="F48" s="57"/>
      <c r="G48" s="12"/>
      <c r="H48" s="12"/>
      <c r="I48" s="12"/>
      <c r="J48" s="12"/>
      <c r="K48" s="12"/>
      <c r="L48" s="12"/>
      <c r="M48" s="12"/>
      <c r="N48" s="12"/>
      <c r="O48" s="58"/>
      <c r="P48" s="58"/>
      <c r="Q48" s="58"/>
    </row>
    <row r="49" spans="1:17" s="7" customFormat="1" ht="18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s="7" customFormat="1" ht="28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s="7" customFormat="1" ht="112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s="9" customFormat="1" ht="17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5" spans="1:17" s="12" customFormat="1" ht="20.25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</sheetData>
  <sheetProtection/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48:F48"/>
    <mergeCell ref="O48:Q48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3" r:id="rId1"/>
  <rowBreaks count="1" manualBreakCount="1">
    <brk id="3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2017-08-29T06:29:42Z</cp:lastPrinted>
  <dcterms:created xsi:type="dcterms:W3CDTF">2012-02-14T12:21:11Z</dcterms:created>
  <dcterms:modified xsi:type="dcterms:W3CDTF">2018-01-15T14:05:16Z</dcterms:modified>
  <cp:category/>
  <cp:version/>
  <cp:contentType/>
  <cp:contentStatus/>
</cp:coreProperties>
</file>