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Аня\Звіт цілі державної політики\Цілі державної політики 2024\"/>
    </mc:Choice>
  </mc:AlternateContent>
  <bookViews>
    <workbookView xWindow="480" yWindow="135" windowWidth="17520" windowHeight="13200"/>
  </bookViews>
  <sheets>
    <sheet name="КПК0611021" sheetId="1" r:id="rId1"/>
  </sheets>
  <definedNames>
    <definedName name="_xlnm.Print_Area" localSheetId="0">КПК0611021!$A$1:$BQ$67</definedName>
  </definedNames>
  <calcPr calcId="162913" refMode="R1C1"/>
</workbook>
</file>

<file path=xl/calcChain.xml><?xml version="1.0" encoding="utf-8"?>
<calcChain xmlns="http://schemas.openxmlformats.org/spreadsheetml/2006/main">
  <c r="BH56" i="1" l="1"/>
  <c r="BC56" i="1"/>
  <c r="AX56" i="1"/>
  <c r="AI56" i="1"/>
  <c r="BH55" i="1"/>
  <c r="BC55" i="1"/>
  <c r="AX55" i="1"/>
  <c r="AI55" i="1"/>
  <c r="BH51" i="1"/>
  <c r="BH50" i="1"/>
  <c r="BC51" i="1"/>
  <c r="BM51" i="1" s="1"/>
  <c r="BC50" i="1"/>
  <c r="AX50" i="1"/>
  <c r="AX51" i="1"/>
  <c r="AI50" i="1"/>
  <c r="AI51" i="1"/>
  <c r="BH49" i="1"/>
  <c r="BC49" i="1"/>
  <c r="AX49" i="1"/>
  <c r="AI49" i="1"/>
  <c r="AX39" i="1"/>
  <c r="BH39" i="1"/>
  <c r="BC39" i="1"/>
  <c r="AI39" i="1"/>
  <c r="BC38" i="1"/>
  <c r="AX38" i="1"/>
  <c r="BH38" i="1"/>
  <c r="AI38" i="1"/>
  <c r="BM49" i="1" l="1"/>
  <c r="BM55" i="1"/>
  <c r="BM56" i="1"/>
  <c r="BM39" i="1"/>
  <c r="BM38" i="1"/>
  <c r="BM50" i="1"/>
  <c r="AX54" i="1"/>
  <c r="AI54" i="1"/>
  <c r="BC54" i="1"/>
  <c r="BH54" i="1"/>
  <c r="BH48" i="1"/>
  <c r="BH47" i="1"/>
  <c r="BH46" i="1"/>
  <c r="BC48" i="1"/>
  <c r="BC47" i="1"/>
  <c r="BC46" i="1"/>
  <c r="AX47" i="1"/>
  <c r="AX48" i="1"/>
  <c r="AX46" i="1"/>
  <c r="AI47" i="1"/>
  <c r="AI48" i="1"/>
  <c r="AI46" i="1"/>
  <c r="BM47" i="1" l="1"/>
  <c r="BM46" i="1"/>
  <c r="BM48" i="1"/>
  <c r="BM54" i="1"/>
  <c r="BH35" i="1" l="1"/>
  <c r="BH36" i="1"/>
  <c r="BH41" i="1"/>
  <c r="BC35" i="1"/>
  <c r="BC36" i="1"/>
  <c r="BC41" i="1"/>
  <c r="AX35" i="1"/>
  <c r="AX36" i="1"/>
  <c r="AX41" i="1"/>
  <c r="AI35" i="1"/>
  <c r="AI36" i="1"/>
  <c r="AI41" i="1"/>
  <c r="BM41" i="1" l="1"/>
  <c r="BM35" i="1"/>
  <c r="BM36" i="1"/>
  <c r="AP21" i="1" l="1"/>
  <c r="AA21" i="1"/>
  <c r="BH59" i="1" l="1"/>
  <c r="BC59" i="1"/>
  <c r="AX59" i="1"/>
  <c r="AI59" i="1"/>
  <c r="BH43" i="1"/>
  <c r="BC43" i="1"/>
  <c r="AX43" i="1"/>
  <c r="AI43" i="1"/>
  <c r="BH33" i="1"/>
  <c r="BC33" i="1"/>
  <c r="AX33" i="1"/>
  <c r="AI33" i="1"/>
  <c r="BH32" i="1"/>
  <c r="BC32" i="1"/>
  <c r="AX32" i="1"/>
  <c r="AI32" i="1"/>
  <c r="BM32" i="1" l="1"/>
  <c r="BM33" i="1"/>
  <c r="BM43" i="1"/>
  <c r="BM59" i="1"/>
</calcChain>
</file>

<file path=xl/sharedStrings.xml><?xml version="1.0" encoding="utf-8"?>
<sst xmlns="http://schemas.openxmlformats.org/spreadsheetml/2006/main" count="162" uniqueCount="107">
  <si>
    <t>спеціальний фонд</t>
  </si>
  <si>
    <t>загальний фонд</t>
  </si>
  <si>
    <t>№ з/п</t>
  </si>
  <si>
    <t>Джерело інформації</t>
  </si>
  <si>
    <t>Одиниця виміру</t>
  </si>
  <si>
    <t>Показники</t>
  </si>
  <si>
    <t>N з/п</t>
  </si>
  <si>
    <t>ps2</t>
  </si>
  <si>
    <t>pz2</t>
  </si>
  <si>
    <t>pvz2</t>
  </si>
  <si>
    <t>pvs2</t>
  </si>
  <si>
    <t>npp</t>
  </si>
  <si>
    <t>name</t>
  </si>
  <si>
    <t>od_vim</t>
  </si>
  <si>
    <t>formula=RC[-10]+RC[-5]</t>
  </si>
  <si>
    <t>p5.5</t>
  </si>
  <si>
    <t>s5.5</t>
  </si>
  <si>
    <t>p5.7</t>
  </si>
  <si>
    <t>s5.7</t>
  </si>
  <si>
    <t>усього</t>
  </si>
  <si>
    <t>s2</t>
  </si>
  <si>
    <t>pvz1</t>
  </si>
  <si>
    <t>formula=RC[-14]-RC[-29]</t>
  </si>
  <si>
    <t>formula=RC[-15]-RC[-30]</t>
  </si>
  <si>
    <t>3.</t>
  </si>
  <si>
    <t>zp</t>
  </si>
  <si>
    <t>dger_inf</t>
  </si>
  <si>
    <t>Завдання</t>
  </si>
  <si>
    <t>s5.3</t>
  </si>
  <si>
    <t>Забезпечення виконання завдання з інформатизації</t>
  </si>
  <si>
    <t>затрат</t>
  </si>
  <si>
    <t/>
  </si>
  <si>
    <t>кількість закладів</t>
  </si>
  <si>
    <t>од.</t>
  </si>
  <si>
    <t>мережа</t>
  </si>
  <si>
    <t>кількість класів</t>
  </si>
  <si>
    <t>штатний розпис</t>
  </si>
  <si>
    <t>продукту</t>
  </si>
  <si>
    <t>ефективності</t>
  </si>
  <si>
    <t>розрахунок</t>
  </si>
  <si>
    <t>C77:BQ77</t>
  </si>
  <si>
    <t>якості</t>
  </si>
  <si>
    <t>кількість днів відвідування</t>
  </si>
  <si>
    <t>днів</t>
  </si>
  <si>
    <t>0921</t>
  </si>
  <si>
    <t>3.1</t>
  </si>
  <si>
    <t>(КПКВК ДБ)</t>
  </si>
  <si>
    <t>(КФКВК)</t>
  </si>
  <si>
    <t xml:space="preserve">(найменування бюджетної програми)        </t>
  </si>
  <si>
    <t>Мета бюджетної програми</t>
  </si>
  <si>
    <t>Завдання бюджетної програми</t>
  </si>
  <si>
    <t>Забезпечення надання відповідних послуг денними закладами  загальної середньої освіти</t>
  </si>
  <si>
    <t>тис.грн.</t>
  </si>
  <si>
    <t>Всього</t>
  </si>
  <si>
    <t>План зі змінами</t>
  </si>
  <si>
    <t>Звіт</t>
  </si>
  <si>
    <t>Відхилення звітних показників від планових</t>
  </si>
  <si>
    <t>у т.ч. загальний фонд</t>
  </si>
  <si>
    <t>Ключові результативні показники бюджетної програми</t>
  </si>
  <si>
    <t>Поточні результативні показники</t>
  </si>
  <si>
    <t>Фактичні результативні показники</t>
  </si>
  <si>
    <t>Відхилення поточних від планових</t>
  </si>
  <si>
    <t>Узагальнений висновок про досягнення запланованої мети, завдань бюджетної програми:</t>
  </si>
  <si>
    <t>Забезпечення надання послуг з повної загальної середньої освіти в денних закладах загальної середньої освіти</t>
  </si>
  <si>
    <t>середньорічне число ставок (штатних одиниць)</t>
  </si>
  <si>
    <t>у тому числі педагогічного персоналу</t>
  </si>
  <si>
    <t>спеціалістів</t>
  </si>
  <si>
    <t>робітників</t>
  </si>
  <si>
    <t>1.</t>
  </si>
  <si>
    <t>1.1</t>
  </si>
  <si>
    <t>1.2</t>
  </si>
  <si>
    <t>1.3</t>
  </si>
  <si>
    <t>1.4</t>
  </si>
  <si>
    <t>тис. грн</t>
  </si>
  <si>
    <t>кошторис</t>
  </si>
  <si>
    <t>2.</t>
  </si>
  <si>
    <t>2.1</t>
  </si>
  <si>
    <t>2.2</t>
  </si>
  <si>
    <t>з них: хлопчиків</t>
  </si>
  <si>
    <t>з них: дівчаток</t>
  </si>
  <si>
    <t>осіб</t>
  </si>
  <si>
    <t>3.2</t>
  </si>
  <si>
    <t>3.3</t>
  </si>
  <si>
    <t>кількість діто-днів відвідування</t>
  </si>
  <si>
    <t>тис. грн.</t>
  </si>
  <si>
    <t>4.</t>
  </si>
  <si>
    <t>4.1</t>
  </si>
  <si>
    <t>Головний бухгалтер                                                                                        Олена ТИЧЕНКО</t>
  </si>
  <si>
    <t>Надання загальної середньої освіти закладами загальної середньої освіти за рахунок коштів місцевого бюджету</t>
  </si>
  <si>
    <t>1.5</t>
  </si>
  <si>
    <t>видатки на утримання закладів освіти (шкільний підрозділ)</t>
  </si>
  <si>
    <t>видатки на утримання закладів освіти (дошкільний підрозділ)</t>
  </si>
  <si>
    <t>середньорічна кількість дітей, що відвідують шкільні заклади (шкільний підроозділ)</t>
  </si>
  <si>
    <t>середньорічна кількість дітей, що відвідують шкільні заклади (дошкільний підрозділ)</t>
  </si>
  <si>
    <t>з них хлопчиків</t>
  </si>
  <si>
    <t>середні витрати на одного вихованця</t>
  </si>
  <si>
    <t>середні витрати на 1 учня (шкільний підрозділ)</t>
  </si>
  <si>
    <t>Мета, завдання та результативні показники бюджетних програм у 2024 році</t>
  </si>
  <si>
    <t>Пояснення щодо причин відхилення фактичних результативних показників від планових: відхилення пояснюються введенням 0,5 штатної одиниці помічника вихователя в Дігтярівському НВК.</t>
  </si>
  <si>
    <t>Пояснення щодо причин відхилення фактичних результативних показників від планових: відхилення виникли в зв'язку з перебуванням деяких закладів на простої через зміну безпекової ситуації на території громади після 24 лютого 2022 року, працівники звільнялись за власним бажанням, нових працівників не набирали.</t>
  </si>
  <si>
    <t>Пояснення щодо причин відхилення фактичних результативних показників від планових: відхилення пояснюються зменшенням вартості проведених робіт згідно укладеного договору.</t>
  </si>
  <si>
    <t>Пояснення щодо причин відхилення фактичних результативних показників від планових: відхилення пояснюються ліквідацією Биринського НВК та утворенням Биринської філії Новгород-Сіверської ЗОШ І-ІІІ ступенів №2</t>
  </si>
  <si>
    <t>Пояснення щодо причин відхилення фактичних результативних показників від планових: відхилення пояснюються зменшенням учнівського контингенту в громаді через міграцію внаслідок обстрілів громади.</t>
  </si>
  <si>
    <t xml:space="preserve">Пояснення щодо причин відхилення фактичних результативних показників від планових: зменшення кількості дітей, пояснюється зміною контингннту учнів  на 2024-2025 навчальні роки.  </t>
  </si>
  <si>
    <t>Пояснення щодо причин відхилення фактичних результативних показників від планових: Зменшення середньорічної вартості утримання одного учня по загальному та спеціальному фондах пояснюється зменшенням видатків через введення воєнного стану. Зменшення середніх вирати на придбання обладнання та предметів довгострокового користування  пояснюється тим, що закупівля капітальних видатків здійснювалася шляхом тендерних закупівель, що сприяло економії кошторисних призначень.</t>
  </si>
  <si>
    <t>За підсумками 2024 року основна мета та завдання бюджетної програми виконано. Бюджетна програма "Надання загальної середньої освіти закладами загальної середньої освіти за рахунок коштів місцевого бюджету" залишається актуальною для подальшої її реалізації з метою належного функціонування. Аналіз стану виконання результативних показників: За бюджетною програмою 0611021 на 2024 рік (з урахуванням проведених змін протягом звітного року) затверджено видатки за загальним фондом у сумі 38126776,00 грн та за спеціальним фондом 20418476,20 грн, проведено касових видатків по загальному фонду на суму 37107031,81 грн та по спеціальному фонду 19945344,18 грн. Відхилення по загальному фонду становить 1019744,19 грн, та по спеціальному фонду 473132,02 грн. Причиною відхилень за загальним фондом є залишок коштів по нарахуванням у сумі 309867,81 грн, також склався залишок "Предмети, матеріали, обладнання та інвентар" в сумі 15670,80 грн, також склався залишок у сумі 441044,64 грн по продуктам харчування. Склалась економія по виконаним послугам в сумі 1714,13 грн, по видаткам на відрядження економія складає 12320,00 грн, на оплату  комунальних  послуг та енергоносіїв  - 239117,71 грн, по іншим поточним видаткам - 9,82 грн.</t>
  </si>
  <si>
    <t>Видатки/ надання кредитів у 2024 році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</si>
</sst>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13" x14ac:knownFonts="1">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b/>
      <sz val="10"/>
      <name val="Times New Roman"/>
      <family val="1"/>
      <charset val="204"/>
    </font>
    <font>
      <sz val="8"/>
      <name val="Times New Roman"/>
      <family val="1"/>
      <charset val="204"/>
    </font>
    <font>
      <b/>
      <sz val="11"/>
      <name val="Times New Roman"/>
      <family val="1"/>
    </font>
    <font>
      <b/>
      <sz val="11"/>
      <name val="Times New Roman"/>
      <family val="1"/>
      <charset val="204"/>
    </font>
    <font>
      <b/>
      <sz val="11"/>
      <name val="Times New Roman CYR"/>
      <family val="1"/>
      <charset val="204"/>
    </font>
    <font>
      <sz val="8"/>
      <name val="Times New Roman CYR"/>
      <charset val="204"/>
    </font>
    <font>
      <b/>
      <sz val="10"/>
      <name val="Arial Cyr"/>
      <charset val="204"/>
    </font>
    <font>
      <sz val="10"/>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30">
    <xf numFmtId="0" fontId="0" fillId="0" borderId="0" xfId="0"/>
    <xf numFmtId="0" fontId="1" fillId="0" borderId="0" xfId="0" applyFont="1"/>
    <xf numFmtId="0" fontId="2" fillId="0" borderId="0" xfId="0" applyFont="1" applyBorder="1" applyAlignment="1">
      <alignment vertical="center" wrapText="1"/>
    </xf>
    <xf numFmtId="0" fontId="1" fillId="0" borderId="0" xfId="0" applyFont="1" applyBorder="1"/>
    <xf numFmtId="0" fontId="2" fillId="0" borderId="0" xfId="0" applyFont="1" applyBorder="1" applyAlignment="1">
      <alignment vertical="center"/>
    </xf>
    <xf numFmtId="164" fontId="2" fillId="0" borderId="0" xfId="0" applyNumberFormat="1" applyFont="1" applyBorder="1" applyAlignment="1">
      <alignment vertical="center" wrapText="1"/>
    </xf>
    <xf numFmtId="0" fontId="1" fillId="0" borderId="0" xfId="0" applyFont="1" applyBorder="1" applyAlignment="1"/>
    <xf numFmtId="0" fontId="2" fillId="0" borderId="0" xfId="0" applyFont="1" applyAlignment="1">
      <alignment horizontal="left" vertical="center" wrapText="1"/>
    </xf>
    <xf numFmtId="0" fontId="3" fillId="0" borderId="0" xfId="0" applyFont="1" applyBorder="1" applyAlignment="1">
      <alignment horizontal="left" vertical="center" wrapText="1"/>
    </xf>
    <xf numFmtId="0" fontId="2" fillId="0" borderId="0" xfId="0" applyFont="1" applyBorder="1" applyAlignment="1">
      <alignment horizontal="left" vertical="center" wrapText="1"/>
    </xf>
    <xf numFmtId="0" fontId="7" fillId="0" borderId="0" xfId="0" applyFont="1" applyBorder="1" applyAlignment="1">
      <alignment horizontal="center" vertical="center"/>
    </xf>
    <xf numFmtId="0" fontId="10" fillId="0" borderId="0" xfId="0" applyFont="1" applyBorder="1" applyAlignment="1">
      <alignment horizontal="center" vertical="top"/>
    </xf>
    <xf numFmtId="0" fontId="5" fillId="0" borderId="0" xfId="0" applyFont="1"/>
    <xf numFmtId="164" fontId="3" fillId="0" borderId="0" xfId="0" applyNumberFormat="1" applyFont="1" applyBorder="1" applyAlignment="1">
      <alignment vertical="center" wrapText="1"/>
    </xf>
    <xf numFmtId="0" fontId="5" fillId="0" borderId="0" xfId="0" applyFont="1" applyBorder="1"/>
    <xf numFmtId="49" fontId="11" fillId="0" borderId="0" xfId="0" applyNumberFormat="1" applyFont="1" applyAlignment="1">
      <alignment horizontal="center"/>
    </xf>
    <xf numFmtId="49" fontId="9" fillId="0" borderId="0" xfId="0" applyNumberFormat="1" applyFont="1" applyAlignment="1">
      <alignment horizontal="center" vertical="center" wrapText="1"/>
    </xf>
    <xf numFmtId="49" fontId="2" fillId="0" borderId="3"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0" fontId="4" fillId="0" borderId="3" xfId="0"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5" xfId="0" applyNumberFormat="1"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164" fontId="8" fillId="0" borderId="4"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0" fontId="4" fillId="0" borderId="4" xfId="0" applyNumberFormat="1" applyFont="1" applyBorder="1" applyAlignment="1">
      <alignment horizontal="center" vertical="center" wrapText="1"/>
    </xf>
    <xf numFmtId="1" fontId="4" fillId="0" borderId="3"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1" fontId="4" fillId="0" borderId="5" xfId="0" applyNumberFormat="1" applyFont="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164" fontId="4" fillId="0" borderId="4" xfId="0" applyNumberFormat="1" applyFont="1" applyBorder="1" applyAlignment="1">
      <alignment horizontal="center" vertical="center" wrapText="1"/>
    </xf>
    <xf numFmtId="0" fontId="3" fillId="0" borderId="0" xfId="0" applyFont="1" applyAlignment="1">
      <alignment horizontal="left"/>
    </xf>
    <xf numFmtId="49" fontId="2" fillId="0" borderId="4"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2" fontId="5" fillId="0" borderId="3" xfId="0" applyNumberFormat="1" applyFont="1" applyBorder="1" applyAlignment="1">
      <alignment horizontal="center" vertical="top" wrapText="1"/>
    </xf>
    <xf numFmtId="0" fontId="11" fillId="0" borderId="2" xfId="0" applyFont="1" applyBorder="1" applyAlignment="1">
      <alignment horizontal="center" vertical="top" wrapText="1"/>
    </xf>
    <xf numFmtId="0" fontId="11" fillId="0" borderId="5" xfId="0" applyFont="1" applyBorder="1" applyAlignment="1">
      <alignment horizontal="center" vertical="top" wrapText="1"/>
    </xf>
    <xf numFmtId="49" fontId="5" fillId="0" borderId="4" xfId="0" applyNumberFormat="1" applyFont="1" applyBorder="1" applyAlignment="1">
      <alignment horizontal="center" vertical="center" wrapText="1"/>
    </xf>
    <xf numFmtId="0" fontId="8" fillId="0" borderId="0" xfId="0" applyFont="1" applyAlignment="1">
      <alignment horizontal="left"/>
    </xf>
    <xf numFmtId="0" fontId="7" fillId="0" borderId="1" xfId="0" quotePrefix="1" applyFont="1" applyBorder="1" applyAlignment="1">
      <alignment horizontal="center" vertical="top"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9" xfId="0" applyFont="1" applyBorder="1" applyAlignment="1">
      <alignment horizontal="center" vertical="center" wrapText="1"/>
    </xf>
    <xf numFmtId="49" fontId="5" fillId="0" borderId="3" xfId="0" applyNumberFormat="1" applyFont="1" applyBorder="1" applyAlignment="1">
      <alignment horizontal="center" vertical="top" wrapText="1"/>
    </xf>
    <xf numFmtId="0" fontId="4" fillId="2" borderId="3"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0" fontId="4" fillId="2" borderId="5" xfId="0" applyNumberFormat="1" applyFont="1" applyFill="1" applyBorder="1" applyAlignment="1">
      <alignment horizontal="center" vertical="center" wrapText="1"/>
    </xf>
    <xf numFmtId="0" fontId="1" fillId="0" borderId="4" xfId="0" applyFont="1" applyBorder="1" applyAlignment="1">
      <alignment horizontal="center" vertical="center" wrapText="1"/>
    </xf>
    <xf numFmtId="0" fontId="5" fillId="0" borderId="4" xfId="0" applyNumberFormat="1" applyFont="1" applyBorder="1" applyAlignment="1">
      <alignment horizontal="center" vertical="center" wrapText="1"/>
    </xf>
    <xf numFmtId="2" fontId="1" fillId="0" borderId="3" xfId="0" applyNumberFormat="1" applyFont="1" applyBorder="1" applyAlignment="1">
      <alignment horizontal="center" vertical="top" wrapText="1"/>
    </xf>
    <xf numFmtId="2" fontId="1" fillId="0" borderId="2" xfId="0" applyNumberFormat="1" applyFont="1" applyBorder="1" applyAlignment="1">
      <alignment horizontal="center" vertical="top" wrapText="1"/>
    </xf>
    <xf numFmtId="2" fontId="1" fillId="0" borderId="5" xfId="0" applyNumberFormat="1" applyFont="1" applyBorder="1" applyAlignment="1">
      <alignment horizontal="center" vertical="top" wrapText="1"/>
    </xf>
    <xf numFmtId="0" fontId="4" fillId="2" borderId="4" xfId="0" applyNumberFormat="1" applyFont="1" applyFill="1" applyBorder="1" applyAlignment="1">
      <alignment horizontal="center" vertical="center" wrapText="1"/>
    </xf>
    <xf numFmtId="49" fontId="1" fillId="0" borderId="3"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0" borderId="5" xfId="0" applyNumberFormat="1" applyFont="1" applyBorder="1" applyAlignment="1">
      <alignment horizontal="center" vertical="top"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165" fontId="1" fillId="0" borderId="3" xfId="0" applyNumberFormat="1" applyFont="1" applyBorder="1" applyAlignment="1">
      <alignment horizontal="center" vertical="center" wrapText="1"/>
    </xf>
    <xf numFmtId="165" fontId="1" fillId="0" borderId="2"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5" fontId="12" fillId="0" borderId="3" xfId="0" applyNumberFormat="1" applyFont="1" applyBorder="1" applyAlignment="1">
      <alignment horizontal="center" vertical="center" wrapText="1"/>
    </xf>
    <xf numFmtId="165" fontId="12" fillId="0" borderId="2" xfId="0" applyNumberFormat="1" applyFont="1" applyBorder="1" applyAlignment="1">
      <alignment horizontal="center" vertical="center" wrapText="1"/>
    </xf>
    <xf numFmtId="165" fontId="12" fillId="0" borderId="5" xfId="0" applyNumberFormat="1" applyFont="1" applyBorder="1" applyAlignment="1">
      <alignment horizontal="center" vertical="center" wrapText="1"/>
    </xf>
    <xf numFmtId="0" fontId="2" fillId="0" borderId="4"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left" vertical="center" wrapText="1"/>
    </xf>
    <xf numFmtId="49" fontId="3" fillId="0" borderId="3"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0" fontId="1" fillId="0" borderId="4" xfId="0" applyFont="1" applyBorder="1" applyAlignment="1">
      <alignment horizontal="left" vertical="center" wrapText="1"/>
    </xf>
    <xf numFmtId="0" fontId="2" fillId="0" borderId="4" xfId="0" applyFont="1" applyBorder="1" applyAlignment="1">
      <alignment horizontal="center" vertical="center"/>
    </xf>
    <xf numFmtId="0" fontId="1" fillId="0" borderId="4" xfId="0" applyFont="1" applyBorder="1" applyAlignment="1">
      <alignment horizontal="center"/>
    </xf>
    <xf numFmtId="0" fontId="7" fillId="0" borderId="1" xfId="0" quotePrefix="1"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0" fillId="0" borderId="0" xfId="0" applyFont="1" applyAlignment="1">
      <alignment horizontal="center" vertical="top" wrapText="1"/>
    </xf>
    <xf numFmtId="0" fontId="10" fillId="0" borderId="0" xfId="0" applyFont="1" applyBorder="1" applyAlignment="1">
      <alignment horizontal="center" vertical="top" wrapText="1"/>
    </xf>
    <xf numFmtId="0" fontId="6" fillId="0" borderId="0" xfId="0" applyFont="1" applyFill="1" applyBorder="1" applyAlignment="1">
      <alignment horizontal="center" vertical="center" wrapText="1"/>
    </xf>
    <xf numFmtId="0" fontId="4" fillId="0" borderId="0" xfId="0" applyFont="1" applyAlignment="1">
      <alignment horizontal="right" vertical="center" wrapText="1"/>
    </xf>
    <xf numFmtId="0" fontId="1" fillId="0" borderId="3"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5" xfId="0" applyFont="1" applyBorder="1" applyAlignment="1">
      <alignment horizontal="left" vertical="top" wrapText="1"/>
    </xf>
    <xf numFmtId="164" fontId="5" fillId="0" borderId="4" xfId="0" applyNumberFormat="1" applyFont="1" applyBorder="1" applyAlignment="1">
      <alignment horizontal="center" vertical="center" wrapText="1"/>
    </xf>
    <xf numFmtId="0" fontId="1" fillId="0" borderId="4" xfId="0" applyNumberFormat="1" applyFont="1" applyBorder="1" applyAlignment="1">
      <alignment horizontal="center" vertical="center" wrapText="1"/>
    </xf>
    <xf numFmtId="0" fontId="8" fillId="0" borderId="3" xfId="0" applyFont="1" applyBorder="1" applyAlignment="1">
      <alignment horizontal="left" vertical="center" wrapText="1"/>
    </xf>
    <xf numFmtId="0" fontId="8" fillId="0" borderId="2" xfId="0" applyFont="1" applyBorder="1" applyAlignment="1">
      <alignment horizontal="left" vertical="center" wrapText="1"/>
    </xf>
    <xf numFmtId="0" fontId="8" fillId="0" borderId="5" xfId="0" applyFont="1" applyBorder="1" applyAlignment="1">
      <alignment horizontal="left" vertical="center" wrapText="1"/>
    </xf>
    <xf numFmtId="0" fontId="3"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3" fillId="0" borderId="0" xfId="0" applyFont="1" applyBorder="1" applyAlignment="1">
      <alignment horizontal="left" vertical="top" wrapText="1"/>
    </xf>
    <xf numFmtId="49" fontId="1" fillId="0" borderId="3" xfId="0" applyNumberFormat="1" applyFont="1" applyBorder="1" applyAlignment="1">
      <alignment horizontal="left" vertical="center" wrapText="1"/>
    </xf>
    <xf numFmtId="49" fontId="1" fillId="0" borderId="2" xfId="0" applyNumberFormat="1" applyFont="1" applyBorder="1" applyAlignment="1">
      <alignment horizontal="left" vertical="center" wrapText="1"/>
    </xf>
    <xf numFmtId="49" fontId="1" fillId="0" borderId="5" xfId="0" applyNumberFormat="1" applyFont="1" applyBorder="1" applyAlignment="1">
      <alignment horizontal="left" vertical="center" wrapText="1"/>
    </xf>
    <xf numFmtId="0" fontId="1" fillId="0" borderId="3"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5" xfId="0" applyFont="1" applyFill="1" applyBorder="1" applyAlignment="1">
      <alignment horizontal="left" vertical="center" wrapText="1"/>
    </xf>
  </cellXfs>
  <cellStyles count="1">
    <cellStyle name="Обычный" xfId="0" builtinId="0"/>
  </cellStyles>
  <dxfs count="1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65"/>
  <sheetViews>
    <sheetView tabSelected="1" topLeftCell="A27" zoomScale="120" zoomScaleNormal="120" workbookViewId="0">
      <selection activeCell="A22" sqref="A22:Z22"/>
    </sheetView>
  </sheetViews>
  <sheetFormatPr defaultRowHeight="12.75" x14ac:dyDescent="0.2"/>
  <cols>
    <col min="1" max="1" width="4.85546875" style="1" customWidth="1"/>
    <col min="2" max="2" width="3.42578125" style="1" customWidth="1"/>
    <col min="3" max="78" width="2.85546875" style="1" customWidth="1"/>
    <col min="79" max="79" width="4" style="1" hidden="1" customWidth="1"/>
    <col min="80" max="80" width="4.7109375" style="1" hidden="1" customWidth="1"/>
    <col min="81" max="16384" width="9.140625" style="1"/>
  </cols>
  <sheetData>
    <row r="1" spans="1:79" ht="9" hidden="1" customHeight="1" x14ac:dyDescent="0.2"/>
    <row r="2" spans="1:79" ht="16.5" customHeight="1" x14ac:dyDescent="0.2">
      <c r="A2" s="15" t="s">
        <v>24</v>
      </c>
      <c r="B2" s="53" t="s">
        <v>97</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row>
    <row r="3" spans="1:79" ht="37.5" customHeight="1" x14ac:dyDescent="0.2">
      <c r="A3" s="16" t="s">
        <v>45</v>
      </c>
      <c r="B3" s="99">
        <v>611021</v>
      </c>
      <c r="C3" s="100"/>
      <c r="D3" s="100"/>
      <c r="E3" s="100"/>
      <c r="F3" s="100"/>
      <c r="G3" s="100"/>
      <c r="H3" s="100"/>
      <c r="I3" s="100"/>
      <c r="J3" s="100"/>
      <c r="K3" s="100"/>
      <c r="L3" s="100"/>
      <c r="M3"/>
      <c r="N3" s="101" t="s">
        <v>44</v>
      </c>
      <c r="O3" s="101"/>
      <c r="P3" s="101"/>
      <c r="Q3" s="101"/>
      <c r="R3" s="101"/>
      <c r="S3" s="101"/>
      <c r="T3" s="101"/>
      <c r="U3" s="101"/>
      <c r="V3" s="101"/>
      <c r="W3" s="101"/>
      <c r="X3" s="101"/>
      <c r="Y3" s="101"/>
      <c r="Z3" s="10"/>
      <c r="AA3" s="54" t="s">
        <v>88</v>
      </c>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row>
    <row r="4" spans="1:79" ht="19.5" customHeight="1" x14ac:dyDescent="0.2">
      <c r="A4"/>
      <c r="B4" s="105" t="s">
        <v>46</v>
      </c>
      <c r="C4" s="105"/>
      <c r="D4" s="105"/>
      <c r="E4" s="105"/>
      <c r="F4" s="105"/>
      <c r="G4" s="105"/>
      <c r="H4" s="105"/>
      <c r="I4" s="105"/>
      <c r="J4" s="105"/>
      <c r="K4" s="105"/>
      <c r="L4" s="105"/>
      <c r="M4"/>
      <c r="N4" s="105" t="s">
        <v>47</v>
      </c>
      <c r="O4" s="105"/>
      <c r="P4" s="105"/>
      <c r="Q4" s="105"/>
      <c r="R4" s="105"/>
      <c r="S4" s="105"/>
      <c r="T4" s="105"/>
      <c r="U4" s="105"/>
      <c r="V4" s="105"/>
      <c r="W4" s="105"/>
      <c r="X4" s="105"/>
      <c r="Y4" s="105"/>
      <c r="Z4" s="11"/>
      <c r="AA4" s="106"/>
      <c r="AB4" s="106"/>
      <c r="AC4" s="106"/>
      <c r="AD4" s="106"/>
      <c r="AE4" s="106"/>
      <c r="AF4" s="106"/>
      <c r="AG4" s="106"/>
      <c r="AH4" s="106"/>
      <c r="AI4" s="106"/>
      <c r="AJ4" s="11"/>
      <c r="AK4" s="107" t="s">
        <v>48</v>
      </c>
      <c r="AL4" s="107"/>
      <c r="AM4" s="107"/>
      <c r="AN4" s="107"/>
      <c r="AO4" s="107"/>
      <c r="AP4" s="107"/>
      <c r="AQ4" s="107"/>
      <c r="AR4" s="107"/>
      <c r="AS4" s="107"/>
      <c r="AT4" s="107"/>
      <c r="AU4" s="107"/>
      <c r="AV4" s="107"/>
      <c r="AW4" s="107"/>
      <c r="AX4" s="107"/>
      <c r="AY4" s="107"/>
      <c r="AZ4" s="107"/>
      <c r="BA4" s="107"/>
      <c r="BB4" s="107"/>
      <c r="BC4" s="107"/>
      <c r="BD4" s="11"/>
      <c r="BE4" s="105"/>
      <c r="BF4" s="105"/>
      <c r="BG4" s="105"/>
      <c r="BH4" s="105"/>
      <c r="BI4" s="105"/>
      <c r="BJ4" s="105"/>
      <c r="BK4" s="105"/>
      <c r="BL4" s="105"/>
    </row>
    <row r="5" spans="1:79" ht="7.5" customHeight="1" x14ac:dyDescent="0.2"/>
    <row r="6" spans="1:79" ht="6.75" customHeight="1" x14ac:dyDescent="0.2">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row>
    <row r="7" spans="1:79" ht="14.25" customHeight="1" x14ac:dyDescent="0.2">
      <c r="A7" s="93" t="s">
        <v>49</v>
      </c>
      <c r="B7" s="93"/>
      <c r="C7" s="93"/>
      <c r="D7" s="93"/>
      <c r="E7" s="93"/>
      <c r="F7" s="93"/>
      <c r="G7" s="93"/>
      <c r="H7" s="93"/>
      <c r="I7" s="93"/>
      <c r="J7" s="93"/>
      <c r="K7" s="93"/>
      <c r="L7" s="93"/>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93"/>
      <c r="BB7" s="93"/>
      <c r="BC7" s="93"/>
      <c r="BD7" s="93"/>
      <c r="BE7" s="93"/>
      <c r="BF7" s="93"/>
      <c r="BG7" s="93"/>
      <c r="BH7" s="93"/>
      <c r="BI7" s="93"/>
      <c r="BJ7" s="93"/>
      <c r="BK7" s="93"/>
      <c r="BL7" s="93"/>
    </row>
    <row r="8" spans="1:79" ht="16.5" customHeight="1" x14ac:dyDescent="0.2">
      <c r="A8" s="117" t="s">
        <v>63</v>
      </c>
      <c r="B8" s="118"/>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c r="AY8" s="118"/>
      <c r="AZ8" s="118"/>
      <c r="BA8" s="118"/>
      <c r="BB8" s="118"/>
      <c r="BC8" s="118"/>
      <c r="BD8" s="118"/>
      <c r="BE8" s="118"/>
      <c r="BF8" s="118"/>
      <c r="BG8" s="118"/>
      <c r="BH8" s="118"/>
      <c r="BI8" s="118"/>
      <c r="BJ8" s="118"/>
      <c r="BK8" s="118"/>
      <c r="BL8" s="118"/>
    </row>
    <row r="9" spans="1:79" ht="16.5" customHeight="1" x14ac:dyDescent="0.2">
      <c r="A9" s="7"/>
      <c r="B9" s="7"/>
      <c r="C9" s="7"/>
      <c r="D9" s="7"/>
      <c r="E9" s="7"/>
      <c r="F9" s="7"/>
      <c r="G9" s="7"/>
      <c r="H9" s="7"/>
      <c r="I9" s="7"/>
      <c r="J9" s="7"/>
      <c r="K9" s="7"/>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row>
    <row r="10" spans="1:79" ht="15" customHeight="1" x14ac:dyDescent="0.2">
      <c r="A10" s="93" t="s">
        <v>50</v>
      </c>
      <c r="B10" s="93"/>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c r="BA10" s="93"/>
      <c r="BB10" s="93"/>
      <c r="BC10" s="93"/>
      <c r="BD10" s="93"/>
      <c r="BE10" s="93"/>
      <c r="BF10" s="93"/>
      <c r="BG10" s="93"/>
      <c r="BH10" s="93"/>
      <c r="BI10" s="93"/>
      <c r="BJ10" s="93"/>
      <c r="BK10" s="93"/>
      <c r="BL10" s="93"/>
    </row>
    <row r="11" spans="1:79" ht="16.5" customHeight="1" x14ac:dyDescent="0.2">
      <c r="A11" s="119" t="s">
        <v>2</v>
      </c>
      <c r="B11" s="119"/>
      <c r="C11" s="119"/>
      <c r="D11" s="119"/>
      <c r="E11" s="119"/>
      <c r="F11" s="119"/>
      <c r="G11" s="120" t="s">
        <v>27</v>
      </c>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2"/>
    </row>
    <row r="12" spans="1:79" ht="12" customHeight="1" x14ac:dyDescent="0.2">
      <c r="A12" s="65">
        <v>1</v>
      </c>
      <c r="B12" s="65"/>
      <c r="C12" s="65"/>
      <c r="D12" s="65"/>
      <c r="E12" s="65"/>
      <c r="F12" s="65"/>
      <c r="G12" s="109" t="s">
        <v>51</v>
      </c>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0"/>
      <c r="AW12" s="110"/>
      <c r="AX12" s="110"/>
      <c r="AY12" s="110"/>
      <c r="AZ12" s="110"/>
      <c r="BA12" s="110"/>
      <c r="BB12" s="110"/>
      <c r="BC12" s="110"/>
      <c r="BD12" s="110"/>
      <c r="BE12" s="110"/>
      <c r="BF12" s="110"/>
      <c r="BG12" s="110"/>
      <c r="BH12" s="110"/>
      <c r="BI12" s="110"/>
      <c r="BJ12" s="110"/>
      <c r="BK12" s="110"/>
      <c r="BL12" s="111"/>
      <c r="CA12" s="1" t="s">
        <v>28</v>
      </c>
    </row>
    <row r="13" spans="1:79" ht="16.5" customHeight="1" x14ac:dyDescent="0.2">
      <c r="A13" s="65">
        <v>2</v>
      </c>
      <c r="B13" s="65"/>
      <c r="C13" s="65"/>
      <c r="D13" s="65"/>
      <c r="E13" s="65"/>
      <c r="F13" s="65"/>
      <c r="G13" s="109" t="s">
        <v>29</v>
      </c>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110"/>
      <c r="BB13" s="110"/>
      <c r="BC13" s="110"/>
      <c r="BD13" s="110"/>
      <c r="BE13" s="110"/>
      <c r="BF13" s="110"/>
      <c r="BG13" s="110"/>
      <c r="BH13" s="110"/>
      <c r="BI13" s="110"/>
      <c r="BJ13" s="110"/>
      <c r="BK13" s="110"/>
      <c r="BL13" s="111"/>
    </row>
    <row r="15" spans="1:79" ht="15.75" customHeight="1" x14ac:dyDescent="0.2">
      <c r="A15" s="93" t="s">
        <v>106</v>
      </c>
      <c r="B15" s="93"/>
      <c r="C15" s="93"/>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B15" s="93"/>
      <c r="BC15" s="93"/>
      <c r="BD15" s="93"/>
      <c r="BE15" s="93"/>
      <c r="BF15" s="93"/>
      <c r="BG15" s="93"/>
      <c r="BH15" s="93"/>
      <c r="BI15" s="93"/>
      <c r="BJ15" s="93"/>
      <c r="BK15" s="93"/>
      <c r="BL15" s="93"/>
      <c r="BM15" s="93"/>
      <c r="BN15" s="93"/>
      <c r="BO15" s="93"/>
      <c r="BP15" s="93"/>
      <c r="BQ15" s="93"/>
    </row>
    <row r="16" spans="1:79" ht="10.5" customHeight="1" x14ac:dyDescent="0.2">
      <c r="A16" s="108" t="s">
        <v>52</v>
      </c>
      <c r="B16" s="108"/>
      <c r="C16" s="108"/>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108"/>
      <c r="BB16" s="108"/>
      <c r="BC16" s="108"/>
      <c r="BD16" s="108"/>
      <c r="BE16" s="108"/>
      <c r="BF16" s="108"/>
      <c r="BG16" s="108"/>
      <c r="BH16" s="108"/>
      <c r="BI16" s="108"/>
      <c r="BJ16" s="108"/>
      <c r="BK16" s="108"/>
      <c r="BL16" s="108"/>
      <c r="BM16" s="108"/>
      <c r="BN16" s="108"/>
      <c r="BO16" s="108"/>
      <c r="BP16" s="108"/>
      <c r="BQ16" s="108"/>
    </row>
    <row r="17" spans="1:79" ht="33.75" customHeight="1" x14ac:dyDescent="0.2">
      <c r="A17" s="55" t="s">
        <v>2</v>
      </c>
      <c r="B17" s="56"/>
      <c r="C17" s="56"/>
      <c r="D17" s="56"/>
      <c r="E17" s="56"/>
      <c r="F17" s="56"/>
      <c r="G17" s="56"/>
      <c r="H17" s="56"/>
      <c r="I17" s="56"/>
      <c r="J17" s="56"/>
      <c r="K17" s="56"/>
      <c r="L17" s="56"/>
      <c r="M17" s="56"/>
      <c r="N17" s="56"/>
      <c r="O17" s="56"/>
      <c r="P17" s="56"/>
      <c r="Q17" s="56"/>
      <c r="R17" s="56"/>
      <c r="S17" s="56"/>
      <c r="T17" s="56"/>
      <c r="U17" s="56"/>
      <c r="V17" s="56"/>
      <c r="W17" s="56"/>
      <c r="X17" s="56"/>
      <c r="Y17" s="56"/>
      <c r="Z17" s="57"/>
      <c r="AA17" s="55" t="s">
        <v>54</v>
      </c>
      <c r="AB17" s="56"/>
      <c r="AC17" s="56"/>
      <c r="AD17" s="56"/>
      <c r="AE17" s="56"/>
      <c r="AF17" s="56"/>
      <c r="AG17" s="56"/>
      <c r="AH17" s="56"/>
      <c r="AI17" s="56"/>
      <c r="AJ17" s="56"/>
      <c r="AK17" s="56"/>
      <c r="AL17" s="56"/>
      <c r="AM17" s="56"/>
      <c r="AN17" s="56"/>
      <c r="AO17" s="57"/>
      <c r="AP17" s="55" t="s">
        <v>55</v>
      </c>
      <c r="AQ17" s="56"/>
      <c r="AR17" s="56"/>
      <c r="AS17" s="56"/>
      <c r="AT17" s="56"/>
      <c r="AU17" s="56"/>
      <c r="AV17" s="56"/>
      <c r="AW17" s="56"/>
      <c r="AX17" s="56"/>
      <c r="AY17" s="56"/>
      <c r="AZ17" s="56"/>
      <c r="BA17" s="56"/>
      <c r="BB17" s="56"/>
      <c r="BC17" s="57"/>
      <c r="BD17" s="55" t="s">
        <v>56</v>
      </c>
      <c r="BE17" s="56"/>
      <c r="BF17" s="56"/>
      <c r="BG17" s="56"/>
      <c r="BH17" s="56"/>
      <c r="BI17" s="56"/>
      <c r="BJ17" s="56"/>
      <c r="BK17" s="56"/>
      <c r="BL17" s="56"/>
      <c r="BM17" s="56"/>
      <c r="BN17" s="56"/>
      <c r="BO17" s="56"/>
      <c r="BP17" s="56"/>
      <c r="BQ17" s="57"/>
    </row>
    <row r="18" spans="1:79" ht="28.5" hidden="1" customHeight="1" x14ac:dyDescent="0.2">
      <c r="A18" s="58"/>
      <c r="B18" s="59"/>
      <c r="C18" s="59"/>
      <c r="D18" s="59"/>
      <c r="E18" s="59"/>
      <c r="F18" s="59"/>
      <c r="G18" s="59"/>
      <c r="H18" s="59"/>
      <c r="I18" s="59"/>
      <c r="J18" s="59"/>
      <c r="K18" s="59"/>
      <c r="L18" s="59"/>
      <c r="M18" s="59"/>
      <c r="N18" s="59"/>
      <c r="O18" s="59"/>
      <c r="P18" s="59"/>
      <c r="Q18" s="59"/>
      <c r="R18" s="59"/>
      <c r="S18" s="59"/>
      <c r="T18" s="59"/>
      <c r="U18" s="59"/>
      <c r="V18" s="59"/>
      <c r="W18" s="59"/>
      <c r="X18" s="59"/>
      <c r="Y18" s="59"/>
      <c r="Z18" s="60"/>
      <c r="AA18" s="58"/>
      <c r="AB18" s="59"/>
      <c r="AC18" s="59"/>
      <c r="AD18" s="59"/>
      <c r="AE18" s="59"/>
      <c r="AF18" s="59"/>
      <c r="AG18" s="59"/>
      <c r="AH18" s="59"/>
      <c r="AI18" s="59"/>
      <c r="AJ18" s="59"/>
      <c r="AK18" s="59"/>
      <c r="AL18" s="59"/>
      <c r="AM18" s="59"/>
      <c r="AN18" s="59"/>
      <c r="AO18" s="60"/>
      <c r="AP18" s="58"/>
      <c r="AQ18" s="59"/>
      <c r="AR18" s="59"/>
      <c r="AS18" s="59"/>
      <c r="AT18" s="59"/>
      <c r="AU18" s="59"/>
      <c r="AV18" s="59"/>
      <c r="AW18" s="59"/>
      <c r="AX18" s="59"/>
      <c r="AY18" s="59"/>
      <c r="AZ18" s="59"/>
      <c r="BA18" s="59"/>
      <c r="BB18" s="59"/>
      <c r="BC18" s="60"/>
      <c r="BD18" s="58"/>
      <c r="BE18" s="59"/>
      <c r="BF18" s="59"/>
      <c r="BG18" s="59"/>
      <c r="BH18" s="59"/>
      <c r="BI18" s="59"/>
      <c r="BJ18" s="59"/>
      <c r="BK18" s="59"/>
      <c r="BL18" s="59"/>
      <c r="BM18" s="59"/>
      <c r="BN18" s="59"/>
      <c r="BO18" s="59"/>
      <c r="BP18" s="59"/>
      <c r="BQ18" s="60"/>
    </row>
    <row r="19" spans="1:79" ht="15.95" customHeight="1" x14ac:dyDescent="0.2">
      <c r="A19" s="102">
        <v>1</v>
      </c>
      <c r="B19" s="103"/>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4"/>
      <c r="AA19" s="102">
        <v>2</v>
      </c>
      <c r="AB19" s="103"/>
      <c r="AC19" s="103"/>
      <c r="AD19" s="103"/>
      <c r="AE19" s="103"/>
      <c r="AF19" s="103"/>
      <c r="AG19" s="103"/>
      <c r="AH19" s="103"/>
      <c r="AI19" s="103"/>
      <c r="AJ19" s="103"/>
      <c r="AK19" s="103"/>
      <c r="AL19" s="103"/>
      <c r="AM19" s="103"/>
      <c r="AN19" s="103"/>
      <c r="AO19" s="104"/>
      <c r="AP19" s="102">
        <v>3</v>
      </c>
      <c r="AQ19" s="103"/>
      <c r="AR19" s="103"/>
      <c r="AS19" s="103"/>
      <c r="AT19" s="103"/>
      <c r="AU19" s="103"/>
      <c r="AV19" s="103"/>
      <c r="AW19" s="103"/>
      <c r="AX19" s="103"/>
      <c r="AY19" s="103"/>
      <c r="AZ19" s="103"/>
      <c r="BA19" s="103"/>
      <c r="BB19" s="103"/>
      <c r="BC19" s="104"/>
      <c r="BD19" s="102">
        <v>4</v>
      </c>
      <c r="BE19" s="103"/>
      <c r="BF19" s="103"/>
      <c r="BG19" s="103"/>
      <c r="BH19" s="103"/>
      <c r="BI19" s="103"/>
      <c r="BJ19" s="103"/>
      <c r="BK19" s="103"/>
      <c r="BL19" s="103"/>
      <c r="BM19" s="103"/>
      <c r="BN19" s="103"/>
      <c r="BO19" s="103"/>
      <c r="BP19" s="103"/>
      <c r="BQ19" s="104"/>
    </row>
    <row r="20" spans="1:79" ht="15.75" hidden="1" customHeight="1" x14ac:dyDescent="0.2">
      <c r="A20" s="65" t="s">
        <v>11</v>
      </c>
      <c r="B20" s="65"/>
      <c r="C20" s="88" t="s">
        <v>12</v>
      </c>
      <c r="D20" s="88"/>
      <c r="E20" s="88"/>
      <c r="F20" s="88"/>
      <c r="G20" s="88"/>
      <c r="H20" s="88"/>
      <c r="I20" s="88"/>
      <c r="J20" s="88"/>
      <c r="K20" s="88"/>
      <c r="L20" s="88"/>
      <c r="M20" s="88"/>
      <c r="N20" s="88"/>
      <c r="O20" s="88"/>
      <c r="P20" s="88"/>
      <c r="Q20" s="88"/>
      <c r="R20" s="88"/>
      <c r="S20" s="88"/>
      <c r="T20" s="88"/>
      <c r="U20" s="88"/>
      <c r="V20" s="88"/>
      <c r="W20" s="88"/>
      <c r="X20" s="88"/>
      <c r="Y20" s="88"/>
      <c r="Z20" s="89"/>
      <c r="AA20" s="87" t="s">
        <v>8</v>
      </c>
      <c r="AB20" s="87"/>
      <c r="AC20" s="87"/>
      <c r="AD20" s="87"/>
      <c r="AE20" s="87"/>
      <c r="AF20" s="87" t="s">
        <v>7</v>
      </c>
      <c r="AG20" s="87"/>
      <c r="AH20" s="87"/>
      <c r="AI20" s="87"/>
      <c r="AJ20" s="87"/>
      <c r="AK20" s="66" t="s">
        <v>14</v>
      </c>
      <c r="AL20" s="66"/>
      <c r="AM20" s="66"/>
      <c r="AN20" s="66"/>
      <c r="AO20" s="66"/>
      <c r="AP20" s="87" t="s">
        <v>9</v>
      </c>
      <c r="AQ20" s="87"/>
      <c r="AR20" s="87"/>
      <c r="AS20" s="87"/>
      <c r="AT20" s="87"/>
      <c r="AU20" s="87" t="s">
        <v>10</v>
      </c>
      <c r="AV20" s="87"/>
      <c r="AW20" s="87"/>
      <c r="AX20" s="87"/>
      <c r="AY20" s="87"/>
      <c r="AZ20" s="66" t="s">
        <v>14</v>
      </c>
      <c r="BA20" s="66"/>
      <c r="BB20" s="66"/>
      <c r="BC20" s="66"/>
      <c r="BD20" s="113" t="s">
        <v>22</v>
      </c>
      <c r="BE20" s="113"/>
      <c r="BF20" s="113"/>
      <c r="BG20" s="113"/>
      <c r="BH20" s="113"/>
      <c r="BI20" s="113" t="s">
        <v>22</v>
      </c>
      <c r="BJ20" s="113"/>
      <c r="BK20" s="113"/>
      <c r="BL20" s="113"/>
      <c r="BM20" s="113"/>
      <c r="BN20" s="112" t="s">
        <v>14</v>
      </c>
      <c r="BO20" s="112"/>
      <c r="BP20" s="112"/>
      <c r="BQ20" s="112"/>
      <c r="CA20" s="1" t="s">
        <v>15</v>
      </c>
    </row>
    <row r="21" spans="1:79" ht="15.75" customHeight="1" x14ac:dyDescent="0.2">
      <c r="A21" s="114" t="s">
        <v>53</v>
      </c>
      <c r="B21" s="115"/>
      <c r="C21" s="115"/>
      <c r="D21" s="115"/>
      <c r="E21" s="115"/>
      <c r="F21" s="115"/>
      <c r="G21" s="115"/>
      <c r="H21" s="115"/>
      <c r="I21" s="115"/>
      <c r="J21" s="115"/>
      <c r="K21" s="115"/>
      <c r="L21" s="115"/>
      <c r="M21" s="115"/>
      <c r="N21" s="115"/>
      <c r="O21" s="115"/>
      <c r="P21" s="115"/>
      <c r="Q21" s="115"/>
      <c r="R21" s="115"/>
      <c r="S21" s="115"/>
      <c r="T21" s="115"/>
      <c r="U21" s="115"/>
      <c r="V21" s="115"/>
      <c r="W21" s="115"/>
      <c r="X21" s="115"/>
      <c r="Y21" s="115"/>
      <c r="Z21" s="116"/>
      <c r="AA21" s="80">
        <f>AA22+AA23</f>
        <v>58545.200000000004</v>
      </c>
      <c r="AB21" s="81"/>
      <c r="AC21" s="81"/>
      <c r="AD21" s="81"/>
      <c r="AE21" s="81"/>
      <c r="AF21" s="81"/>
      <c r="AG21" s="81"/>
      <c r="AH21" s="81"/>
      <c r="AI21" s="81"/>
      <c r="AJ21" s="81"/>
      <c r="AK21" s="81"/>
      <c r="AL21" s="81"/>
      <c r="AM21" s="81"/>
      <c r="AN21" s="81"/>
      <c r="AO21" s="82"/>
      <c r="AP21" s="80">
        <f>AP22+AP23</f>
        <v>57052.3</v>
      </c>
      <c r="AQ21" s="81"/>
      <c r="AR21" s="81"/>
      <c r="AS21" s="81"/>
      <c r="AT21" s="81"/>
      <c r="AU21" s="81"/>
      <c r="AV21" s="81"/>
      <c r="AW21" s="81"/>
      <c r="AX21" s="81"/>
      <c r="AY21" s="81"/>
      <c r="AZ21" s="81"/>
      <c r="BA21" s="81"/>
      <c r="BB21" s="81"/>
      <c r="BC21" s="82"/>
      <c r="BD21" s="80">
        <v>-1492.8</v>
      </c>
      <c r="BE21" s="81"/>
      <c r="BF21" s="81"/>
      <c r="BG21" s="81"/>
      <c r="BH21" s="81"/>
      <c r="BI21" s="81"/>
      <c r="BJ21" s="81"/>
      <c r="BK21" s="81"/>
      <c r="BL21" s="81"/>
      <c r="BM21" s="81"/>
      <c r="BN21" s="81"/>
      <c r="BO21" s="81"/>
      <c r="BP21" s="81"/>
      <c r="BQ21" s="82"/>
    </row>
    <row r="22" spans="1:79" ht="15.75" customHeight="1" x14ac:dyDescent="0.2">
      <c r="A22" s="74" t="s">
        <v>57</v>
      </c>
      <c r="B22" s="75"/>
      <c r="C22" s="75"/>
      <c r="D22" s="75"/>
      <c r="E22" s="75"/>
      <c r="F22" s="75"/>
      <c r="G22" s="75"/>
      <c r="H22" s="75"/>
      <c r="I22" s="75"/>
      <c r="J22" s="75"/>
      <c r="K22" s="75"/>
      <c r="L22" s="75"/>
      <c r="M22" s="75"/>
      <c r="N22" s="75"/>
      <c r="O22" s="75"/>
      <c r="P22" s="75"/>
      <c r="Q22" s="75"/>
      <c r="R22" s="75"/>
      <c r="S22" s="75"/>
      <c r="T22" s="75"/>
      <c r="U22" s="75"/>
      <c r="V22" s="75"/>
      <c r="W22" s="75"/>
      <c r="X22" s="75"/>
      <c r="Y22" s="75"/>
      <c r="Z22" s="76"/>
      <c r="AA22" s="80">
        <v>38126.800000000003</v>
      </c>
      <c r="AB22" s="81"/>
      <c r="AC22" s="81"/>
      <c r="AD22" s="81"/>
      <c r="AE22" s="81"/>
      <c r="AF22" s="81"/>
      <c r="AG22" s="81"/>
      <c r="AH22" s="81"/>
      <c r="AI22" s="81"/>
      <c r="AJ22" s="81"/>
      <c r="AK22" s="81"/>
      <c r="AL22" s="81"/>
      <c r="AM22" s="81"/>
      <c r="AN22" s="81"/>
      <c r="AO22" s="82"/>
      <c r="AP22" s="80">
        <v>37107</v>
      </c>
      <c r="AQ22" s="81"/>
      <c r="AR22" s="81"/>
      <c r="AS22" s="81"/>
      <c r="AT22" s="81"/>
      <c r="AU22" s="81"/>
      <c r="AV22" s="81"/>
      <c r="AW22" s="81"/>
      <c r="AX22" s="81"/>
      <c r="AY22" s="81"/>
      <c r="AZ22" s="81"/>
      <c r="BA22" s="81"/>
      <c r="BB22" s="81"/>
      <c r="BC22" s="82"/>
      <c r="BD22" s="80">
        <v>-1019.7</v>
      </c>
      <c r="BE22" s="81"/>
      <c r="BF22" s="81"/>
      <c r="BG22" s="81"/>
      <c r="BH22" s="81"/>
      <c r="BI22" s="81"/>
      <c r="BJ22" s="81"/>
      <c r="BK22" s="81"/>
      <c r="BL22" s="81"/>
      <c r="BM22" s="81"/>
      <c r="BN22" s="81"/>
      <c r="BO22" s="81"/>
      <c r="BP22" s="81"/>
      <c r="BQ22" s="82"/>
    </row>
    <row r="23" spans="1:79" ht="16.5" customHeight="1" x14ac:dyDescent="0.2">
      <c r="A23" s="77" t="s">
        <v>0</v>
      </c>
      <c r="B23" s="78"/>
      <c r="C23" s="78"/>
      <c r="D23" s="78"/>
      <c r="E23" s="78"/>
      <c r="F23" s="78"/>
      <c r="G23" s="78"/>
      <c r="H23" s="78"/>
      <c r="I23" s="78"/>
      <c r="J23" s="78"/>
      <c r="K23" s="78"/>
      <c r="L23" s="78"/>
      <c r="M23" s="78"/>
      <c r="N23" s="78"/>
      <c r="O23" s="78"/>
      <c r="P23" s="78"/>
      <c r="Q23" s="78"/>
      <c r="R23" s="78"/>
      <c r="S23" s="78"/>
      <c r="T23" s="78"/>
      <c r="U23" s="78"/>
      <c r="V23" s="78"/>
      <c r="W23" s="78"/>
      <c r="X23" s="78"/>
      <c r="Y23" s="78"/>
      <c r="Z23" s="79"/>
      <c r="AA23" s="83">
        <v>20418.400000000001</v>
      </c>
      <c r="AB23" s="84"/>
      <c r="AC23" s="84"/>
      <c r="AD23" s="84"/>
      <c r="AE23" s="84"/>
      <c r="AF23" s="84"/>
      <c r="AG23" s="84"/>
      <c r="AH23" s="84"/>
      <c r="AI23" s="84"/>
      <c r="AJ23" s="84"/>
      <c r="AK23" s="84"/>
      <c r="AL23" s="84"/>
      <c r="AM23" s="84"/>
      <c r="AN23" s="84"/>
      <c r="AO23" s="85"/>
      <c r="AP23" s="83">
        <v>19945.3</v>
      </c>
      <c r="AQ23" s="84"/>
      <c r="AR23" s="84"/>
      <c r="AS23" s="84"/>
      <c r="AT23" s="84"/>
      <c r="AU23" s="84"/>
      <c r="AV23" s="84"/>
      <c r="AW23" s="84"/>
      <c r="AX23" s="84"/>
      <c r="AY23" s="84"/>
      <c r="AZ23" s="84"/>
      <c r="BA23" s="84"/>
      <c r="BB23" s="84"/>
      <c r="BC23" s="85"/>
      <c r="BD23" s="80">
        <v>-473.1</v>
      </c>
      <c r="BE23" s="81"/>
      <c r="BF23" s="81"/>
      <c r="BG23" s="81"/>
      <c r="BH23" s="81"/>
      <c r="BI23" s="81"/>
      <c r="BJ23" s="81"/>
      <c r="BK23" s="81"/>
      <c r="BL23" s="81"/>
      <c r="BM23" s="81"/>
      <c r="BN23" s="81"/>
      <c r="BO23" s="81"/>
      <c r="BP23" s="81"/>
      <c r="BQ23" s="82"/>
      <c r="CA23" s="1" t="s">
        <v>16</v>
      </c>
    </row>
    <row r="24" spans="1:79" ht="6.75" customHeight="1" x14ac:dyDescent="0.2"/>
    <row r="25" spans="1:79" ht="15.75" customHeight="1" x14ac:dyDescent="0.2">
      <c r="A25" s="93" t="s">
        <v>58</v>
      </c>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c r="BN25" s="93"/>
      <c r="BO25" s="93"/>
      <c r="BP25" s="93"/>
      <c r="BQ25" s="93"/>
    </row>
    <row r="26" spans="1:79" ht="6.75" customHeight="1" x14ac:dyDescent="0.2"/>
    <row r="27" spans="1:79" ht="38.25" customHeight="1" x14ac:dyDescent="0.2">
      <c r="A27" s="55" t="s">
        <v>6</v>
      </c>
      <c r="B27" s="57"/>
      <c r="C27" s="55" t="s">
        <v>5</v>
      </c>
      <c r="D27" s="56"/>
      <c r="E27" s="56"/>
      <c r="F27" s="56"/>
      <c r="G27" s="56"/>
      <c r="H27" s="56"/>
      <c r="I27" s="57"/>
      <c r="J27" s="55" t="s">
        <v>4</v>
      </c>
      <c r="K27" s="56"/>
      <c r="L27" s="56"/>
      <c r="M27" s="56"/>
      <c r="N27" s="57"/>
      <c r="O27" s="55" t="s">
        <v>3</v>
      </c>
      <c r="P27" s="56"/>
      <c r="Q27" s="56"/>
      <c r="R27" s="56"/>
      <c r="S27" s="56"/>
      <c r="T27" s="56"/>
      <c r="U27" s="56"/>
      <c r="V27" s="56"/>
      <c r="W27" s="56"/>
      <c r="X27" s="57"/>
      <c r="Y27" s="86" t="s">
        <v>59</v>
      </c>
      <c r="Z27" s="86"/>
      <c r="AA27" s="86"/>
      <c r="AB27" s="86"/>
      <c r="AC27" s="86"/>
      <c r="AD27" s="86"/>
      <c r="AE27" s="86"/>
      <c r="AF27" s="86"/>
      <c r="AG27" s="86"/>
      <c r="AH27" s="86"/>
      <c r="AI27" s="86"/>
      <c r="AJ27" s="86"/>
      <c r="AK27" s="86"/>
      <c r="AL27" s="86"/>
      <c r="AM27" s="86"/>
      <c r="AN27" s="86" t="s">
        <v>60</v>
      </c>
      <c r="AO27" s="86"/>
      <c r="AP27" s="86"/>
      <c r="AQ27" s="86"/>
      <c r="AR27" s="86"/>
      <c r="AS27" s="86"/>
      <c r="AT27" s="86"/>
      <c r="AU27" s="86"/>
      <c r="AV27" s="86"/>
      <c r="AW27" s="86"/>
      <c r="AX27" s="86"/>
      <c r="AY27" s="86"/>
      <c r="AZ27" s="86"/>
      <c r="BA27" s="86"/>
      <c r="BB27" s="86"/>
      <c r="BC27" s="97" t="s">
        <v>61</v>
      </c>
      <c r="BD27" s="97"/>
      <c r="BE27" s="97"/>
      <c r="BF27" s="97"/>
      <c r="BG27" s="97"/>
      <c r="BH27" s="97"/>
      <c r="BI27" s="97"/>
      <c r="BJ27" s="97"/>
      <c r="BK27" s="97"/>
      <c r="BL27" s="97"/>
      <c r="BM27" s="97"/>
      <c r="BN27" s="97"/>
      <c r="BO27" s="97"/>
      <c r="BP27" s="97"/>
      <c r="BQ27" s="97"/>
      <c r="BR27" s="4"/>
      <c r="BS27" s="4"/>
      <c r="BT27" s="4"/>
      <c r="BU27" s="4"/>
      <c r="BV27" s="4"/>
      <c r="BW27" s="4"/>
      <c r="BX27" s="4"/>
      <c r="BY27" s="4"/>
      <c r="BZ27" s="3"/>
    </row>
    <row r="28" spans="1:79" ht="27.75" customHeight="1" x14ac:dyDescent="0.2">
      <c r="A28" s="58"/>
      <c r="B28" s="60"/>
      <c r="C28" s="58"/>
      <c r="D28" s="59"/>
      <c r="E28" s="59"/>
      <c r="F28" s="59"/>
      <c r="G28" s="59"/>
      <c r="H28" s="59"/>
      <c r="I28" s="60"/>
      <c r="J28" s="58"/>
      <c r="K28" s="59"/>
      <c r="L28" s="59"/>
      <c r="M28" s="59"/>
      <c r="N28" s="60"/>
      <c r="O28" s="58"/>
      <c r="P28" s="59"/>
      <c r="Q28" s="59"/>
      <c r="R28" s="59"/>
      <c r="S28" s="59"/>
      <c r="T28" s="59"/>
      <c r="U28" s="59"/>
      <c r="V28" s="59"/>
      <c r="W28" s="59"/>
      <c r="X28" s="60"/>
      <c r="Y28" s="90" t="s">
        <v>1</v>
      </c>
      <c r="Z28" s="91"/>
      <c r="AA28" s="91"/>
      <c r="AB28" s="91"/>
      <c r="AC28" s="92"/>
      <c r="AD28" s="90" t="s">
        <v>0</v>
      </c>
      <c r="AE28" s="91"/>
      <c r="AF28" s="91"/>
      <c r="AG28" s="91"/>
      <c r="AH28" s="92"/>
      <c r="AI28" s="86" t="s">
        <v>19</v>
      </c>
      <c r="AJ28" s="86"/>
      <c r="AK28" s="86"/>
      <c r="AL28" s="86"/>
      <c r="AM28" s="86"/>
      <c r="AN28" s="86" t="s">
        <v>1</v>
      </c>
      <c r="AO28" s="86"/>
      <c r="AP28" s="86"/>
      <c r="AQ28" s="86"/>
      <c r="AR28" s="86"/>
      <c r="AS28" s="86" t="s">
        <v>0</v>
      </c>
      <c r="AT28" s="86"/>
      <c r="AU28" s="86"/>
      <c r="AV28" s="86"/>
      <c r="AW28" s="86"/>
      <c r="AX28" s="86" t="s">
        <v>19</v>
      </c>
      <c r="AY28" s="86"/>
      <c r="AZ28" s="86"/>
      <c r="BA28" s="86"/>
      <c r="BB28" s="86"/>
      <c r="BC28" s="86" t="s">
        <v>1</v>
      </c>
      <c r="BD28" s="86"/>
      <c r="BE28" s="86"/>
      <c r="BF28" s="86"/>
      <c r="BG28" s="86"/>
      <c r="BH28" s="86" t="s">
        <v>0</v>
      </c>
      <c r="BI28" s="86"/>
      <c r="BJ28" s="86"/>
      <c r="BK28" s="86"/>
      <c r="BL28" s="86"/>
      <c r="BM28" s="86" t="s">
        <v>19</v>
      </c>
      <c r="BN28" s="86"/>
      <c r="BO28" s="86"/>
      <c r="BP28" s="86"/>
      <c r="BQ28" s="86"/>
      <c r="BR28" s="2"/>
      <c r="BS28" s="2"/>
      <c r="BT28" s="2"/>
      <c r="BU28" s="2"/>
      <c r="BV28" s="2"/>
      <c r="BW28" s="2"/>
      <c r="BX28" s="2"/>
      <c r="BY28" s="2"/>
      <c r="BZ28" s="3"/>
    </row>
    <row r="29" spans="1:79" ht="15.95" customHeight="1" x14ac:dyDescent="0.2">
      <c r="A29" s="86">
        <v>1</v>
      </c>
      <c r="B29" s="86"/>
      <c r="C29" s="86">
        <v>2</v>
      </c>
      <c r="D29" s="86"/>
      <c r="E29" s="86"/>
      <c r="F29" s="86"/>
      <c r="G29" s="86"/>
      <c r="H29" s="86"/>
      <c r="I29" s="86"/>
      <c r="J29" s="86">
        <v>3</v>
      </c>
      <c r="K29" s="86"/>
      <c r="L29" s="86"/>
      <c r="M29" s="86"/>
      <c r="N29" s="86"/>
      <c r="O29" s="86">
        <v>4</v>
      </c>
      <c r="P29" s="86"/>
      <c r="Q29" s="86"/>
      <c r="R29" s="86"/>
      <c r="S29" s="86"/>
      <c r="T29" s="86"/>
      <c r="U29" s="86"/>
      <c r="V29" s="86"/>
      <c r="W29" s="86"/>
      <c r="X29" s="86"/>
      <c r="Y29" s="86">
        <v>5</v>
      </c>
      <c r="Z29" s="86"/>
      <c r="AA29" s="86"/>
      <c r="AB29" s="86"/>
      <c r="AC29" s="86"/>
      <c r="AD29" s="86">
        <v>6</v>
      </c>
      <c r="AE29" s="86"/>
      <c r="AF29" s="86"/>
      <c r="AG29" s="86"/>
      <c r="AH29" s="86"/>
      <c r="AI29" s="86">
        <v>7</v>
      </c>
      <c r="AJ29" s="86"/>
      <c r="AK29" s="86"/>
      <c r="AL29" s="86"/>
      <c r="AM29" s="86"/>
      <c r="AN29" s="90">
        <v>8</v>
      </c>
      <c r="AO29" s="91"/>
      <c r="AP29" s="91"/>
      <c r="AQ29" s="91"/>
      <c r="AR29" s="92"/>
      <c r="AS29" s="90">
        <v>9</v>
      </c>
      <c r="AT29" s="91"/>
      <c r="AU29" s="91"/>
      <c r="AV29" s="91"/>
      <c r="AW29" s="92"/>
      <c r="AX29" s="90">
        <v>10</v>
      </c>
      <c r="AY29" s="91"/>
      <c r="AZ29" s="91"/>
      <c r="BA29" s="91"/>
      <c r="BB29" s="92"/>
      <c r="BC29" s="90">
        <v>11</v>
      </c>
      <c r="BD29" s="91"/>
      <c r="BE29" s="91"/>
      <c r="BF29" s="91"/>
      <c r="BG29" s="92"/>
      <c r="BH29" s="90">
        <v>12</v>
      </c>
      <c r="BI29" s="91"/>
      <c r="BJ29" s="91"/>
      <c r="BK29" s="91"/>
      <c r="BL29" s="92"/>
      <c r="BM29" s="90">
        <v>13</v>
      </c>
      <c r="BN29" s="91"/>
      <c r="BO29" s="91"/>
      <c r="BP29" s="91"/>
      <c r="BQ29" s="92"/>
      <c r="BR29" s="2"/>
      <c r="BS29" s="2"/>
      <c r="BT29" s="2"/>
      <c r="BU29" s="2"/>
      <c r="BV29" s="2"/>
      <c r="BW29" s="2"/>
      <c r="BX29" s="2"/>
      <c r="BY29" s="2"/>
      <c r="BZ29" s="3"/>
    </row>
    <row r="30" spans="1:79" ht="12.75" hidden="1" customHeight="1" x14ac:dyDescent="0.2">
      <c r="A30" s="65" t="s">
        <v>25</v>
      </c>
      <c r="B30" s="65"/>
      <c r="C30" s="74" t="s">
        <v>12</v>
      </c>
      <c r="D30" s="75"/>
      <c r="E30" s="75"/>
      <c r="F30" s="75"/>
      <c r="G30" s="75"/>
      <c r="H30" s="75"/>
      <c r="I30" s="76"/>
      <c r="J30" s="65" t="s">
        <v>13</v>
      </c>
      <c r="K30" s="65"/>
      <c r="L30" s="65"/>
      <c r="M30" s="65"/>
      <c r="N30" s="65"/>
      <c r="O30" s="96" t="s">
        <v>26</v>
      </c>
      <c r="P30" s="96"/>
      <c r="Q30" s="96"/>
      <c r="R30" s="96"/>
      <c r="S30" s="96"/>
      <c r="T30" s="96"/>
      <c r="U30" s="96"/>
      <c r="V30" s="96"/>
      <c r="W30" s="96"/>
      <c r="X30" s="74"/>
      <c r="Y30" s="87" t="s">
        <v>8</v>
      </c>
      <c r="Z30" s="87"/>
      <c r="AA30" s="87"/>
      <c r="AB30" s="87"/>
      <c r="AC30" s="87"/>
      <c r="AD30" s="87" t="s">
        <v>20</v>
      </c>
      <c r="AE30" s="87"/>
      <c r="AF30" s="87"/>
      <c r="AG30" s="87"/>
      <c r="AH30" s="87"/>
      <c r="AI30" s="87" t="s">
        <v>14</v>
      </c>
      <c r="AJ30" s="87"/>
      <c r="AK30" s="87"/>
      <c r="AL30" s="87"/>
      <c r="AM30" s="87"/>
      <c r="AN30" s="87" t="s">
        <v>21</v>
      </c>
      <c r="AO30" s="87"/>
      <c r="AP30" s="87"/>
      <c r="AQ30" s="87"/>
      <c r="AR30" s="87"/>
      <c r="AS30" s="87" t="s">
        <v>9</v>
      </c>
      <c r="AT30" s="87"/>
      <c r="AU30" s="87"/>
      <c r="AV30" s="87"/>
      <c r="AW30" s="87"/>
      <c r="AX30" s="87" t="s">
        <v>14</v>
      </c>
      <c r="AY30" s="87"/>
      <c r="AZ30" s="87"/>
      <c r="BA30" s="87"/>
      <c r="BB30" s="87"/>
      <c r="BC30" s="87" t="s">
        <v>23</v>
      </c>
      <c r="BD30" s="87"/>
      <c r="BE30" s="87"/>
      <c r="BF30" s="87"/>
      <c r="BG30" s="87"/>
      <c r="BH30" s="87" t="s">
        <v>23</v>
      </c>
      <c r="BI30" s="87"/>
      <c r="BJ30" s="87"/>
      <c r="BK30" s="87"/>
      <c r="BL30" s="87"/>
      <c r="BM30" s="98" t="s">
        <v>14</v>
      </c>
      <c r="BN30" s="98"/>
      <c r="BO30" s="98"/>
      <c r="BP30" s="98"/>
      <c r="BQ30" s="98"/>
      <c r="BR30" s="6"/>
      <c r="BS30" s="6"/>
      <c r="BT30" s="3"/>
      <c r="BU30" s="3"/>
      <c r="BV30" s="3"/>
      <c r="BW30" s="3"/>
      <c r="BX30" s="3"/>
      <c r="BY30" s="3"/>
      <c r="BZ30" s="3"/>
      <c r="CA30" s="1" t="s">
        <v>17</v>
      </c>
    </row>
    <row r="31" spans="1:79" s="12" customFormat="1" ht="15.75" x14ac:dyDescent="0.2">
      <c r="A31" s="48" t="s">
        <v>68</v>
      </c>
      <c r="B31" s="48"/>
      <c r="C31" s="52" t="s">
        <v>30</v>
      </c>
      <c r="D31" s="52"/>
      <c r="E31" s="52"/>
      <c r="F31" s="52"/>
      <c r="G31" s="52"/>
      <c r="H31" s="52"/>
      <c r="I31" s="52"/>
      <c r="J31" s="52" t="s">
        <v>31</v>
      </c>
      <c r="K31" s="52"/>
      <c r="L31" s="52"/>
      <c r="M31" s="52"/>
      <c r="N31" s="52"/>
      <c r="O31" s="52" t="s">
        <v>31</v>
      </c>
      <c r="P31" s="52"/>
      <c r="Q31" s="52"/>
      <c r="R31" s="52"/>
      <c r="S31" s="52"/>
      <c r="T31" s="52"/>
      <c r="U31" s="52"/>
      <c r="V31" s="52"/>
      <c r="W31" s="52"/>
      <c r="X31" s="52"/>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34"/>
      <c r="AY31" s="34"/>
      <c r="AZ31" s="34"/>
      <c r="BA31" s="34"/>
      <c r="BB31" s="34"/>
      <c r="BC31" s="34"/>
      <c r="BD31" s="34"/>
      <c r="BE31" s="34"/>
      <c r="BF31" s="34"/>
      <c r="BG31" s="34"/>
      <c r="BH31" s="34"/>
      <c r="BI31" s="34"/>
      <c r="BJ31" s="34"/>
      <c r="BK31" s="34"/>
      <c r="BL31" s="34"/>
      <c r="BM31" s="34"/>
      <c r="BN31" s="34"/>
      <c r="BO31" s="34"/>
      <c r="BP31" s="34"/>
      <c r="BQ31" s="34"/>
      <c r="BR31" s="13"/>
      <c r="BS31" s="13"/>
      <c r="BT31" s="13"/>
      <c r="BU31" s="13"/>
      <c r="BV31" s="13"/>
      <c r="BW31" s="13"/>
      <c r="BX31" s="13"/>
      <c r="BY31" s="13"/>
      <c r="BZ31" s="14"/>
      <c r="CA31" s="12" t="s">
        <v>18</v>
      </c>
    </row>
    <row r="32" spans="1:79" ht="42" customHeight="1" x14ac:dyDescent="0.2">
      <c r="A32" s="45" t="s">
        <v>69</v>
      </c>
      <c r="B32" s="45"/>
      <c r="C32" s="19" t="s">
        <v>64</v>
      </c>
      <c r="D32" s="20"/>
      <c r="E32" s="20"/>
      <c r="F32" s="20"/>
      <c r="G32" s="20"/>
      <c r="H32" s="20"/>
      <c r="I32" s="21"/>
      <c r="J32" s="46" t="s">
        <v>33</v>
      </c>
      <c r="K32" s="46"/>
      <c r="L32" s="46"/>
      <c r="M32" s="46"/>
      <c r="N32" s="46"/>
      <c r="O32" s="46" t="s">
        <v>36</v>
      </c>
      <c r="P32" s="46"/>
      <c r="Q32" s="46"/>
      <c r="R32" s="46"/>
      <c r="S32" s="46"/>
      <c r="T32" s="46"/>
      <c r="U32" s="46"/>
      <c r="V32" s="46"/>
      <c r="W32" s="46"/>
      <c r="X32" s="46"/>
      <c r="Y32" s="70">
        <v>224.15</v>
      </c>
      <c r="Z32" s="70"/>
      <c r="AA32" s="70"/>
      <c r="AB32" s="70"/>
      <c r="AC32" s="70"/>
      <c r="AD32" s="36">
        <v>0</v>
      </c>
      <c r="AE32" s="36"/>
      <c r="AF32" s="36"/>
      <c r="AG32" s="36"/>
      <c r="AH32" s="36"/>
      <c r="AI32" s="36">
        <f>Y32+AD32</f>
        <v>224.15</v>
      </c>
      <c r="AJ32" s="36"/>
      <c r="AK32" s="36"/>
      <c r="AL32" s="36"/>
      <c r="AM32" s="36"/>
      <c r="AN32" s="36">
        <v>193.57</v>
      </c>
      <c r="AO32" s="36"/>
      <c r="AP32" s="36"/>
      <c r="AQ32" s="36"/>
      <c r="AR32" s="36"/>
      <c r="AS32" s="36">
        <v>0</v>
      </c>
      <c r="AT32" s="36"/>
      <c r="AU32" s="36"/>
      <c r="AV32" s="36"/>
      <c r="AW32" s="36"/>
      <c r="AX32" s="43">
        <f>AN32+AS32</f>
        <v>193.57</v>
      </c>
      <c r="AY32" s="43"/>
      <c r="AZ32" s="43"/>
      <c r="BA32" s="43"/>
      <c r="BB32" s="43"/>
      <c r="BC32" s="43">
        <f>AN32-Y32</f>
        <v>-30.580000000000013</v>
      </c>
      <c r="BD32" s="43"/>
      <c r="BE32" s="43"/>
      <c r="BF32" s="43"/>
      <c r="BG32" s="43"/>
      <c r="BH32" s="43">
        <f>AS32-AD32</f>
        <v>0</v>
      </c>
      <c r="BI32" s="43"/>
      <c r="BJ32" s="43"/>
      <c r="BK32" s="43"/>
      <c r="BL32" s="43"/>
      <c r="BM32" s="43">
        <f>BC32+BH32</f>
        <v>-30.580000000000013</v>
      </c>
      <c r="BN32" s="43"/>
      <c r="BO32" s="43"/>
      <c r="BP32" s="43"/>
      <c r="BQ32" s="43"/>
      <c r="BR32" s="5"/>
      <c r="BS32" s="5"/>
      <c r="BT32" s="5"/>
      <c r="BU32" s="5"/>
      <c r="BV32" s="5"/>
      <c r="BW32" s="5"/>
      <c r="BX32" s="5"/>
      <c r="BY32" s="5"/>
      <c r="BZ32" s="3"/>
    </row>
    <row r="33" spans="1:78" ht="37.5" customHeight="1" x14ac:dyDescent="0.2">
      <c r="A33" s="45"/>
      <c r="B33" s="45"/>
      <c r="C33" s="19" t="s">
        <v>65</v>
      </c>
      <c r="D33" s="20"/>
      <c r="E33" s="20"/>
      <c r="F33" s="20"/>
      <c r="G33" s="20"/>
      <c r="H33" s="20"/>
      <c r="I33" s="21"/>
      <c r="J33" s="46" t="s">
        <v>33</v>
      </c>
      <c r="K33" s="46"/>
      <c r="L33" s="46"/>
      <c r="M33" s="46"/>
      <c r="N33" s="46"/>
      <c r="O33" s="46" t="s">
        <v>36</v>
      </c>
      <c r="P33" s="46"/>
      <c r="Q33" s="46"/>
      <c r="R33" s="46"/>
      <c r="S33" s="46"/>
      <c r="T33" s="46"/>
      <c r="U33" s="46"/>
      <c r="V33" s="46"/>
      <c r="W33" s="46"/>
      <c r="X33" s="46"/>
      <c r="Y33" s="70">
        <v>24.4</v>
      </c>
      <c r="Z33" s="70"/>
      <c r="AA33" s="70"/>
      <c r="AB33" s="70"/>
      <c r="AC33" s="70"/>
      <c r="AD33" s="36">
        <v>0</v>
      </c>
      <c r="AE33" s="36"/>
      <c r="AF33" s="36"/>
      <c r="AG33" s="36"/>
      <c r="AH33" s="36"/>
      <c r="AI33" s="36">
        <f>Y33+AD33</f>
        <v>24.4</v>
      </c>
      <c r="AJ33" s="36"/>
      <c r="AK33" s="36"/>
      <c r="AL33" s="36"/>
      <c r="AM33" s="36"/>
      <c r="AN33" s="36">
        <v>24.92</v>
      </c>
      <c r="AO33" s="36"/>
      <c r="AP33" s="36"/>
      <c r="AQ33" s="36"/>
      <c r="AR33" s="36"/>
      <c r="AS33" s="36">
        <v>0</v>
      </c>
      <c r="AT33" s="36"/>
      <c r="AU33" s="36"/>
      <c r="AV33" s="36"/>
      <c r="AW33" s="36"/>
      <c r="AX33" s="43">
        <f>AN33+AS33</f>
        <v>24.92</v>
      </c>
      <c r="AY33" s="43"/>
      <c r="AZ33" s="43"/>
      <c r="BA33" s="43"/>
      <c r="BB33" s="43"/>
      <c r="BC33" s="43">
        <f>AN33-Y33</f>
        <v>0.52000000000000313</v>
      </c>
      <c r="BD33" s="43"/>
      <c r="BE33" s="43"/>
      <c r="BF33" s="43"/>
      <c r="BG33" s="43"/>
      <c r="BH33" s="43">
        <f>AS33-AD33</f>
        <v>0</v>
      </c>
      <c r="BI33" s="43"/>
      <c r="BJ33" s="43"/>
      <c r="BK33" s="43"/>
      <c r="BL33" s="43"/>
      <c r="BM33" s="43">
        <f>BC33+BH33</f>
        <v>0.52000000000000313</v>
      </c>
      <c r="BN33" s="43"/>
      <c r="BO33" s="43"/>
      <c r="BP33" s="43"/>
      <c r="BQ33" s="43"/>
      <c r="BR33" s="5"/>
      <c r="BS33" s="5"/>
      <c r="BT33" s="5"/>
      <c r="BU33" s="5"/>
      <c r="BV33" s="5"/>
      <c r="BW33" s="5"/>
      <c r="BX33" s="5"/>
      <c r="BY33" s="5"/>
      <c r="BZ33" s="3"/>
    </row>
    <row r="34" spans="1:78" ht="20.25" customHeight="1" x14ac:dyDescent="0.2">
      <c r="A34" s="124" t="s">
        <v>98</v>
      </c>
      <c r="B34" s="125"/>
      <c r="C34" s="125"/>
      <c r="D34" s="125"/>
      <c r="E34" s="125"/>
      <c r="F34" s="125"/>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5"/>
      <c r="BC34" s="125"/>
      <c r="BD34" s="125"/>
      <c r="BE34" s="125"/>
      <c r="BF34" s="125"/>
      <c r="BG34" s="125"/>
      <c r="BH34" s="125"/>
      <c r="BI34" s="125"/>
      <c r="BJ34" s="125"/>
      <c r="BK34" s="125"/>
      <c r="BL34" s="125"/>
      <c r="BM34" s="125"/>
      <c r="BN34" s="125"/>
      <c r="BO34" s="125"/>
      <c r="BP34" s="125"/>
      <c r="BQ34" s="126"/>
      <c r="BR34" s="5"/>
      <c r="BS34" s="5"/>
      <c r="BT34" s="5"/>
      <c r="BU34" s="5"/>
      <c r="BV34" s="5"/>
      <c r="BW34" s="5"/>
      <c r="BX34" s="5"/>
      <c r="BY34" s="5"/>
      <c r="BZ34" s="3"/>
    </row>
    <row r="35" spans="1:78" ht="15.75" customHeight="1" x14ac:dyDescent="0.2">
      <c r="A35" s="17"/>
      <c r="B35" s="18"/>
      <c r="C35" s="19" t="s">
        <v>66</v>
      </c>
      <c r="D35" s="20"/>
      <c r="E35" s="20"/>
      <c r="F35" s="20"/>
      <c r="G35" s="20"/>
      <c r="H35" s="20"/>
      <c r="I35" s="21"/>
      <c r="J35" s="46" t="s">
        <v>33</v>
      </c>
      <c r="K35" s="46"/>
      <c r="L35" s="46"/>
      <c r="M35" s="46"/>
      <c r="N35" s="46"/>
      <c r="O35" s="22" t="s">
        <v>36</v>
      </c>
      <c r="P35" s="23"/>
      <c r="Q35" s="23"/>
      <c r="R35" s="23"/>
      <c r="S35" s="23"/>
      <c r="T35" s="23"/>
      <c r="U35" s="23"/>
      <c r="V35" s="23"/>
      <c r="W35" s="23"/>
      <c r="X35" s="24"/>
      <c r="Y35" s="62">
        <v>19.600000000000001</v>
      </c>
      <c r="Z35" s="63"/>
      <c r="AA35" s="63"/>
      <c r="AB35" s="63"/>
      <c r="AC35" s="64"/>
      <c r="AD35" s="25">
        <v>0</v>
      </c>
      <c r="AE35" s="26"/>
      <c r="AF35" s="26"/>
      <c r="AG35" s="26"/>
      <c r="AH35" s="27"/>
      <c r="AI35" s="36">
        <f t="shared" ref="AI35:AI41" si="0">Y35+AD35</f>
        <v>19.600000000000001</v>
      </c>
      <c r="AJ35" s="36"/>
      <c r="AK35" s="36"/>
      <c r="AL35" s="36"/>
      <c r="AM35" s="36"/>
      <c r="AN35" s="25">
        <v>19.25</v>
      </c>
      <c r="AO35" s="26"/>
      <c r="AP35" s="26"/>
      <c r="AQ35" s="26"/>
      <c r="AR35" s="27"/>
      <c r="AS35" s="25">
        <v>0</v>
      </c>
      <c r="AT35" s="26"/>
      <c r="AU35" s="26"/>
      <c r="AV35" s="26"/>
      <c r="AW35" s="27"/>
      <c r="AX35" s="43">
        <f t="shared" ref="AX35:AX41" si="1">AN35+AS35</f>
        <v>19.25</v>
      </c>
      <c r="AY35" s="43"/>
      <c r="AZ35" s="43"/>
      <c r="BA35" s="43"/>
      <c r="BB35" s="43"/>
      <c r="BC35" s="43">
        <f t="shared" ref="BC35:BC41" si="2">AN35-Y35</f>
        <v>-0.35000000000000142</v>
      </c>
      <c r="BD35" s="43"/>
      <c r="BE35" s="43"/>
      <c r="BF35" s="43"/>
      <c r="BG35" s="43"/>
      <c r="BH35" s="43">
        <f t="shared" ref="BH35:BH41" si="3">AS35-AD35</f>
        <v>0</v>
      </c>
      <c r="BI35" s="43"/>
      <c r="BJ35" s="43"/>
      <c r="BK35" s="43"/>
      <c r="BL35" s="43"/>
      <c r="BM35" s="43">
        <f t="shared" ref="BM35:BM41" si="4">BC35+BH35</f>
        <v>-0.35000000000000142</v>
      </c>
      <c r="BN35" s="43"/>
      <c r="BO35" s="43"/>
      <c r="BP35" s="43"/>
      <c r="BQ35" s="43"/>
      <c r="BR35" s="5"/>
      <c r="BS35" s="5"/>
      <c r="BT35" s="5"/>
      <c r="BU35" s="5"/>
      <c r="BV35" s="5"/>
      <c r="BW35" s="5"/>
      <c r="BX35" s="5"/>
      <c r="BY35" s="5"/>
      <c r="BZ35" s="3"/>
    </row>
    <row r="36" spans="1:78" ht="15.75" customHeight="1" x14ac:dyDescent="0.2">
      <c r="A36" s="17"/>
      <c r="B36" s="18"/>
      <c r="C36" s="19" t="s">
        <v>67</v>
      </c>
      <c r="D36" s="20"/>
      <c r="E36" s="20"/>
      <c r="F36" s="20"/>
      <c r="G36" s="20"/>
      <c r="H36" s="20"/>
      <c r="I36" s="21"/>
      <c r="J36" s="46" t="s">
        <v>33</v>
      </c>
      <c r="K36" s="46"/>
      <c r="L36" s="46"/>
      <c r="M36" s="46"/>
      <c r="N36" s="46"/>
      <c r="O36" s="22" t="s">
        <v>36</v>
      </c>
      <c r="P36" s="23"/>
      <c r="Q36" s="23"/>
      <c r="R36" s="23"/>
      <c r="S36" s="23"/>
      <c r="T36" s="23"/>
      <c r="U36" s="23"/>
      <c r="V36" s="23"/>
      <c r="W36" s="23"/>
      <c r="X36" s="24"/>
      <c r="Y36" s="62">
        <v>180.15</v>
      </c>
      <c r="Z36" s="63"/>
      <c r="AA36" s="63"/>
      <c r="AB36" s="63"/>
      <c r="AC36" s="64"/>
      <c r="AD36" s="25">
        <v>0</v>
      </c>
      <c r="AE36" s="26"/>
      <c r="AF36" s="26"/>
      <c r="AG36" s="26"/>
      <c r="AH36" s="27"/>
      <c r="AI36" s="36">
        <f t="shared" si="0"/>
        <v>180.15</v>
      </c>
      <c r="AJ36" s="36"/>
      <c r="AK36" s="36"/>
      <c r="AL36" s="36"/>
      <c r="AM36" s="36"/>
      <c r="AN36" s="25">
        <v>149.4</v>
      </c>
      <c r="AO36" s="26"/>
      <c r="AP36" s="26"/>
      <c r="AQ36" s="26"/>
      <c r="AR36" s="27"/>
      <c r="AS36" s="25">
        <v>0</v>
      </c>
      <c r="AT36" s="26"/>
      <c r="AU36" s="26"/>
      <c r="AV36" s="26"/>
      <c r="AW36" s="27"/>
      <c r="AX36" s="43">
        <f t="shared" si="1"/>
        <v>149.4</v>
      </c>
      <c r="AY36" s="43"/>
      <c r="AZ36" s="43"/>
      <c r="BA36" s="43"/>
      <c r="BB36" s="43"/>
      <c r="BC36" s="43">
        <f t="shared" si="2"/>
        <v>-30.75</v>
      </c>
      <c r="BD36" s="43"/>
      <c r="BE36" s="43"/>
      <c r="BF36" s="43"/>
      <c r="BG36" s="43"/>
      <c r="BH36" s="43">
        <f t="shared" si="3"/>
        <v>0</v>
      </c>
      <c r="BI36" s="43"/>
      <c r="BJ36" s="43"/>
      <c r="BK36" s="43"/>
      <c r="BL36" s="43"/>
      <c r="BM36" s="43">
        <f t="shared" si="4"/>
        <v>-30.75</v>
      </c>
      <c r="BN36" s="43"/>
      <c r="BO36" s="43"/>
      <c r="BP36" s="43"/>
      <c r="BQ36" s="43"/>
      <c r="BR36" s="5"/>
      <c r="BS36" s="5"/>
      <c r="BT36" s="5"/>
      <c r="BU36" s="5"/>
      <c r="BV36" s="5"/>
      <c r="BW36" s="5"/>
      <c r="BX36" s="5"/>
      <c r="BY36" s="5"/>
      <c r="BZ36" s="3"/>
    </row>
    <row r="37" spans="1:78" ht="34.5" customHeight="1" x14ac:dyDescent="0.2">
      <c r="A37" s="124" t="s">
        <v>99</v>
      </c>
      <c r="B37" s="125"/>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c r="BK37" s="125"/>
      <c r="BL37" s="125"/>
      <c r="BM37" s="125"/>
      <c r="BN37" s="125"/>
      <c r="BO37" s="125"/>
      <c r="BP37" s="125"/>
      <c r="BQ37" s="126"/>
      <c r="BR37" s="5"/>
      <c r="BS37" s="5"/>
      <c r="BT37" s="5"/>
      <c r="BU37" s="5"/>
      <c r="BV37" s="5"/>
      <c r="BW37" s="5"/>
      <c r="BX37" s="5"/>
      <c r="BY37" s="5"/>
      <c r="BZ37" s="3"/>
    </row>
    <row r="38" spans="1:78" ht="60" customHeight="1" x14ac:dyDescent="0.2">
      <c r="A38" s="17" t="s">
        <v>70</v>
      </c>
      <c r="B38" s="18"/>
      <c r="C38" s="19" t="s">
        <v>90</v>
      </c>
      <c r="D38" s="20"/>
      <c r="E38" s="20"/>
      <c r="F38" s="20"/>
      <c r="G38" s="20"/>
      <c r="H38" s="20"/>
      <c r="I38" s="21"/>
      <c r="J38" s="22" t="s">
        <v>73</v>
      </c>
      <c r="K38" s="23"/>
      <c r="L38" s="23"/>
      <c r="M38" s="23"/>
      <c r="N38" s="24"/>
      <c r="O38" s="22" t="s">
        <v>74</v>
      </c>
      <c r="P38" s="23"/>
      <c r="Q38" s="23"/>
      <c r="R38" s="23"/>
      <c r="S38" s="23"/>
      <c r="T38" s="23"/>
      <c r="U38" s="23"/>
      <c r="V38" s="23"/>
      <c r="W38" s="23"/>
      <c r="X38" s="24"/>
      <c r="Y38" s="62">
        <v>35805.9</v>
      </c>
      <c r="Z38" s="63"/>
      <c r="AA38" s="63"/>
      <c r="AB38" s="63"/>
      <c r="AC38" s="64"/>
      <c r="AD38" s="25">
        <v>0</v>
      </c>
      <c r="AE38" s="26"/>
      <c r="AF38" s="26"/>
      <c r="AG38" s="26"/>
      <c r="AH38" s="27"/>
      <c r="AI38" s="25">
        <f t="shared" ref="AI38" si="5">Y38+AD38</f>
        <v>35805.9</v>
      </c>
      <c r="AJ38" s="26"/>
      <c r="AK38" s="26"/>
      <c r="AL38" s="26"/>
      <c r="AM38" s="27"/>
      <c r="AN38" s="25">
        <v>34786.199999999997</v>
      </c>
      <c r="AO38" s="26"/>
      <c r="AP38" s="26"/>
      <c r="AQ38" s="26"/>
      <c r="AR38" s="27"/>
      <c r="AS38" s="25">
        <v>0</v>
      </c>
      <c r="AT38" s="26"/>
      <c r="AU38" s="26"/>
      <c r="AV38" s="26"/>
      <c r="AW38" s="27"/>
      <c r="AX38" s="28">
        <f t="shared" ref="AX38" si="6">AN38+AS38</f>
        <v>34786.199999999997</v>
      </c>
      <c r="AY38" s="29"/>
      <c r="AZ38" s="29"/>
      <c r="BA38" s="29"/>
      <c r="BB38" s="30"/>
      <c r="BC38" s="35">
        <f t="shared" ref="BC38" si="7">AN38-Y38</f>
        <v>-1019.7000000000044</v>
      </c>
      <c r="BD38" s="35"/>
      <c r="BE38" s="35"/>
      <c r="BF38" s="35"/>
      <c r="BG38" s="35"/>
      <c r="BH38" s="28">
        <f t="shared" ref="BH38" si="8">AS38-AD38</f>
        <v>0</v>
      </c>
      <c r="BI38" s="29"/>
      <c r="BJ38" s="29"/>
      <c r="BK38" s="29"/>
      <c r="BL38" s="30"/>
      <c r="BM38" s="35">
        <f t="shared" ref="BM38" si="9">BC38+BH38</f>
        <v>-1019.7000000000044</v>
      </c>
      <c r="BN38" s="35"/>
      <c r="BO38" s="35"/>
      <c r="BP38" s="35"/>
      <c r="BQ38" s="35"/>
      <c r="BR38" s="5"/>
      <c r="BS38" s="5"/>
      <c r="BT38" s="5"/>
      <c r="BU38" s="5"/>
      <c r="BV38" s="5"/>
      <c r="BW38" s="5"/>
      <c r="BX38" s="5"/>
      <c r="BY38" s="5"/>
      <c r="BZ38" s="3"/>
    </row>
    <row r="39" spans="1:78" ht="54.75" customHeight="1" x14ac:dyDescent="0.2">
      <c r="A39" s="17" t="s">
        <v>71</v>
      </c>
      <c r="B39" s="18"/>
      <c r="C39" s="19" t="s">
        <v>91</v>
      </c>
      <c r="D39" s="20"/>
      <c r="E39" s="20"/>
      <c r="F39" s="20"/>
      <c r="G39" s="20"/>
      <c r="H39" s="20"/>
      <c r="I39" s="21"/>
      <c r="J39" s="22" t="s">
        <v>73</v>
      </c>
      <c r="K39" s="23"/>
      <c r="L39" s="23"/>
      <c r="M39" s="23"/>
      <c r="N39" s="24"/>
      <c r="O39" s="22" t="s">
        <v>74</v>
      </c>
      <c r="P39" s="23"/>
      <c r="Q39" s="23"/>
      <c r="R39" s="23"/>
      <c r="S39" s="23"/>
      <c r="T39" s="23"/>
      <c r="U39" s="23"/>
      <c r="V39" s="23"/>
      <c r="W39" s="23"/>
      <c r="X39" s="24"/>
      <c r="Y39" s="62">
        <v>2320.8000000000002</v>
      </c>
      <c r="Z39" s="63"/>
      <c r="AA39" s="63"/>
      <c r="AB39" s="63"/>
      <c r="AC39" s="64"/>
      <c r="AD39" s="25">
        <v>0</v>
      </c>
      <c r="AE39" s="26"/>
      <c r="AF39" s="26"/>
      <c r="AG39" s="26"/>
      <c r="AH39" s="27"/>
      <c r="AI39" s="25">
        <f t="shared" ref="AI39" si="10">Y39+AD39</f>
        <v>2320.8000000000002</v>
      </c>
      <c r="AJ39" s="26"/>
      <c r="AK39" s="26"/>
      <c r="AL39" s="26"/>
      <c r="AM39" s="27"/>
      <c r="AN39" s="25">
        <v>2320.8000000000002</v>
      </c>
      <c r="AO39" s="26"/>
      <c r="AP39" s="26"/>
      <c r="AQ39" s="26"/>
      <c r="AR39" s="27"/>
      <c r="AS39" s="25">
        <v>0</v>
      </c>
      <c r="AT39" s="26"/>
      <c r="AU39" s="26"/>
      <c r="AV39" s="26"/>
      <c r="AW39" s="27"/>
      <c r="AX39" s="28">
        <f t="shared" ref="AX39" si="11">AN39+AS39</f>
        <v>2320.8000000000002</v>
      </c>
      <c r="AY39" s="29"/>
      <c r="AZ39" s="29"/>
      <c r="BA39" s="29"/>
      <c r="BB39" s="30"/>
      <c r="BC39" s="28">
        <f t="shared" ref="BC39" si="12">AN39-Y39</f>
        <v>0</v>
      </c>
      <c r="BD39" s="29"/>
      <c r="BE39" s="29"/>
      <c r="BF39" s="29"/>
      <c r="BG39" s="30"/>
      <c r="BH39" s="28">
        <f t="shared" ref="BH39" si="13">AS39-AD39</f>
        <v>0</v>
      </c>
      <c r="BI39" s="29"/>
      <c r="BJ39" s="29"/>
      <c r="BK39" s="29"/>
      <c r="BL39" s="30"/>
      <c r="BM39" s="28">
        <f t="shared" ref="BM39" si="14">BC39+BH39</f>
        <v>0</v>
      </c>
      <c r="BN39" s="29"/>
      <c r="BO39" s="29"/>
      <c r="BP39" s="29"/>
      <c r="BQ39" s="30"/>
      <c r="BR39" s="5"/>
      <c r="BS39" s="5"/>
      <c r="BT39" s="5"/>
      <c r="BU39" s="5"/>
      <c r="BV39" s="5"/>
      <c r="BW39" s="5"/>
      <c r="BX39" s="5"/>
      <c r="BY39" s="5"/>
      <c r="BZ39" s="3"/>
    </row>
    <row r="40" spans="1:78" ht="21.75" customHeight="1" x14ac:dyDescent="0.2">
      <c r="A40" s="124" t="s">
        <v>100</v>
      </c>
      <c r="B40" s="125"/>
      <c r="C40" s="125"/>
      <c r="D40" s="125"/>
      <c r="E40" s="125"/>
      <c r="F40" s="125"/>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c r="AV40" s="125"/>
      <c r="AW40" s="125"/>
      <c r="AX40" s="125"/>
      <c r="AY40" s="125"/>
      <c r="AZ40" s="125"/>
      <c r="BA40" s="125"/>
      <c r="BB40" s="125"/>
      <c r="BC40" s="125"/>
      <c r="BD40" s="125"/>
      <c r="BE40" s="125"/>
      <c r="BF40" s="125"/>
      <c r="BG40" s="125"/>
      <c r="BH40" s="125"/>
      <c r="BI40" s="125"/>
      <c r="BJ40" s="125"/>
      <c r="BK40" s="125"/>
      <c r="BL40" s="125"/>
      <c r="BM40" s="125"/>
      <c r="BN40" s="125"/>
      <c r="BO40" s="125"/>
      <c r="BP40" s="125"/>
      <c r="BQ40" s="126"/>
      <c r="BR40" s="5"/>
      <c r="BS40" s="5"/>
      <c r="BT40" s="5"/>
      <c r="BU40" s="5"/>
      <c r="BV40" s="5"/>
      <c r="BW40" s="5"/>
      <c r="BX40" s="5"/>
      <c r="BY40" s="5"/>
      <c r="BZ40" s="3"/>
    </row>
    <row r="41" spans="1:78" ht="15.75" customHeight="1" x14ac:dyDescent="0.2">
      <c r="A41" s="17" t="s">
        <v>72</v>
      </c>
      <c r="B41" s="18"/>
      <c r="C41" s="19" t="s">
        <v>32</v>
      </c>
      <c r="D41" s="20"/>
      <c r="E41" s="20"/>
      <c r="F41" s="20"/>
      <c r="G41" s="20"/>
      <c r="H41" s="20"/>
      <c r="I41" s="21"/>
      <c r="J41" s="46" t="s">
        <v>33</v>
      </c>
      <c r="K41" s="46"/>
      <c r="L41" s="46"/>
      <c r="M41" s="46"/>
      <c r="N41" s="46"/>
      <c r="O41" s="22" t="s">
        <v>34</v>
      </c>
      <c r="P41" s="23"/>
      <c r="Q41" s="23"/>
      <c r="R41" s="23"/>
      <c r="S41" s="23"/>
      <c r="T41" s="23"/>
      <c r="U41" s="23"/>
      <c r="V41" s="23"/>
      <c r="W41" s="23"/>
      <c r="X41" s="24"/>
      <c r="Y41" s="25">
        <v>13</v>
      </c>
      <c r="Z41" s="26"/>
      <c r="AA41" s="26"/>
      <c r="AB41" s="26"/>
      <c r="AC41" s="27"/>
      <c r="AD41" s="25"/>
      <c r="AE41" s="26"/>
      <c r="AF41" s="26"/>
      <c r="AG41" s="26"/>
      <c r="AH41" s="27"/>
      <c r="AI41" s="36">
        <f t="shared" si="0"/>
        <v>13</v>
      </c>
      <c r="AJ41" s="36"/>
      <c r="AK41" s="36"/>
      <c r="AL41" s="36"/>
      <c r="AM41" s="36"/>
      <c r="AN41" s="25">
        <v>12</v>
      </c>
      <c r="AO41" s="26"/>
      <c r="AP41" s="26"/>
      <c r="AQ41" s="26"/>
      <c r="AR41" s="27"/>
      <c r="AS41" s="25"/>
      <c r="AT41" s="26"/>
      <c r="AU41" s="26"/>
      <c r="AV41" s="26"/>
      <c r="AW41" s="27"/>
      <c r="AX41" s="43">
        <f t="shared" si="1"/>
        <v>12</v>
      </c>
      <c r="AY41" s="43"/>
      <c r="AZ41" s="43"/>
      <c r="BA41" s="43"/>
      <c r="BB41" s="43"/>
      <c r="BC41" s="43">
        <f t="shared" si="2"/>
        <v>-1</v>
      </c>
      <c r="BD41" s="43"/>
      <c r="BE41" s="43"/>
      <c r="BF41" s="43"/>
      <c r="BG41" s="43"/>
      <c r="BH41" s="43">
        <f t="shared" si="3"/>
        <v>0</v>
      </c>
      <c r="BI41" s="43"/>
      <c r="BJ41" s="43"/>
      <c r="BK41" s="43"/>
      <c r="BL41" s="43"/>
      <c r="BM41" s="43">
        <f t="shared" si="4"/>
        <v>-1</v>
      </c>
      <c r="BN41" s="43"/>
      <c r="BO41" s="43"/>
      <c r="BP41" s="43"/>
      <c r="BQ41" s="43"/>
      <c r="BR41" s="5"/>
      <c r="BS41" s="5"/>
      <c r="BT41" s="5"/>
      <c r="BU41" s="5"/>
      <c r="BV41" s="5"/>
      <c r="BW41" s="5"/>
      <c r="BX41" s="5"/>
      <c r="BY41" s="5"/>
      <c r="BZ41" s="3"/>
    </row>
    <row r="42" spans="1:78" ht="15.75" customHeight="1" x14ac:dyDescent="0.2">
      <c r="A42" s="124" t="s">
        <v>101</v>
      </c>
      <c r="B42" s="125"/>
      <c r="C42" s="125"/>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c r="AV42" s="125"/>
      <c r="AW42" s="125"/>
      <c r="AX42" s="125"/>
      <c r="AY42" s="125"/>
      <c r="AZ42" s="125"/>
      <c r="BA42" s="125"/>
      <c r="BB42" s="125"/>
      <c r="BC42" s="125"/>
      <c r="BD42" s="125"/>
      <c r="BE42" s="125"/>
      <c r="BF42" s="125"/>
      <c r="BG42" s="125"/>
      <c r="BH42" s="125"/>
      <c r="BI42" s="125"/>
      <c r="BJ42" s="125"/>
      <c r="BK42" s="125"/>
      <c r="BL42" s="125"/>
      <c r="BM42" s="125"/>
      <c r="BN42" s="125"/>
      <c r="BO42" s="125"/>
      <c r="BP42" s="125"/>
      <c r="BQ42" s="126"/>
      <c r="BR42" s="5"/>
      <c r="BS42" s="5"/>
      <c r="BT42" s="5"/>
      <c r="BU42" s="5"/>
      <c r="BV42" s="5"/>
      <c r="BW42" s="5"/>
      <c r="BX42" s="5"/>
      <c r="BY42" s="5"/>
      <c r="BZ42" s="3"/>
    </row>
    <row r="43" spans="1:78" ht="19.5" customHeight="1" x14ac:dyDescent="0.2">
      <c r="A43" s="45" t="s">
        <v>89</v>
      </c>
      <c r="B43" s="45"/>
      <c r="C43" s="19" t="s">
        <v>35</v>
      </c>
      <c r="D43" s="20"/>
      <c r="E43" s="20"/>
      <c r="F43" s="20"/>
      <c r="G43" s="20"/>
      <c r="H43" s="20"/>
      <c r="I43" s="21"/>
      <c r="J43" s="46" t="s">
        <v>33</v>
      </c>
      <c r="K43" s="46"/>
      <c r="L43" s="46"/>
      <c r="M43" s="46"/>
      <c r="N43" s="46"/>
      <c r="O43" s="46" t="s">
        <v>34</v>
      </c>
      <c r="P43" s="46"/>
      <c r="Q43" s="46"/>
      <c r="R43" s="46"/>
      <c r="S43" s="46"/>
      <c r="T43" s="46"/>
      <c r="U43" s="46"/>
      <c r="V43" s="46"/>
      <c r="W43" s="46"/>
      <c r="X43" s="46"/>
      <c r="Y43" s="36">
        <v>130</v>
      </c>
      <c r="Z43" s="36"/>
      <c r="AA43" s="36"/>
      <c r="AB43" s="36"/>
      <c r="AC43" s="36"/>
      <c r="AD43" s="36">
        <v>0</v>
      </c>
      <c r="AE43" s="36"/>
      <c r="AF43" s="36"/>
      <c r="AG43" s="36"/>
      <c r="AH43" s="36"/>
      <c r="AI43" s="36">
        <f>Y43+AD43</f>
        <v>130</v>
      </c>
      <c r="AJ43" s="36"/>
      <c r="AK43" s="36"/>
      <c r="AL43" s="36"/>
      <c r="AM43" s="36"/>
      <c r="AN43" s="36">
        <v>127</v>
      </c>
      <c r="AO43" s="36"/>
      <c r="AP43" s="36"/>
      <c r="AQ43" s="36"/>
      <c r="AR43" s="36"/>
      <c r="AS43" s="36">
        <v>0</v>
      </c>
      <c r="AT43" s="36"/>
      <c r="AU43" s="36"/>
      <c r="AV43" s="36"/>
      <c r="AW43" s="36"/>
      <c r="AX43" s="43">
        <f>AN43+AS43</f>
        <v>127</v>
      </c>
      <c r="AY43" s="43"/>
      <c r="AZ43" s="43"/>
      <c r="BA43" s="43"/>
      <c r="BB43" s="43"/>
      <c r="BC43" s="43">
        <f>AN43-Y43</f>
        <v>-3</v>
      </c>
      <c r="BD43" s="43"/>
      <c r="BE43" s="43"/>
      <c r="BF43" s="43"/>
      <c r="BG43" s="43"/>
      <c r="BH43" s="43">
        <f>AS43-AD43</f>
        <v>0</v>
      </c>
      <c r="BI43" s="43"/>
      <c r="BJ43" s="43"/>
      <c r="BK43" s="43"/>
      <c r="BL43" s="43"/>
      <c r="BM43" s="43">
        <f>BC43+BH43</f>
        <v>-3</v>
      </c>
      <c r="BN43" s="43"/>
      <c r="BO43" s="43"/>
      <c r="BP43" s="43"/>
      <c r="BQ43" s="43"/>
      <c r="BR43" s="5"/>
      <c r="BS43" s="5"/>
      <c r="BT43" s="5"/>
      <c r="BU43" s="5"/>
      <c r="BV43" s="5"/>
      <c r="BW43" s="5"/>
      <c r="BX43" s="5"/>
      <c r="BY43" s="5"/>
      <c r="BZ43" s="3"/>
    </row>
    <row r="44" spans="1:78" ht="21" customHeight="1" x14ac:dyDescent="0.2">
      <c r="A44" s="127" t="s">
        <v>102</v>
      </c>
      <c r="B44" s="128"/>
      <c r="C44" s="128"/>
      <c r="D44" s="128"/>
      <c r="E44" s="128"/>
      <c r="F44" s="128"/>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8"/>
      <c r="AN44" s="128"/>
      <c r="AO44" s="128"/>
      <c r="AP44" s="128"/>
      <c r="AQ44" s="128"/>
      <c r="AR44" s="128"/>
      <c r="AS44" s="128"/>
      <c r="AT44" s="128"/>
      <c r="AU44" s="128"/>
      <c r="AV44" s="128"/>
      <c r="AW44" s="128"/>
      <c r="AX44" s="128"/>
      <c r="AY44" s="128"/>
      <c r="AZ44" s="128"/>
      <c r="BA44" s="128"/>
      <c r="BB44" s="128"/>
      <c r="BC44" s="128"/>
      <c r="BD44" s="128"/>
      <c r="BE44" s="128"/>
      <c r="BF44" s="128"/>
      <c r="BG44" s="128"/>
      <c r="BH44" s="128"/>
      <c r="BI44" s="128"/>
      <c r="BJ44" s="128"/>
      <c r="BK44" s="128"/>
      <c r="BL44" s="128"/>
      <c r="BM44" s="128"/>
      <c r="BN44" s="128"/>
      <c r="BO44" s="128"/>
      <c r="BP44" s="128"/>
      <c r="BQ44" s="129"/>
      <c r="BR44" s="5"/>
      <c r="BS44" s="5"/>
      <c r="BT44" s="5"/>
      <c r="BU44" s="5"/>
      <c r="BV44" s="5"/>
      <c r="BW44" s="5"/>
      <c r="BX44" s="5"/>
      <c r="BY44" s="5"/>
      <c r="BZ44" s="3"/>
    </row>
    <row r="45" spans="1:78" s="12" customFormat="1" ht="15.75" x14ac:dyDescent="0.2">
      <c r="A45" s="48" t="s">
        <v>75</v>
      </c>
      <c r="B45" s="48"/>
      <c r="C45" s="61" t="s">
        <v>37</v>
      </c>
      <c r="D45" s="50"/>
      <c r="E45" s="50"/>
      <c r="F45" s="50"/>
      <c r="G45" s="50"/>
      <c r="H45" s="50"/>
      <c r="I45" s="51"/>
      <c r="J45" s="52" t="s">
        <v>31</v>
      </c>
      <c r="K45" s="52"/>
      <c r="L45" s="52"/>
      <c r="M45" s="52"/>
      <c r="N45" s="52"/>
      <c r="O45" s="52" t="s">
        <v>31</v>
      </c>
      <c r="P45" s="52"/>
      <c r="Q45" s="52"/>
      <c r="R45" s="52"/>
      <c r="S45" s="52"/>
      <c r="T45" s="52"/>
      <c r="U45" s="52"/>
      <c r="V45" s="52"/>
      <c r="W45" s="52"/>
      <c r="X45" s="52"/>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34"/>
      <c r="AY45" s="34"/>
      <c r="AZ45" s="34"/>
      <c r="BA45" s="34"/>
      <c r="BB45" s="34"/>
      <c r="BC45" s="34"/>
      <c r="BD45" s="34"/>
      <c r="BE45" s="34"/>
      <c r="BF45" s="34"/>
      <c r="BG45" s="34"/>
      <c r="BH45" s="34"/>
      <c r="BI45" s="34"/>
      <c r="BJ45" s="34"/>
      <c r="BK45" s="34"/>
      <c r="BL45" s="34"/>
      <c r="BM45" s="34"/>
      <c r="BN45" s="34"/>
      <c r="BO45" s="34"/>
      <c r="BP45" s="34"/>
      <c r="BQ45" s="34"/>
      <c r="BR45" s="13"/>
      <c r="BS45" s="13"/>
      <c r="BT45" s="13"/>
      <c r="BU45" s="13"/>
      <c r="BV45" s="13"/>
      <c r="BW45" s="13"/>
      <c r="BX45" s="13"/>
      <c r="BY45" s="13"/>
      <c r="BZ45" s="14"/>
    </row>
    <row r="46" spans="1:78" s="12" customFormat="1" ht="52.5" customHeight="1" x14ac:dyDescent="0.2">
      <c r="A46" s="17" t="s">
        <v>76</v>
      </c>
      <c r="B46" s="18"/>
      <c r="C46" s="71" t="s">
        <v>92</v>
      </c>
      <c r="D46" s="72"/>
      <c r="E46" s="72"/>
      <c r="F46" s="72"/>
      <c r="G46" s="72"/>
      <c r="H46" s="72"/>
      <c r="I46" s="73"/>
      <c r="J46" s="22" t="s">
        <v>80</v>
      </c>
      <c r="K46" s="23"/>
      <c r="L46" s="23"/>
      <c r="M46" s="23"/>
      <c r="N46" s="24"/>
      <c r="O46" s="22" t="s">
        <v>34</v>
      </c>
      <c r="P46" s="23"/>
      <c r="Q46" s="23"/>
      <c r="R46" s="23"/>
      <c r="S46" s="23"/>
      <c r="T46" s="23"/>
      <c r="U46" s="23"/>
      <c r="V46" s="23"/>
      <c r="W46" s="23"/>
      <c r="X46" s="24"/>
      <c r="Y46" s="25">
        <v>1781</v>
      </c>
      <c r="Z46" s="26"/>
      <c r="AA46" s="26"/>
      <c r="AB46" s="26"/>
      <c r="AC46" s="27"/>
      <c r="AD46" s="25">
        <v>0</v>
      </c>
      <c r="AE46" s="26"/>
      <c r="AF46" s="26"/>
      <c r="AG46" s="26"/>
      <c r="AH46" s="27"/>
      <c r="AI46" s="25">
        <f>Y46+AD46</f>
        <v>1781</v>
      </c>
      <c r="AJ46" s="26"/>
      <c r="AK46" s="26"/>
      <c r="AL46" s="26"/>
      <c r="AM46" s="27"/>
      <c r="AN46" s="25">
        <v>1621</v>
      </c>
      <c r="AO46" s="26"/>
      <c r="AP46" s="26"/>
      <c r="AQ46" s="26"/>
      <c r="AR46" s="27"/>
      <c r="AS46" s="25">
        <v>0</v>
      </c>
      <c r="AT46" s="26"/>
      <c r="AU46" s="26"/>
      <c r="AV46" s="26"/>
      <c r="AW46" s="27"/>
      <c r="AX46" s="37">
        <f>AN46+AS46</f>
        <v>1621</v>
      </c>
      <c r="AY46" s="38"/>
      <c r="AZ46" s="38"/>
      <c r="BA46" s="38"/>
      <c r="BB46" s="39"/>
      <c r="BC46" s="37">
        <f t="shared" ref="BC46:BC48" si="15">AN46-Y46</f>
        <v>-160</v>
      </c>
      <c r="BD46" s="38"/>
      <c r="BE46" s="38"/>
      <c r="BF46" s="38"/>
      <c r="BG46" s="39"/>
      <c r="BH46" s="37">
        <f t="shared" ref="BH46:BH48" si="16">AS46-AD46</f>
        <v>0</v>
      </c>
      <c r="BI46" s="38"/>
      <c r="BJ46" s="38"/>
      <c r="BK46" s="38"/>
      <c r="BL46" s="39"/>
      <c r="BM46" s="37">
        <f t="shared" ref="BM46:BM48" si="17">BC46+BH46</f>
        <v>-160</v>
      </c>
      <c r="BN46" s="38"/>
      <c r="BO46" s="38"/>
      <c r="BP46" s="38"/>
      <c r="BQ46" s="39"/>
      <c r="BR46" s="13"/>
      <c r="BS46" s="13"/>
      <c r="BT46" s="13"/>
      <c r="BU46" s="13"/>
      <c r="BV46" s="13"/>
      <c r="BW46" s="13"/>
      <c r="BX46" s="13"/>
      <c r="BY46" s="13"/>
      <c r="BZ46" s="14"/>
    </row>
    <row r="47" spans="1:78" s="12" customFormat="1" ht="18" customHeight="1" x14ac:dyDescent="0.2">
      <c r="A47" s="94"/>
      <c r="B47" s="95"/>
      <c r="C47" s="40" t="s">
        <v>78</v>
      </c>
      <c r="D47" s="41"/>
      <c r="E47" s="41"/>
      <c r="F47" s="41"/>
      <c r="G47" s="41"/>
      <c r="H47" s="41"/>
      <c r="I47" s="42"/>
      <c r="J47" s="22" t="s">
        <v>80</v>
      </c>
      <c r="K47" s="23"/>
      <c r="L47" s="23"/>
      <c r="M47" s="23"/>
      <c r="N47" s="24"/>
      <c r="O47" s="22" t="s">
        <v>34</v>
      </c>
      <c r="P47" s="23"/>
      <c r="Q47" s="23"/>
      <c r="R47" s="23"/>
      <c r="S47" s="23"/>
      <c r="T47" s="23"/>
      <c r="U47" s="23"/>
      <c r="V47" s="23"/>
      <c r="W47" s="23"/>
      <c r="X47" s="24"/>
      <c r="Y47" s="25">
        <v>913</v>
      </c>
      <c r="Z47" s="26"/>
      <c r="AA47" s="26"/>
      <c r="AB47" s="26"/>
      <c r="AC47" s="27"/>
      <c r="AD47" s="25">
        <v>0</v>
      </c>
      <c r="AE47" s="26"/>
      <c r="AF47" s="26"/>
      <c r="AG47" s="26"/>
      <c r="AH47" s="27"/>
      <c r="AI47" s="25">
        <f t="shared" ref="AI47:AI48" si="18">Y47+AD47</f>
        <v>913</v>
      </c>
      <c r="AJ47" s="26"/>
      <c r="AK47" s="26"/>
      <c r="AL47" s="26"/>
      <c r="AM47" s="27"/>
      <c r="AN47" s="25">
        <v>833</v>
      </c>
      <c r="AO47" s="26"/>
      <c r="AP47" s="26"/>
      <c r="AQ47" s="26"/>
      <c r="AR47" s="27"/>
      <c r="AS47" s="25">
        <v>0</v>
      </c>
      <c r="AT47" s="26"/>
      <c r="AU47" s="26"/>
      <c r="AV47" s="26"/>
      <c r="AW47" s="27"/>
      <c r="AX47" s="37">
        <f t="shared" ref="AX47:AX48" si="19">AN47+AS47</f>
        <v>833</v>
      </c>
      <c r="AY47" s="38"/>
      <c r="AZ47" s="38"/>
      <c r="BA47" s="38"/>
      <c r="BB47" s="39"/>
      <c r="BC47" s="37">
        <f t="shared" si="15"/>
        <v>-80</v>
      </c>
      <c r="BD47" s="38"/>
      <c r="BE47" s="38"/>
      <c r="BF47" s="38"/>
      <c r="BG47" s="39"/>
      <c r="BH47" s="37">
        <f t="shared" si="16"/>
        <v>0</v>
      </c>
      <c r="BI47" s="38"/>
      <c r="BJ47" s="38"/>
      <c r="BK47" s="38"/>
      <c r="BL47" s="39"/>
      <c r="BM47" s="37">
        <f t="shared" si="17"/>
        <v>-80</v>
      </c>
      <c r="BN47" s="38"/>
      <c r="BO47" s="38"/>
      <c r="BP47" s="38"/>
      <c r="BQ47" s="39"/>
      <c r="BR47" s="13"/>
      <c r="BS47" s="13"/>
      <c r="BT47" s="13"/>
      <c r="BU47" s="13"/>
      <c r="BV47" s="13"/>
      <c r="BW47" s="13"/>
      <c r="BX47" s="13"/>
      <c r="BY47" s="13"/>
      <c r="BZ47" s="14"/>
    </row>
    <row r="48" spans="1:78" s="12" customFormat="1" ht="18.75" customHeight="1" x14ac:dyDescent="0.2">
      <c r="A48" s="94"/>
      <c r="B48" s="95"/>
      <c r="C48" s="40" t="s">
        <v>79</v>
      </c>
      <c r="D48" s="41"/>
      <c r="E48" s="41"/>
      <c r="F48" s="41"/>
      <c r="G48" s="41"/>
      <c r="H48" s="41"/>
      <c r="I48" s="42"/>
      <c r="J48" s="22" t="s">
        <v>80</v>
      </c>
      <c r="K48" s="23"/>
      <c r="L48" s="23"/>
      <c r="M48" s="23"/>
      <c r="N48" s="24"/>
      <c r="O48" s="22" t="s">
        <v>34</v>
      </c>
      <c r="P48" s="23"/>
      <c r="Q48" s="23"/>
      <c r="R48" s="23"/>
      <c r="S48" s="23"/>
      <c r="T48" s="23"/>
      <c r="U48" s="23"/>
      <c r="V48" s="23"/>
      <c r="W48" s="23"/>
      <c r="X48" s="24"/>
      <c r="Y48" s="25">
        <v>868</v>
      </c>
      <c r="Z48" s="26"/>
      <c r="AA48" s="26"/>
      <c r="AB48" s="26"/>
      <c r="AC48" s="27"/>
      <c r="AD48" s="25">
        <v>0</v>
      </c>
      <c r="AE48" s="26"/>
      <c r="AF48" s="26"/>
      <c r="AG48" s="26"/>
      <c r="AH48" s="27"/>
      <c r="AI48" s="25">
        <f t="shared" si="18"/>
        <v>868</v>
      </c>
      <c r="AJ48" s="26"/>
      <c r="AK48" s="26"/>
      <c r="AL48" s="26"/>
      <c r="AM48" s="27"/>
      <c r="AN48" s="25">
        <v>788</v>
      </c>
      <c r="AO48" s="26"/>
      <c r="AP48" s="26"/>
      <c r="AQ48" s="26"/>
      <c r="AR48" s="27"/>
      <c r="AS48" s="25">
        <v>0</v>
      </c>
      <c r="AT48" s="26"/>
      <c r="AU48" s="26"/>
      <c r="AV48" s="26"/>
      <c r="AW48" s="27"/>
      <c r="AX48" s="37">
        <f t="shared" si="19"/>
        <v>788</v>
      </c>
      <c r="AY48" s="38"/>
      <c r="AZ48" s="38"/>
      <c r="BA48" s="38"/>
      <c r="BB48" s="39"/>
      <c r="BC48" s="37">
        <f t="shared" si="15"/>
        <v>-80</v>
      </c>
      <c r="BD48" s="38"/>
      <c r="BE48" s="38"/>
      <c r="BF48" s="38"/>
      <c r="BG48" s="39"/>
      <c r="BH48" s="37">
        <f t="shared" si="16"/>
        <v>0</v>
      </c>
      <c r="BI48" s="38"/>
      <c r="BJ48" s="38"/>
      <c r="BK48" s="38"/>
      <c r="BL48" s="39"/>
      <c r="BM48" s="37">
        <f t="shared" si="17"/>
        <v>-80</v>
      </c>
      <c r="BN48" s="38"/>
      <c r="BO48" s="38"/>
      <c r="BP48" s="38"/>
      <c r="BQ48" s="39"/>
      <c r="BR48" s="13"/>
      <c r="BS48" s="13"/>
      <c r="BT48" s="13"/>
      <c r="BU48" s="13"/>
      <c r="BV48" s="13"/>
      <c r="BW48" s="13"/>
      <c r="BX48" s="13"/>
      <c r="BY48" s="13"/>
      <c r="BZ48" s="14"/>
    </row>
    <row r="49" spans="1:80" s="12" customFormat="1" ht="59.25" customHeight="1" x14ac:dyDescent="0.2">
      <c r="A49" s="17" t="s">
        <v>77</v>
      </c>
      <c r="B49" s="18"/>
      <c r="C49" s="40" t="s">
        <v>93</v>
      </c>
      <c r="D49" s="41"/>
      <c r="E49" s="41"/>
      <c r="F49" s="41"/>
      <c r="G49" s="41"/>
      <c r="H49" s="41"/>
      <c r="I49" s="42"/>
      <c r="J49" s="22" t="s">
        <v>80</v>
      </c>
      <c r="K49" s="23"/>
      <c r="L49" s="23"/>
      <c r="M49" s="23"/>
      <c r="N49" s="24"/>
      <c r="O49" s="22" t="s">
        <v>34</v>
      </c>
      <c r="P49" s="23"/>
      <c r="Q49" s="23"/>
      <c r="R49" s="23"/>
      <c r="S49" s="23"/>
      <c r="T49" s="23"/>
      <c r="U49" s="23"/>
      <c r="V49" s="23"/>
      <c r="W49" s="23"/>
      <c r="X49" s="24"/>
      <c r="Y49" s="25">
        <v>190</v>
      </c>
      <c r="Z49" s="26"/>
      <c r="AA49" s="26"/>
      <c r="AB49" s="26"/>
      <c r="AC49" s="27"/>
      <c r="AD49" s="25">
        <v>0</v>
      </c>
      <c r="AE49" s="26"/>
      <c r="AF49" s="26"/>
      <c r="AG49" s="26"/>
      <c r="AH49" s="27"/>
      <c r="AI49" s="25">
        <f t="shared" ref="AI49" si="20">Y49+AD49</f>
        <v>190</v>
      </c>
      <c r="AJ49" s="26"/>
      <c r="AK49" s="26"/>
      <c r="AL49" s="26"/>
      <c r="AM49" s="27"/>
      <c r="AN49" s="25">
        <v>231</v>
      </c>
      <c r="AO49" s="26"/>
      <c r="AP49" s="26"/>
      <c r="AQ49" s="26"/>
      <c r="AR49" s="27"/>
      <c r="AS49" s="25">
        <v>0</v>
      </c>
      <c r="AT49" s="26"/>
      <c r="AU49" s="26"/>
      <c r="AV49" s="26"/>
      <c r="AW49" s="27"/>
      <c r="AX49" s="37">
        <f t="shared" ref="AX49" si="21">AN49+AS49</f>
        <v>231</v>
      </c>
      <c r="AY49" s="38"/>
      <c r="AZ49" s="38"/>
      <c r="BA49" s="38"/>
      <c r="BB49" s="39"/>
      <c r="BC49" s="37">
        <f t="shared" ref="BC49" si="22">AN49-Y49</f>
        <v>41</v>
      </c>
      <c r="BD49" s="38"/>
      <c r="BE49" s="38"/>
      <c r="BF49" s="38"/>
      <c r="BG49" s="39"/>
      <c r="BH49" s="37">
        <f t="shared" ref="BH49" si="23">AS49-AD49</f>
        <v>0</v>
      </c>
      <c r="BI49" s="38"/>
      <c r="BJ49" s="38"/>
      <c r="BK49" s="38"/>
      <c r="BL49" s="39"/>
      <c r="BM49" s="37">
        <f t="shared" ref="BM49" si="24">BC49+BH49</f>
        <v>41</v>
      </c>
      <c r="BN49" s="38"/>
      <c r="BO49" s="38"/>
      <c r="BP49" s="38"/>
      <c r="BQ49" s="39"/>
      <c r="BR49" s="13"/>
      <c r="BS49" s="13"/>
      <c r="BT49" s="13"/>
      <c r="BU49" s="13"/>
      <c r="BV49" s="13"/>
      <c r="BW49" s="13"/>
      <c r="BX49" s="13"/>
      <c r="BY49" s="13"/>
      <c r="BZ49" s="14"/>
    </row>
    <row r="50" spans="1:80" s="12" customFormat="1" ht="18.75" customHeight="1" x14ac:dyDescent="0.2">
      <c r="A50" s="94"/>
      <c r="B50" s="95"/>
      <c r="C50" s="40" t="s">
        <v>94</v>
      </c>
      <c r="D50" s="41"/>
      <c r="E50" s="41"/>
      <c r="F50" s="41"/>
      <c r="G50" s="41"/>
      <c r="H50" s="41"/>
      <c r="I50" s="42"/>
      <c r="J50" s="22" t="s">
        <v>80</v>
      </c>
      <c r="K50" s="23"/>
      <c r="L50" s="23"/>
      <c r="M50" s="23"/>
      <c r="N50" s="24"/>
      <c r="O50" s="22" t="s">
        <v>34</v>
      </c>
      <c r="P50" s="23"/>
      <c r="Q50" s="23"/>
      <c r="R50" s="23"/>
      <c r="S50" s="23"/>
      <c r="T50" s="23"/>
      <c r="U50" s="23"/>
      <c r="V50" s="23"/>
      <c r="W50" s="23"/>
      <c r="X50" s="24"/>
      <c r="Y50" s="25">
        <v>74</v>
      </c>
      <c r="Z50" s="26"/>
      <c r="AA50" s="26"/>
      <c r="AB50" s="26"/>
      <c r="AC50" s="27"/>
      <c r="AD50" s="25">
        <v>0</v>
      </c>
      <c r="AE50" s="26"/>
      <c r="AF50" s="26"/>
      <c r="AG50" s="26"/>
      <c r="AH50" s="27"/>
      <c r="AI50" s="25">
        <f t="shared" ref="AI50:AI51" si="25">Y50+AD50</f>
        <v>74</v>
      </c>
      <c r="AJ50" s="26"/>
      <c r="AK50" s="26"/>
      <c r="AL50" s="26"/>
      <c r="AM50" s="27"/>
      <c r="AN50" s="25">
        <v>114</v>
      </c>
      <c r="AO50" s="26"/>
      <c r="AP50" s="26"/>
      <c r="AQ50" s="26"/>
      <c r="AR50" s="27"/>
      <c r="AS50" s="25">
        <v>0</v>
      </c>
      <c r="AT50" s="26"/>
      <c r="AU50" s="26"/>
      <c r="AV50" s="26"/>
      <c r="AW50" s="27"/>
      <c r="AX50" s="37">
        <f t="shared" ref="AX50:AX51" si="26">AN50+AS50</f>
        <v>114</v>
      </c>
      <c r="AY50" s="38"/>
      <c r="AZ50" s="38"/>
      <c r="BA50" s="38"/>
      <c r="BB50" s="39"/>
      <c r="BC50" s="37">
        <f t="shared" ref="BC50" si="27">AN50-Y50</f>
        <v>40</v>
      </c>
      <c r="BD50" s="38"/>
      <c r="BE50" s="38"/>
      <c r="BF50" s="38"/>
      <c r="BG50" s="39"/>
      <c r="BH50" s="37">
        <f t="shared" ref="BH50" si="28">AS50-AD50</f>
        <v>0</v>
      </c>
      <c r="BI50" s="38"/>
      <c r="BJ50" s="38"/>
      <c r="BK50" s="38"/>
      <c r="BL50" s="39"/>
      <c r="BM50" s="37">
        <f t="shared" ref="BM50" si="29">BC50+BH50</f>
        <v>40</v>
      </c>
      <c r="BN50" s="38"/>
      <c r="BO50" s="38"/>
      <c r="BP50" s="38"/>
      <c r="BQ50" s="39"/>
      <c r="BR50" s="13"/>
      <c r="BS50" s="13"/>
      <c r="BT50" s="13"/>
      <c r="BU50" s="13"/>
      <c r="BV50" s="13"/>
      <c r="BW50" s="13"/>
      <c r="BX50" s="13"/>
      <c r="BY50" s="13"/>
      <c r="BZ50" s="14"/>
    </row>
    <row r="51" spans="1:80" s="12" customFormat="1" ht="18.75" customHeight="1" x14ac:dyDescent="0.2">
      <c r="A51" s="94"/>
      <c r="B51" s="95"/>
      <c r="C51" s="40" t="s">
        <v>79</v>
      </c>
      <c r="D51" s="41"/>
      <c r="E51" s="41"/>
      <c r="F51" s="41"/>
      <c r="G51" s="41"/>
      <c r="H51" s="41"/>
      <c r="I51" s="42"/>
      <c r="J51" s="22" t="s">
        <v>80</v>
      </c>
      <c r="K51" s="23"/>
      <c r="L51" s="23"/>
      <c r="M51" s="23"/>
      <c r="N51" s="24"/>
      <c r="O51" s="22" t="s">
        <v>34</v>
      </c>
      <c r="P51" s="23"/>
      <c r="Q51" s="23"/>
      <c r="R51" s="23"/>
      <c r="S51" s="23"/>
      <c r="T51" s="23"/>
      <c r="U51" s="23"/>
      <c r="V51" s="23"/>
      <c r="W51" s="23"/>
      <c r="X51" s="24"/>
      <c r="Y51" s="25">
        <v>116</v>
      </c>
      <c r="Z51" s="26"/>
      <c r="AA51" s="26"/>
      <c r="AB51" s="26"/>
      <c r="AC51" s="27"/>
      <c r="AD51" s="25">
        <v>0</v>
      </c>
      <c r="AE51" s="26"/>
      <c r="AF51" s="26"/>
      <c r="AG51" s="26"/>
      <c r="AH51" s="27"/>
      <c r="AI51" s="25">
        <f t="shared" si="25"/>
        <v>116</v>
      </c>
      <c r="AJ51" s="26"/>
      <c r="AK51" s="26"/>
      <c r="AL51" s="26"/>
      <c r="AM51" s="27"/>
      <c r="AN51" s="25">
        <v>117</v>
      </c>
      <c r="AO51" s="26"/>
      <c r="AP51" s="26"/>
      <c r="AQ51" s="26"/>
      <c r="AR51" s="27"/>
      <c r="AS51" s="25">
        <v>0</v>
      </c>
      <c r="AT51" s="26"/>
      <c r="AU51" s="26"/>
      <c r="AV51" s="26"/>
      <c r="AW51" s="27"/>
      <c r="AX51" s="37">
        <f t="shared" si="26"/>
        <v>117</v>
      </c>
      <c r="AY51" s="38"/>
      <c r="AZ51" s="38"/>
      <c r="BA51" s="38"/>
      <c r="BB51" s="39"/>
      <c r="BC51" s="37">
        <f t="shared" ref="BC51" si="30">AN51-Y51</f>
        <v>1</v>
      </c>
      <c r="BD51" s="38"/>
      <c r="BE51" s="38"/>
      <c r="BF51" s="38"/>
      <c r="BG51" s="39"/>
      <c r="BH51" s="37">
        <f t="shared" ref="BH51" si="31">AS51-AD51</f>
        <v>0</v>
      </c>
      <c r="BI51" s="38"/>
      <c r="BJ51" s="38"/>
      <c r="BK51" s="38"/>
      <c r="BL51" s="39"/>
      <c r="BM51" s="37">
        <f t="shared" ref="BM51" si="32">BC51+BH51</f>
        <v>1</v>
      </c>
      <c r="BN51" s="38"/>
      <c r="BO51" s="38"/>
      <c r="BP51" s="38"/>
      <c r="BQ51" s="39"/>
      <c r="BR51" s="13"/>
      <c r="BS51" s="13"/>
      <c r="BT51" s="13"/>
      <c r="BU51" s="13"/>
      <c r="BV51" s="13"/>
      <c r="BW51" s="13"/>
      <c r="BX51" s="13"/>
      <c r="BY51" s="13"/>
      <c r="BZ51" s="14"/>
    </row>
    <row r="52" spans="1:80" ht="19.5" customHeight="1" x14ac:dyDescent="0.2">
      <c r="A52" s="17"/>
      <c r="B52" s="18"/>
      <c r="C52" s="19" t="s">
        <v>103</v>
      </c>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1"/>
      <c r="BR52" s="5"/>
      <c r="BS52" s="5"/>
      <c r="BT52" s="5"/>
      <c r="BU52" s="5"/>
      <c r="BV52" s="5"/>
      <c r="BW52" s="5"/>
      <c r="BX52" s="5"/>
      <c r="BY52" s="5"/>
      <c r="BZ52" s="3"/>
    </row>
    <row r="53" spans="1:80" s="12" customFormat="1" ht="15.75" x14ac:dyDescent="0.2">
      <c r="A53" s="48" t="s">
        <v>24</v>
      </c>
      <c r="B53" s="48"/>
      <c r="C53" s="61" t="s">
        <v>38</v>
      </c>
      <c r="D53" s="50"/>
      <c r="E53" s="50"/>
      <c r="F53" s="50"/>
      <c r="G53" s="50"/>
      <c r="H53" s="50"/>
      <c r="I53" s="51"/>
      <c r="J53" s="52" t="s">
        <v>31</v>
      </c>
      <c r="K53" s="52"/>
      <c r="L53" s="52"/>
      <c r="M53" s="52"/>
      <c r="N53" s="52"/>
      <c r="O53" s="52" t="s">
        <v>31</v>
      </c>
      <c r="P53" s="52"/>
      <c r="Q53" s="52"/>
      <c r="R53" s="52"/>
      <c r="S53" s="52"/>
      <c r="T53" s="52"/>
      <c r="U53" s="52"/>
      <c r="V53" s="52"/>
      <c r="W53" s="52"/>
      <c r="X53" s="52"/>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34"/>
      <c r="AY53" s="34"/>
      <c r="AZ53" s="34"/>
      <c r="BA53" s="34"/>
      <c r="BB53" s="34"/>
      <c r="BC53" s="34"/>
      <c r="BD53" s="34"/>
      <c r="BE53" s="34"/>
      <c r="BF53" s="34"/>
      <c r="BG53" s="34"/>
      <c r="BH53" s="34"/>
      <c r="BI53" s="34"/>
      <c r="BJ53" s="34"/>
      <c r="BK53" s="34"/>
      <c r="BL53" s="34"/>
      <c r="BM53" s="34"/>
      <c r="BN53" s="34"/>
      <c r="BO53" s="34"/>
      <c r="BP53" s="34"/>
      <c r="BQ53" s="34"/>
      <c r="BR53" s="13"/>
      <c r="BS53" s="13"/>
      <c r="BT53" s="13"/>
      <c r="BU53" s="13"/>
      <c r="BV53" s="13"/>
      <c r="BW53" s="13"/>
      <c r="BX53" s="13"/>
      <c r="BY53" s="13"/>
      <c r="BZ53" s="14"/>
    </row>
    <row r="54" spans="1:80" s="12" customFormat="1" ht="30" customHeight="1" x14ac:dyDescent="0.2">
      <c r="A54" s="17" t="s">
        <v>45</v>
      </c>
      <c r="B54" s="18"/>
      <c r="C54" s="31" t="s">
        <v>83</v>
      </c>
      <c r="D54" s="32"/>
      <c r="E54" s="32"/>
      <c r="F54" s="32"/>
      <c r="G54" s="32"/>
      <c r="H54" s="32"/>
      <c r="I54" s="33"/>
      <c r="J54" s="22" t="s">
        <v>43</v>
      </c>
      <c r="K54" s="23"/>
      <c r="L54" s="23"/>
      <c r="M54" s="23"/>
      <c r="N54" s="24"/>
      <c r="O54" s="22" t="s">
        <v>39</v>
      </c>
      <c r="P54" s="23"/>
      <c r="Q54" s="23"/>
      <c r="R54" s="23"/>
      <c r="S54" s="23"/>
      <c r="T54" s="23"/>
      <c r="U54" s="23"/>
      <c r="V54" s="23"/>
      <c r="W54" s="23"/>
      <c r="X54" s="24"/>
      <c r="Y54" s="25">
        <v>350175</v>
      </c>
      <c r="Z54" s="26"/>
      <c r="AA54" s="26"/>
      <c r="AB54" s="26"/>
      <c r="AC54" s="27"/>
      <c r="AD54" s="25">
        <v>0</v>
      </c>
      <c r="AE54" s="26"/>
      <c r="AF54" s="26"/>
      <c r="AG54" s="26"/>
      <c r="AH54" s="27"/>
      <c r="AI54" s="25">
        <f t="shared" ref="AI54" si="33">Y54+AD54</f>
        <v>350175</v>
      </c>
      <c r="AJ54" s="26"/>
      <c r="AK54" s="26"/>
      <c r="AL54" s="26"/>
      <c r="AM54" s="27"/>
      <c r="AN54" s="25">
        <v>283675</v>
      </c>
      <c r="AO54" s="26"/>
      <c r="AP54" s="26"/>
      <c r="AQ54" s="26"/>
      <c r="AR54" s="27"/>
      <c r="AS54" s="25">
        <v>0</v>
      </c>
      <c r="AT54" s="26"/>
      <c r="AU54" s="26"/>
      <c r="AV54" s="26"/>
      <c r="AW54" s="27"/>
      <c r="AX54" s="28">
        <f t="shared" ref="AX54" si="34">AN54+AS54</f>
        <v>283675</v>
      </c>
      <c r="AY54" s="29"/>
      <c r="AZ54" s="29"/>
      <c r="BA54" s="29"/>
      <c r="BB54" s="30"/>
      <c r="BC54" s="28">
        <f t="shared" ref="BC54" si="35">AN54-Y54</f>
        <v>-66500</v>
      </c>
      <c r="BD54" s="29"/>
      <c r="BE54" s="29"/>
      <c r="BF54" s="29"/>
      <c r="BG54" s="30"/>
      <c r="BH54" s="28">
        <f t="shared" ref="BH54" si="36">AS54-AD54</f>
        <v>0</v>
      </c>
      <c r="BI54" s="29"/>
      <c r="BJ54" s="29"/>
      <c r="BK54" s="29"/>
      <c r="BL54" s="30"/>
      <c r="BM54" s="28">
        <f t="shared" ref="BM54" si="37">BC54+BH54</f>
        <v>-66500</v>
      </c>
      <c r="BN54" s="29"/>
      <c r="BO54" s="29"/>
      <c r="BP54" s="29"/>
      <c r="BQ54" s="30"/>
      <c r="BR54" s="13"/>
      <c r="BS54" s="13"/>
      <c r="BT54" s="13"/>
      <c r="BU54" s="13"/>
      <c r="BV54" s="13"/>
      <c r="BW54" s="13"/>
      <c r="BX54" s="13"/>
      <c r="BY54" s="13"/>
      <c r="BZ54" s="14"/>
    </row>
    <row r="55" spans="1:80" s="12" customFormat="1" ht="30" customHeight="1" x14ac:dyDescent="0.2">
      <c r="A55" s="17" t="s">
        <v>81</v>
      </c>
      <c r="B55" s="18"/>
      <c r="C55" s="31" t="s">
        <v>95</v>
      </c>
      <c r="D55" s="32"/>
      <c r="E55" s="32"/>
      <c r="F55" s="32"/>
      <c r="G55" s="32"/>
      <c r="H55" s="32"/>
      <c r="I55" s="33"/>
      <c r="J55" s="22" t="s">
        <v>84</v>
      </c>
      <c r="K55" s="23"/>
      <c r="L55" s="23"/>
      <c r="M55" s="23"/>
      <c r="N55" s="24"/>
      <c r="O55" s="22" t="s">
        <v>39</v>
      </c>
      <c r="P55" s="23"/>
      <c r="Q55" s="23"/>
      <c r="R55" s="23"/>
      <c r="S55" s="23"/>
      <c r="T55" s="23"/>
      <c r="U55" s="23"/>
      <c r="V55" s="23"/>
      <c r="W55" s="23"/>
      <c r="X55" s="24"/>
      <c r="Y55" s="25">
        <v>12.2</v>
      </c>
      <c r="Z55" s="26"/>
      <c r="AA55" s="26"/>
      <c r="AB55" s="26"/>
      <c r="AC55" s="27"/>
      <c r="AD55" s="25">
        <v>0</v>
      </c>
      <c r="AE55" s="26"/>
      <c r="AF55" s="26"/>
      <c r="AG55" s="26"/>
      <c r="AH55" s="27"/>
      <c r="AI55" s="25">
        <f t="shared" ref="AI55" si="38">Y55+AD55</f>
        <v>12.2</v>
      </c>
      <c r="AJ55" s="26"/>
      <c r="AK55" s="26"/>
      <c r="AL55" s="26"/>
      <c r="AM55" s="27"/>
      <c r="AN55" s="25">
        <v>10</v>
      </c>
      <c r="AO55" s="26"/>
      <c r="AP55" s="26"/>
      <c r="AQ55" s="26"/>
      <c r="AR55" s="27"/>
      <c r="AS55" s="25">
        <v>0</v>
      </c>
      <c r="AT55" s="26"/>
      <c r="AU55" s="26"/>
      <c r="AV55" s="26"/>
      <c r="AW55" s="27"/>
      <c r="AX55" s="28">
        <f t="shared" ref="AX55" si="39">AN55+AS55</f>
        <v>10</v>
      </c>
      <c r="AY55" s="29"/>
      <c r="AZ55" s="29"/>
      <c r="BA55" s="29"/>
      <c r="BB55" s="30"/>
      <c r="BC55" s="28">
        <f t="shared" ref="BC55" si="40">AN55-Y55</f>
        <v>-2.1999999999999993</v>
      </c>
      <c r="BD55" s="29"/>
      <c r="BE55" s="29"/>
      <c r="BF55" s="29"/>
      <c r="BG55" s="30"/>
      <c r="BH55" s="28">
        <f t="shared" ref="BH55" si="41">AS55-AD55</f>
        <v>0</v>
      </c>
      <c r="BI55" s="29"/>
      <c r="BJ55" s="29"/>
      <c r="BK55" s="29"/>
      <c r="BL55" s="30"/>
      <c r="BM55" s="28">
        <f t="shared" ref="BM55" si="42">BC55+BH55</f>
        <v>-2.1999999999999993</v>
      </c>
      <c r="BN55" s="29"/>
      <c r="BO55" s="29"/>
      <c r="BP55" s="29"/>
      <c r="BQ55" s="30"/>
      <c r="BR55" s="13"/>
      <c r="BS55" s="13"/>
      <c r="BT55" s="13"/>
      <c r="BU55" s="13"/>
      <c r="BV55" s="13"/>
      <c r="BW55" s="13"/>
      <c r="BX55" s="13"/>
      <c r="BY55" s="13"/>
      <c r="BZ55" s="14"/>
    </row>
    <row r="56" spans="1:80" s="12" customFormat="1" ht="50.25" customHeight="1" x14ac:dyDescent="0.2">
      <c r="A56" s="17" t="s">
        <v>82</v>
      </c>
      <c r="B56" s="18"/>
      <c r="C56" s="31" t="s">
        <v>96</v>
      </c>
      <c r="D56" s="32"/>
      <c r="E56" s="32"/>
      <c r="F56" s="32"/>
      <c r="G56" s="32"/>
      <c r="H56" s="32"/>
      <c r="I56" s="33"/>
      <c r="J56" s="22" t="s">
        <v>84</v>
      </c>
      <c r="K56" s="23"/>
      <c r="L56" s="23"/>
      <c r="M56" s="23"/>
      <c r="N56" s="24"/>
      <c r="O56" s="22" t="s">
        <v>39</v>
      </c>
      <c r="P56" s="23"/>
      <c r="Q56" s="23"/>
      <c r="R56" s="23"/>
      <c r="S56" s="23"/>
      <c r="T56" s="23"/>
      <c r="U56" s="23"/>
      <c r="V56" s="23"/>
      <c r="W56" s="23"/>
      <c r="X56" s="24"/>
      <c r="Y56" s="25">
        <v>20.100000000000001</v>
      </c>
      <c r="Z56" s="26"/>
      <c r="AA56" s="26"/>
      <c r="AB56" s="26"/>
      <c r="AC56" s="27"/>
      <c r="AD56" s="25">
        <v>11.5</v>
      </c>
      <c r="AE56" s="26"/>
      <c r="AF56" s="26"/>
      <c r="AG56" s="26"/>
      <c r="AH56" s="27"/>
      <c r="AI56" s="25">
        <f t="shared" ref="AI56" si="43">Y56+AD56</f>
        <v>31.6</v>
      </c>
      <c r="AJ56" s="26"/>
      <c r="AK56" s="26"/>
      <c r="AL56" s="26"/>
      <c r="AM56" s="27"/>
      <c r="AN56" s="25">
        <v>21.4</v>
      </c>
      <c r="AO56" s="26"/>
      <c r="AP56" s="26"/>
      <c r="AQ56" s="26"/>
      <c r="AR56" s="27"/>
      <c r="AS56" s="25">
        <v>12.3</v>
      </c>
      <c r="AT56" s="26"/>
      <c r="AU56" s="26"/>
      <c r="AV56" s="26"/>
      <c r="AW56" s="27"/>
      <c r="AX56" s="28">
        <f t="shared" ref="AX56" si="44">AN56+AS56</f>
        <v>33.700000000000003</v>
      </c>
      <c r="AY56" s="29"/>
      <c r="AZ56" s="29"/>
      <c r="BA56" s="29"/>
      <c r="BB56" s="30"/>
      <c r="BC56" s="28">
        <f t="shared" ref="BC56" si="45">AN56-Y56</f>
        <v>1.2999999999999972</v>
      </c>
      <c r="BD56" s="29"/>
      <c r="BE56" s="29"/>
      <c r="BF56" s="29"/>
      <c r="BG56" s="30"/>
      <c r="BH56" s="28">
        <f t="shared" ref="BH56" si="46">AS56-AD56</f>
        <v>0.80000000000000071</v>
      </c>
      <c r="BI56" s="29"/>
      <c r="BJ56" s="29"/>
      <c r="BK56" s="29"/>
      <c r="BL56" s="30"/>
      <c r="BM56" s="28">
        <f t="shared" ref="BM56" si="47">BC56+BH56</f>
        <v>2.0999999999999979</v>
      </c>
      <c r="BN56" s="29"/>
      <c r="BO56" s="29"/>
      <c r="BP56" s="29"/>
      <c r="BQ56" s="30"/>
      <c r="BR56" s="13"/>
      <c r="BS56" s="13"/>
      <c r="BT56" s="13"/>
      <c r="BU56" s="13"/>
      <c r="BV56" s="13"/>
      <c r="BW56" s="13"/>
      <c r="BX56" s="13"/>
      <c r="BY56" s="13"/>
      <c r="BZ56" s="14"/>
    </row>
    <row r="57" spans="1:80" ht="42" customHeight="1" x14ac:dyDescent="0.2">
      <c r="A57" s="67" t="s">
        <v>104</v>
      </c>
      <c r="B57" s="68"/>
      <c r="C57" s="68"/>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8"/>
      <c r="AU57" s="68"/>
      <c r="AV57" s="68"/>
      <c r="AW57" s="68"/>
      <c r="AX57" s="68"/>
      <c r="AY57" s="68"/>
      <c r="AZ57" s="68"/>
      <c r="BA57" s="68"/>
      <c r="BB57" s="68"/>
      <c r="BC57" s="68"/>
      <c r="BD57" s="68"/>
      <c r="BE57" s="68"/>
      <c r="BF57" s="68"/>
      <c r="BG57" s="68"/>
      <c r="BH57" s="68"/>
      <c r="BI57" s="68"/>
      <c r="BJ57" s="68"/>
      <c r="BK57" s="68"/>
      <c r="BL57" s="68"/>
      <c r="BM57" s="68"/>
      <c r="BN57" s="68"/>
      <c r="BO57" s="68"/>
      <c r="BP57" s="68"/>
      <c r="BQ57" s="69"/>
      <c r="BR57" s="5"/>
      <c r="BS57" s="5"/>
      <c r="BT57" s="5"/>
      <c r="BU57" s="5"/>
      <c r="BV57" s="5"/>
      <c r="BW57" s="5"/>
      <c r="BX57" s="5"/>
      <c r="BY57" s="5"/>
      <c r="BZ57" s="3"/>
      <c r="CB57" s="1" t="s">
        <v>40</v>
      </c>
    </row>
    <row r="58" spans="1:80" s="12" customFormat="1" ht="15.75" x14ac:dyDescent="0.2">
      <c r="A58" s="48" t="s">
        <v>85</v>
      </c>
      <c r="B58" s="48"/>
      <c r="C58" s="49" t="s">
        <v>41</v>
      </c>
      <c r="D58" s="50"/>
      <c r="E58" s="50"/>
      <c r="F58" s="50"/>
      <c r="G58" s="50"/>
      <c r="H58" s="50"/>
      <c r="I58" s="51"/>
      <c r="J58" s="52" t="s">
        <v>31</v>
      </c>
      <c r="K58" s="52"/>
      <c r="L58" s="52"/>
      <c r="M58" s="52"/>
      <c r="N58" s="52"/>
      <c r="O58" s="52" t="s">
        <v>31</v>
      </c>
      <c r="P58" s="52"/>
      <c r="Q58" s="52"/>
      <c r="R58" s="52"/>
      <c r="S58" s="52"/>
      <c r="T58" s="52"/>
      <c r="U58" s="52"/>
      <c r="V58" s="52"/>
      <c r="W58" s="52"/>
      <c r="X58" s="52"/>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34"/>
      <c r="AY58" s="34"/>
      <c r="AZ58" s="34"/>
      <c r="BA58" s="34"/>
      <c r="BB58" s="34"/>
      <c r="BC58" s="34"/>
      <c r="BD58" s="34"/>
      <c r="BE58" s="34"/>
      <c r="BF58" s="34"/>
      <c r="BG58" s="34"/>
      <c r="BH58" s="34"/>
      <c r="BI58" s="34"/>
      <c r="BJ58" s="34"/>
      <c r="BK58" s="34"/>
      <c r="BL58" s="34"/>
      <c r="BM58" s="34"/>
      <c r="BN58" s="34"/>
      <c r="BO58" s="34"/>
      <c r="BP58" s="34"/>
      <c r="BQ58" s="34"/>
      <c r="BR58" s="13"/>
      <c r="BS58" s="13"/>
      <c r="BT58" s="13"/>
      <c r="BU58" s="13"/>
      <c r="BV58" s="13"/>
      <c r="BW58" s="13"/>
      <c r="BX58" s="13"/>
      <c r="BY58" s="13"/>
      <c r="BZ58" s="14"/>
    </row>
    <row r="59" spans="1:80" ht="25.5" customHeight="1" x14ac:dyDescent="0.2">
      <c r="A59" s="45" t="s">
        <v>86</v>
      </c>
      <c r="B59" s="45"/>
      <c r="C59" s="19" t="s">
        <v>42</v>
      </c>
      <c r="D59" s="20"/>
      <c r="E59" s="20"/>
      <c r="F59" s="20"/>
      <c r="G59" s="20"/>
      <c r="H59" s="20"/>
      <c r="I59" s="21"/>
      <c r="J59" s="46" t="s">
        <v>43</v>
      </c>
      <c r="K59" s="46"/>
      <c r="L59" s="46"/>
      <c r="M59" s="46"/>
      <c r="N59" s="46"/>
      <c r="O59" s="46" t="s">
        <v>39</v>
      </c>
      <c r="P59" s="46"/>
      <c r="Q59" s="46"/>
      <c r="R59" s="46"/>
      <c r="S59" s="46"/>
      <c r="T59" s="46"/>
      <c r="U59" s="46"/>
      <c r="V59" s="46"/>
      <c r="W59" s="46"/>
      <c r="X59" s="46"/>
      <c r="Y59" s="36">
        <v>175</v>
      </c>
      <c r="Z59" s="36"/>
      <c r="AA59" s="36"/>
      <c r="AB59" s="36"/>
      <c r="AC59" s="36"/>
      <c r="AD59" s="36">
        <v>0</v>
      </c>
      <c r="AE59" s="36"/>
      <c r="AF59" s="36"/>
      <c r="AG59" s="36"/>
      <c r="AH59" s="36"/>
      <c r="AI59" s="36">
        <f>Y59+AD59</f>
        <v>175</v>
      </c>
      <c r="AJ59" s="36"/>
      <c r="AK59" s="36"/>
      <c r="AL59" s="36"/>
      <c r="AM59" s="36"/>
      <c r="AN59" s="36">
        <v>175</v>
      </c>
      <c r="AO59" s="36"/>
      <c r="AP59" s="36"/>
      <c r="AQ59" s="36"/>
      <c r="AR59" s="36"/>
      <c r="AS59" s="36">
        <v>0</v>
      </c>
      <c r="AT59" s="36"/>
      <c r="AU59" s="36"/>
      <c r="AV59" s="36"/>
      <c r="AW59" s="36"/>
      <c r="AX59" s="35">
        <f>AN59+AS59</f>
        <v>175</v>
      </c>
      <c r="AY59" s="35"/>
      <c r="AZ59" s="35"/>
      <c r="BA59" s="35"/>
      <c r="BB59" s="35"/>
      <c r="BC59" s="35">
        <f>AN59-Y59</f>
        <v>0</v>
      </c>
      <c r="BD59" s="35"/>
      <c r="BE59" s="35"/>
      <c r="BF59" s="35"/>
      <c r="BG59" s="35"/>
      <c r="BH59" s="35">
        <f>AS59-AD59</f>
        <v>0</v>
      </c>
      <c r="BI59" s="35"/>
      <c r="BJ59" s="35"/>
      <c r="BK59" s="35"/>
      <c r="BL59" s="35"/>
      <c r="BM59" s="35">
        <f>BC59+BH59</f>
        <v>0</v>
      </c>
      <c r="BN59" s="35"/>
      <c r="BO59" s="35"/>
      <c r="BP59" s="35"/>
      <c r="BQ59" s="35"/>
      <c r="BR59" s="5"/>
      <c r="BS59" s="5"/>
      <c r="BT59" s="5"/>
      <c r="BU59" s="5"/>
      <c r="BV59" s="5"/>
      <c r="BW59" s="5"/>
      <c r="BX59" s="5"/>
      <c r="BY59" s="5"/>
      <c r="BZ59" s="3"/>
    </row>
    <row r="61" spans="1:80" ht="15.95" customHeight="1" x14ac:dyDescent="0.2">
      <c r="A61" s="93" t="s">
        <v>62</v>
      </c>
      <c r="B61" s="93"/>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3"/>
      <c r="AN61" s="93"/>
      <c r="AO61" s="93"/>
      <c r="AP61" s="93"/>
      <c r="AQ61" s="93"/>
      <c r="AR61" s="93"/>
      <c r="AS61" s="93"/>
      <c r="AT61" s="93"/>
      <c r="AU61" s="93"/>
      <c r="AV61" s="93"/>
      <c r="AW61" s="93"/>
      <c r="AX61" s="93"/>
      <c r="AY61" s="93"/>
      <c r="AZ61" s="93"/>
      <c r="BA61" s="93"/>
      <c r="BB61" s="93"/>
      <c r="BC61" s="93"/>
      <c r="BD61" s="93"/>
      <c r="BE61" s="93"/>
      <c r="BF61" s="93"/>
      <c r="BG61" s="93"/>
      <c r="BH61" s="93"/>
      <c r="BI61" s="93"/>
      <c r="BJ61" s="93"/>
      <c r="BK61" s="93"/>
      <c r="BL61" s="93"/>
    </row>
    <row r="62" spans="1:80" ht="108.75" customHeight="1" x14ac:dyDescent="0.2">
      <c r="A62" s="123" t="s">
        <v>105</v>
      </c>
      <c r="B62" s="123"/>
      <c r="C62" s="123"/>
      <c r="D62" s="123"/>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c r="AD62" s="123"/>
      <c r="AE62" s="123"/>
      <c r="AF62" s="123"/>
      <c r="AG62" s="123"/>
      <c r="AH62" s="123"/>
      <c r="AI62" s="123"/>
      <c r="AJ62" s="123"/>
      <c r="AK62" s="123"/>
      <c r="AL62" s="123"/>
      <c r="AM62" s="123"/>
      <c r="AN62" s="123"/>
      <c r="AO62" s="123"/>
      <c r="AP62" s="123"/>
      <c r="AQ62" s="123"/>
      <c r="AR62" s="123"/>
      <c r="AS62" s="123"/>
      <c r="AT62" s="123"/>
      <c r="AU62" s="123"/>
      <c r="AV62" s="123"/>
      <c r="AW62" s="123"/>
      <c r="AX62" s="123"/>
      <c r="AY62" s="123"/>
      <c r="AZ62" s="123"/>
      <c r="BA62" s="123"/>
      <c r="BB62" s="123"/>
      <c r="BC62" s="123"/>
      <c r="BD62" s="123"/>
      <c r="BE62" s="123"/>
      <c r="BF62" s="123"/>
      <c r="BG62" s="123"/>
      <c r="BH62" s="123"/>
      <c r="BI62" s="123"/>
      <c r="BJ62" s="123"/>
      <c r="BK62" s="123"/>
      <c r="BL62" s="123"/>
      <c r="BM62" s="123"/>
      <c r="BN62" s="123"/>
      <c r="BO62" s="123"/>
      <c r="BP62" s="123"/>
      <c r="BQ62" s="123"/>
    </row>
    <row r="65" spans="1:69" ht="15.75" x14ac:dyDescent="0.25">
      <c r="A65" s="44" t="s">
        <v>87</v>
      </c>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c r="BG65" s="44"/>
      <c r="BH65" s="44"/>
      <c r="BI65" s="44"/>
      <c r="BJ65" s="44"/>
      <c r="BK65" s="44"/>
      <c r="BL65" s="44"/>
      <c r="BM65" s="44"/>
      <c r="BN65" s="44"/>
      <c r="BO65" s="44"/>
      <c r="BP65" s="44"/>
      <c r="BQ65" s="44"/>
    </row>
  </sheetData>
  <mergeCells count="391">
    <mergeCell ref="A34:BQ34"/>
    <mergeCell ref="A37:BQ37"/>
    <mergeCell ref="A40:BQ40"/>
    <mergeCell ref="A42:BQ42"/>
    <mergeCell ref="A44:BQ44"/>
    <mergeCell ref="A53:B53"/>
    <mergeCell ref="A62:BQ62"/>
    <mergeCell ref="BM54:BQ54"/>
    <mergeCell ref="BC58:BG58"/>
    <mergeCell ref="BH58:BL58"/>
    <mergeCell ref="AD54:AH54"/>
    <mergeCell ref="AI54:AM54"/>
    <mergeCell ref="BC54:BG54"/>
    <mergeCell ref="BH54:BL54"/>
    <mergeCell ref="AS54:AW54"/>
    <mergeCell ref="AX54:BB54"/>
    <mergeCell ref="AN54:AR54"/>
    <mergeCell ref="AD56:AH56"/>
    <mergeCell ref="AI56:AM56"/>
    <mergeCell ref="AN56:AR56"/>
    <mergeCell ref="AS56:AW56"/>
    <mergeCell ref="A54:B54"/>
    <mergeCell ref="C54:I54"/>
    <mergeCell ref="J54:N54"/>
    <mergeCell ref="O54:X54"/>
    <mergeCell ref="Y54:AC54"/>
    <mergeCell ref="A56:B56"/>
    <mergeCell ref="C56:I56"/>
    <mergeCell ref="J56:N56"/>
    <mergeCell ref="O56:X56"/>
    <mergeCell ref="Y56:AC56"/>
    <mergeCell ref="BC47:BG47"/>
    <mergeCell ref="AN46:AR46"/>
    <mergeCell ref="AX46:BB46"/>
    <mergeCell ref="BC46:BG46"/>
    <mergeCell ref="A52:B52"/>
    <mergeCell ref="C52:BQ52"/>
    <mergeCell ref="A49:B49"/>
    <mergeCell ref="C49:I49"/>
    <mergeCell ref="AN49:AR49"/>
    <mergeCell ref="AS49:AW49"/>
    <mergeCell ref="AX49:BB49"/>
    <mergeCell ref="BC49:BG49"/>
    <mergeCell ref="BH49:BL49"/>
    <mergeCell ref="BM49:BQ49"/>
    <mergeCell ref="A50:B50"/>
    <mergeCell ref="A51:B51"/>
    <mergeCell ref="C50:I50"/>
    <mergeCell ref="C51:I51"/>
    <mergeCell ref="J50:N50"/>
    <mergeCell ref="J51:N51"/>
    <mergeCell ref="O50:X50"/>
    <mergeCell ref="AN41:AR41"/>
    <mergeCell ref="A43:B43"/>
    <mergeCell ref="C43:I43"/>
    <mergeCell ref="J43:N43"/>
    <mergeCell ref="O43:X43"/>
    <mergeCell ref="Y43:AC43"/>
    <mergeCell ref="AD43:AH43"/>
    <mergeCell ref="BM43:BQ43"/>
    <mergeCell ref="AI43:AM43"/>
    <mergeCell ref="Y35:AC35"/>
    <mergeCell ref="AD35:AH35"/>
    <mergeCell ref="AI35:AM35"/>
    <mergeCell ref="AI41:AM41"/>
    <mergeCell ref="AD41:AH41"/>
    <mergeCell ref="Y41:AC41"/>
    <mergeCell ref="AI36:AM36"/>
    <mergeCell ref="AD36:AH36"/>
    <mergeCell ref="Y36:AC36"/>
    <mergeCell ref="O41:X41"/>
    <mergeCell ref="A38:B38"/>
    <mergeCell ref="A39:B39"/>
    <mergeCell ref="C39:I39"/>
    <mergeCell ref="C41:I41"/>
    <mergeCell ref="A35:B35"/>
    <mergeCell ref="A36:B36"/>
    <mergeCell ref="A41:B41"/>
    <mergeCell ref="J35:N35"/>
    <mergeCell ref="J36:N36"/>
    <mergeCell ref="J41:N41"/>
    <mergeCell ref="BE4:BL4"/>
    <mergeCell ref="BD19:BQ19"/>
    <mergeCell ref="AA21:AO21"/>
    <mergeCell ref="AP21:BC21"/>
    <mergeCell ref="BD21:BQ21"/>
    <mergeCell ref="A7:BL7"/>
    <mergeCell ref="A8:BL8"/>
    <mergeCell ref="A10:BL10"/>
    <mergeCell ref="A11:F11"/>
    <mergeCell ref="G11:BL11"/>
    <mergeCell ref="A12:F12"/>
    <mergeCell ref="G12:BL12"/>
    <mergeCell ref="AN31:AR31"/>
    <mergeCell ref="AS31:AW31"/>
    <mergeCell ref="AX31:BB31"/>
    <mergeCell ref="AD30:AH30"/>
    <mergeCell ref="BN20:BQ20"/>
    <mergeCell ref="AF20:AJ20"/>
    <mergeCell ref="BI20:BM20"/>
    <mergeCell ref="BD20:BH20"/>
    <mergeCell ref="C35:I35"/>
    <mergeCell ref="C36:I36"/>
    <mergeCell ref="O35:X35"/>
    <mergeCell ref="O36:X36"/>
    <mergeCell ref="AX35:BB35"/>
    <mergeCell ref="BH35:BL35"/>
    <mergeCell ref="AS36:AW36"/>
    <mergeCell ref="AN36:AR36"/>
    <mergeCell ref="BC36:BG36"/>
    <mergeCell ref="BM36:BQ36"/>
    <mergeCell ref="AS28:AW28"/>
    <mergeCell ref="AN28:AR28"/>
    <mergeCell ref="BM28:BQ28"/>
    <mergeCell ref="BH28:BL28"/>
    <mergeCell ref="BC28:BG28"/>
    <mergeCell ref="AX30:BB30"/>
    <mergeCell ref="AX29:BB29"/>
    <mergeCell ref="O31:X31"/>
    <mergeCell ref="Y31:AC31"/>
    <mergeCell ref="A21:Z21"/>
    <mergeCell ref="B3:L3"/>
    <mergeCell ref="N3:Y3"/>
    <mergeCell ref="A19:Z19"/>
    <mergeCell ref="AA19:AO19"/>
    <mergeCell ref="AP19:BC19"/>
    <mergeCell ref="B4:L4"/>
    <mergeCell ref="N4:Y4"/>
    <mergeCell ref="AA4:AI4"/>
    <mergeCell ref="AK4:BC4"/>
    <mergeCell ref="A16:BQ16"/>
    <mergeCell ref="A15:BQ15"/>
    <mergeCell ref="A13:F13"/>
    <mergeCell ref="G13:BL13"/>
    <mergeCell ref="C30:I30"/>
    <mergeCell ref="J30:N30"/>
    <mergeCell ref="O30:X30"/>
    <mergeCell ref="A25:BQ25"/>
    <mergeCell ref="AI28:AM28"/>
    <mergeCell ref="Y28:AC28"/>
    <mergeCell ref="J29:N29"/>
    <mergeCell ref="Y30:AC30"/>
    <mergeCell ref="BC31:BG31"/>
    <mergeCell ref="AN27:BB27"/>
    <mergeCell ref="BC27:BQ27"/>
    <mergeCell ref="BM31:BQ31"/>
    <mergeCell ref="AN29:AR29"/>
    <mergeCell ref="AI30:AM30"/>
    <mergeCell ref="AN30:AR30"/>
    <mergeCell ref="AS30:AW30"/>
    <mergeCell ref="AD31:AH31"/>
    <mergeCell ref="BH31:BL31"/>
    <mergeCell ref="BC29:BG29"/>
    <mergeCell ref="BH29:BL29"/>
    <mergeCell ref="BM29:BQ29"/>
    <mergeCell ref="BM30:BQ30"/>
    <mergeCell ref="BH30:BL30"/>
    <mergeCell ref="BC30:BG30"/>
    <mergeCell ref="AD28:AH28"/>
    <mergeCell ref="AX28:BB28"/>
    <mergeCell ref="AI31:AM31"/>
    <mergeCell ref="A27:B28"/>
    <mergeCell ref="C27:I28"/>
    <mergeCell ref="J27:N28"/>
    <mergeCell ref="O27:X28"/>
    <mergeCell ref="AI29:AM29"/>
    <mergeCell ref="A61:BL61"/>
    <mergeCell ref="AX33:BB33"/>
    <mergeCell ref="A45:B45"/>
    <mergeCell ref="A46:B46"/>
    <mergeCell ref="A47:B47"/>
    <mergeCell ref="A48:B48"/>
    <mergeCell ref="AS29:AW29"/>
    <mergeCell ref="AN43:AR43"/>
    <mergeCell ref="AS43:AW43"/>
    <mergeCell ref="C45:I45"/>
    <mergeCell ref="Y48:AC48"/>
    <mergeCell ref="AD46:AH46"/>
    <mergeCell ref="AD47:AH47"/>
    <mergeCell ref="AD48:AH48"/>
    <mergeCell ref="Y47:AC47"/>
    <mergeCell ref="AX43:BB43"/>
    <mergeCell ref="AA20:AE20"/>
    <mergeCell ref="A31:B31"/>
    <mergeCell ref="A30:B30"/>
    <mergeCell ref="AK20:AO20"/>
    <mergeCell ref="AS32:AW32"/>
    <mergeCell ref="AX32:BB32"/>
    <mergeCell ref="BC32:BG32"/>
    <mergeCell ref="BH32:BL32"/>
    <mergeCell ref="A32:B32"/>
    <mergeCell ref="C32:I32"/>
    <mergeCell ref="J32:N32"/>
    <mergeCell ref="O32:X32"/>
    <mergeCell ref="Y32:AC32"/>
    <mergeCell ref="AD32:AH32"/>
    <mergeCell ref="C31:I31"/>
    <mergeCell ref="J31:N31"/>
    <mergeCell ref="A29:B29"/>
    <mergeCell ref="AU20:AY20"/>
    <mergeCell ref="AP20:AT20"/>
    <mergeCell ref="C20:Z20"/>
    <mergeCell ref="Y27:AM27"/>
    <mergeCell ref="Y29:AC29"/>
    <mergeCell ref="AD29:AH29"/>
    <mergeCell ref="C29:I29"/>
    <mergeCell ref="A22:Z22"/>
    <mergeCell ref="A23:Z23"/>
    <mergeCell ref="AA22:AO22"/>
    <mergeCell ref="AA23:AO23"/>
    <mergeCell ref="AP22:BC22"/>
    <mergeCell ref="BD22:BQ22"/>
    <mergeCell ref="BD23:BQ23"/>
    <mergeCell ref="AP23:BC23"/>
    <mergeCell ref="C38:I38"/>
    <mergeCell ref="AN35:AR35"/>
    <mergeCell ref="AS35:AW35"/>
    <mergeCell ref="O29:X29"/>
    <mergeCell ref="BM35:BQ35"/>
    <mergeCell ref="BH36:BL36"/>
    <mergeCell ref="BC35:BG35"/>
    <mergeCell ref="AX36:BB36"/>
    <mergeCell ref="J38:N38"/>
    <mergeCell ref="O38:X38"/>
    <mergeCell ref="Y38:AC38"/>
    <mergeCell ref="AD38:AH38"/>
    <mergeCell ref="AX38:BB38"/>
    <mergeCell ref="BC38:BG38"/>
    <mergeCell ref="A20:B20"/>
    <mergeCell ref="AZ20:BC20"/>
    <mergeCell ref="A57:BQ57"/>
    <mergeCell ref="BM32:BQ32"/>
    <mergeCell ref="A33:B33"/>
    <mergeCell ref="C33:I33"/>
    <mergeCell ref="J33:N33"/>
    <mergeCell ref="O33:X33"/>
    <mergeCell ref="Y33:AC33"/>
    <mergeCell ref="AD33:AH33"/>
    <mergeCell ref="AI33:AM33"/>
    <mergeCell ref="AN33:AR33"/>
    <mergeCell ref="AS33:AW33"/>
    <mergeCell ref="AI32:AM32"/>
    <mergeCell ref="AN32:AR32"/>
    <mergeCell ref="C46:I46"/>
    <mergeCell ref="C47:I47"/>
    <mergeCell ref="C48:I48"/>
    <mergeCell ref="J46:N46"/>
    <mergeCell ref="J47:N47"/>
    <mergeCell ref="J48:N48"/>
    <mergeCell ref="C53:I53"/>
    <mergeCell ref="J53:N53"/>
    <mergeCell ref="O53:X53"/>
    <mergeCell ref="Y53:AC53"/>
    <mergeCell ref="AD53:AH53"/>
    <mergeCell ref="AX53:BB53"/>
    <mergeCell ref="BC53:BG53"/>
    <mergeCell ref="O46:X46"/>
    <mergeCell ref="O47:X47"/>
    <mergeCell ref="O48:X48"/>
    <mergeCell ref="Y46:AC46"/>
    <mergeCell ref="J39:N39"/>
    <mergeCell ref="O39:X39"/>
    <mergeCell ref="Y39:AC39"/>
    <mergeCell ref="AD39:AH39"/>
    <mergeCell ref="BH53:BL53"/>
    <mergeCell ref="AI53:AM53"/>
    <mergeCell ref="AN53:AR53"/>
    <mergeCell ref="AS53:AW53"/>
    <mergeCell ref="BH43:BL43"/>
    <mergeCell ref="AI39:AM39"/>
    <mergeCell ref="AN39:AR39"/>
    <mergeCell ref="AS39:AW39"/>
    <mergeCell ref="AI38:AM38"/>
    <mergeCell ref="AN38:AR38"/>
    <mergeCell ref="AS38:AW38"/>
    <mergeCell ref="B2:BQ2"/>
    <mergeCell ref="AA3:BL3"/>
    <mergeCell ref="A17:Z18"/>
    <mergeCell ref="AA17:AO18"/>
    <mergeCell ref="AP17:BC18"/>
    <mergeCell ref="BD17:BQ18"/>
    <mergeCell ref="BC33:BG33"/>
    <mergeCell ref="AN45:AR45"/>
    <mergeCell ref="AS45:AW45"/>
    <mergeCell ref="BH33:BL33"/>
    <mergeCell ref="BM33:BQ33"/>
    <mergeCell ref="AX45:BB45"/>
    <mergeCell ref="BC45:BG45"/>
    <mergeCell ref="BH45:BL45"/>
    <mergeCell ref="BM45:BQ45"/>
    <mergeCell ref="J45:N45"/>
    <mergeCell ref="O45:X45"/>
    <mergeCell ref="Y45:AC45"/>
    <mergeCell ref="AD45:AH45"/>
    <mergeCell ref="AI45:AM45"/>
    <mergeCell ref="BM53:BQ53"/>
    <mergeCell ref="BH46:BL46"/>
    <mergeCell ref="AI46:AM46"/>
    <mergeCell ref="AI47:AM47"/>
    <mergeCell ref="BM48:BQ48"/>
    <mergeCell ref="BH47:BL47"/>
    <mergeCell ref="BC48:BG48"/>
    <mergeCell ref="AX47:BB47"/>
    <mergeCell ref="AS48:AW48"/>
    <mergeCell ref="AN47:AR47"/>
    <mergeCell ref="AI48:AM48"/>
    <mergeCell ref="AS46:AW46"/>
    <mergeCell ref="BM46:BQ46"/>
    <mergeCell ref="AN48:AR48"/>
    <mergeCell ref="AX48:BB48"/>
    <mergeCell ref="J49:N49"/>
    <mergeCell ref="O49:X49"/>
    <mergeCell ref="Y49:AC49"/>
    <mergeCell ref="AD49:AH49"/>
    <mergeCell ref="AI49:AM49"/>
    <mergeCell ref="A65:BQ65"/>
    <mergeCell ref="AX59:BB59"/>
    <mergeCell ref="BC59:BG59"/>
    <mergeCell ref="BH59:BL59"/>
    <mergeCell ref="BM59:BQ59"/>
    <mergeCell ref="BM58:BQ58"/>
    <mergeCell ref="A59:B59"/>
    <mergeCell ref="C59:I59"/>
    <mergeCell ref="J59:N59"/>
    <mergeCell ref="O59:X59"/>
    <mergeCell ref="Y59:AC59"/>
    <mergeCell ref="AD59:AH59"/>
    <mergeCell ref="AI59:AM59"/>
    <mergeCell ref="AN59:AR59"/>
    <mergeCell ref="AS59:AW59"/>
    <mergeCell ref="AI58:AM58"/>
    <mergeCell ref="AN58:AR58"/>
    <mergeCell ref="A58:B58"/>
    <mergeCell ref="C58:I58"/>
    <mergeCell ref="J58:N58"/>
    <mergeCell ref="O58:X58"/>
    <mergeCell ref="Y58:AC58"/>
    <mergeCell ref="AD58:AH58"/>
    <mergeCell ref="AS58:AW58"/>
    <mergeCell ref="BH38:BL38"/>
    <mergeCell ref="BM38:BQ38"/>
    <mergeCell ref="AX39:BB39"/>
    <mergeCell ref="BC39:BG39"/>
    <mergeCell ref="BH39:BL39"/>
    <mergeCell ref="BM39:BQ39"/>
    <mergeCell ref="Y50:AC50"/>
    <mergeCell ref="AD50:AH50"/>
    <mergeCell ref="AI50:AM50"/>
    <mergeCell ref="AN50:AR50"/>
    <mergeCell ref="AS50:AW50"/>
    <mergeCell ref="AX50:BB50"/>
    <mergeCell ref="BC50:BG50"/>
    <mergeCell ref="BH50:BL50"/>
    <mergeCell ref="BC43:BG43"/>
    <mergeCell ref="AS41:AW41"/>
    <mergeCell ref="BM41:BQ41"/>
    <mergeCell ref="BC41:BG41"/>
    <mergeCell ref="AX41:BB41"/>
    <mergeCell ref="BH41:BL41"/>
    <mergeCell ref="BH48:BL48"/>
    <mergeCell ref="AS47:AW47"/>
    <mergeCell ref="BM47:BQ47"/>
    <mergeCell ref="Y51:AC51"/>
    <mergeCell ref="AD51:AH51"/>
    <mergeCell ref="AI51:AM51"/>
    <mergeCell ref="BM51:BQ51"/>
    <mergeCell ref="O51:X51"/>
    <mergeCell ref="AN51:AR51"/>
    <mergeCell ref="AS51:AW51"/>
    <mergeCell ref="AX51:BB51"/>
    <mergeCell ref="BC51:BG51"/>
    <mergeCell ref="BH51:BL51"/>
    <mergeCell ref="BM50:BQ50"/>
    <mergeCell ref="C55:I55"/>
    <mergeCell ref="A55:B55"/>
    <mergeCell ref="J55:N55"/>
    <mergeCell ref="O55:X55"/>
    <mergeCell ref="Y55:AC55"/>
    <mergeCell ref="AD55:AH55"/>
    <mergeCell ref="AI55:AM55"/>
    <mergeCell ref="AN55:AR55"/>
    <mergeCell ref="AS55:AW55"/>
    <mergeCell ref="AX55:BB55"/>
    <mergeCell ref="BC55:BG55"/>
    <mergeCell ref="BH55:BL55"/>
    <mergeCell ref="BM55:BQ55"/>
    <mergeCell ref="AX56:BB56"/>
    <mergeCell ref="BC56:BG56"/>
    <mergeCell ref="BH56:BL56"/>
    <mergeCell ref="BM56:BQ56"/>
    <mergeCell ref="AX58:BB58"/>
  </mergeCells>
  <phoneticPr fontId="0" type="noConversion"/>
  <conditionalFormatting sqref="C31">
    <cfRule type="cellIs" dxfId="17" priority="12" stopIfTrue="1" operator="equal">
      <formula>$C30</formula>
    </cfRule>
  </conditionalFormatting>
  <conditionalFormatting sqref="A43:B43 A31:B33 A58:B59 A35:B36 A34 A38:A39 A45:B48 A49:A51 A52:B54 A55:A56">
    <cfRule type="cellIs" dxfId="16" priority="13" stopIfTrue="1" operator="equal">
      <formula>0</formula>
    </cfRule>
  </conditionalFormatting>
  <conditionalFormatting sqref="C58">
    <cfRule type="cellIs" dxfId="15" priority="15" stopIfTrue="1" operator="equal">
      <formula>$A57</formula>
    </cfRule>
  </conditionalFormatting>
  <conditionalFormatting sqref="C48:C49 C45 C54">
    <cfRule type="cellIs" dxfId="14" priority="21" stopIfTrue="1" operator="equal">
      <formula>$C43</formula>
    </cfRule>
  </conditionalFormatting>
  <conditionalFormatting sqref="C55">
    <cfRule type="cellIs" dxfId="13" priority="25" stopIfTrue="1" operator="equal">
      <formula>$C53</formula>
    </cfRule>
  </conditionalFormatting>
  <conditionalFormatting sqref="C47">
    <cfRule type="cellIs" dxfId="12" priority="11" stopIfTrue="1" operator="equal">
      <formula>$C46</formula>
    </cfRule>
  </conditionalFormatting>
  <conditionalFormatting sqref="C49">
    <cfRule type="cellIs" dxfId="11" priority="50" stopIfTrue="1" operator="equal">
      <formula>$C45</formula>
    </cfRule>
  </conditionalFormatting>
  <conditionalFormatting sqref="C51">
    <cfRule type="cellIs" dxfId="10" priority="5" stopIfTrue="1" operator="equal">
      <formula>$C49</formula>
    </cfRule>
  </conditionalFormatting>
  <conditionalFormatting sqref="C50 C56">
    <cfRule type="cellIs" dxfId="9" priority="6" stopIfTrue="1" operator="equal">
      <formula>$C47</formula>
    </cfRule>
  </conditionalFormatting>
  <conditionalFormatting sqref="C50">
    <cfRule type="cellIs" dxfId="8" priority="4" stopIfTrue="1" operator="equal">
      <formula>$C49</formula>
    </cfRule>
  </conditionalFormatting>
  <conditionalFormatting sqref="C51">
    <cfRule type="cellIs" dxfId="7" priority="7" stopIfTrue="1" operator="equal">
      <formula>$C47</formula>
    </cfRule>
  </conditionalFormatting>
  <conditionalFormatting sqref="A37">
    <cfRule type="cellIs" dxfId="6" priority="3" stopIfTrue="1" operator="equal">
      <formula>0</formula>
    </cfRule>
  </conditionalFormatting>
  <conditionalFormatting sqref="A40">
    <cfRule type="cellIs" dxfId="5" priority="2" stopIfTrue="1" operator="equal">
      <formula>0</formula>
    </cfRule>
  </conditionalFormatting>
  <conditionalFormatting sqref="A42">
    <cfRule type="cellIs" dxfId="4" priority="1" stopIfTrue="1" operator="equal">
      <formula>0</formula>
    </cfRule>
  </conditionalFormatting>
  <conditionalFormatting sqref="C46">
    <cfRule type="cellIs" dxfId="3" priority="52" stopIfTrue="1" operator="equal">
      <formula>$A44</formula>
    </cfRule>
  </conditionalFormatting>
  <conditionalFormatting sqref="C47">
    <cfRule type="cellIs" dxfId="2" priority="53" stopIfTrue="1" operator="equal">
      <formula>$A44</formula>
    </cfRule>
  </conditionalFormatting>
  <conditionalFormatting sqref="C48">
    <cfRule type="cellIs" dxfId="1" priority="55" stopIfTrue="1" operator="equal">
      <formula>$A44</formula>
    </cfRule>
  </conditionalFormatting>
  <conditionalFormatting sqref="C53">
    <cfRule type="cellIs" dxfId="0" priority="57" stopIfTrue="1" operator="equal">
      <formula>#REF!</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КПК0611021</vt:lpstr>
      <vt:lpstr>КПК0611021!Область_печати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мво1</cp:lastModifiedBy>
  <cp:lastPrinted>2025-02-21T09:14:18Z</cp:lastPrinted>
  <dcterms:created xsi:type="dcterms:W3CDTF">2016-08-10T10:53:25Z</dcterms:created>
  <dcterms:modified xsi:type="dcterms:W3CDTF">2025-02-21T09:15:00Z</dcterms:modified>
</cp:coreProperties>
</file>