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3\"/>
    </mc:Choice>
  </mc:AlternateContent>
  <bookViews>
    <workbookView xWindow="480" yWindow="135" windowWidth="17520" windowHeight="13200"/>
  </bookViews>
  <sheets>
    <sheet name="КПК0611021" sheetId="1" r:id="rId1"/>
  </sheets>
  <definedNames>
    <definedName name="_xlnm.Print_Area" localSheetId="0">КПК0611021!$A$1:$BQ$81</definedName>
  </definedNames>
  <calcPr calcId="162913" refMode="R1C1"/>
</workbook>
</file>

<file path=xl/calcChain.xml><?xml version="1.0" encoding="utf-8"?>
<calcChain xmlns="http://schemas.openxmlformats.org/spreadsheetml/2006/main">
  <c r="BM70" i="1" l="1"/>
  <c r="BH70" i="1"/>
  <c r="BH71" i="1"/>
  <c r="BH72" i="1"/>
  <c r="BC70" i="1"/>
  <c r="BC71" i="1"/>
  <c r="BC72" i="1"/>
  <c r="AX70" i="1"/>
  <c r="AX71" i="1"/>
  <c r="AX72" i="1"/>
  <c r="AI70" i="1"/>
  <c r="AI71" i="1"/>
  <c r="AI72" i="1"/>
  <c r="AX64" i="1"/>
  <c r="BH64" i="1"/>
  <c r="BM64" i="1" s="1"/>
  <c r="BC64" i="1"/>
  <c r="AI64" i="1"/>
  <c r="AX63" i="1"/>
  <c r="BH63" i="1"/>
  <c r="BM63" i="1" s="1"/>
  <c r="BC63" i="1"/>
  <c r="AI63" i="1"/>
  <c r="BM62" i="1"/>
  <c r="BH62" i="1"/>
  <c r="BC62" i="1"/>
  <c r="AX62" i="1"/>
  <c r="AI62" i="1"/>
  <c r="BM61" i="1"/>
  <c r="BH61" i="1"/>
  <c r="BC61" i="1"/>
  <c r="AX61" i="1"/>
  <c r="AI61" i="1"/>
  <c r="BM60" i="1"/>
  <c r="BH60" i="1"/>
  <c r="BC60" i="1"/>
  <c r="AX60" i="1"/>
  <c r="AI60" i="1"/>
  <c r="AX55" i="1"/>
  <c r="BH55" i="1"/>
  <c r="BM55" i="1" s="1"/>
  <c r="BC55" i="1"/>
  <c r="AI55" i="1"/>
  <c r="AX54" i="1"/>
  <c r="BH54" i="1"/>
  <c r="BM54" i="1" s="1"/>
  <c r="BC54" i="1"/>
  <c r="AI54" i="1"/>
  <c r="AX53" i="1"/>
  <c r="BH53" i="1"/>
  <c r="BM53" i="1" s="1"/>
  <c r="BC53" i="1"/>
  <c r="AI53" i="1"/>
  <c r="BH52" i="1"/>
  <c r="BH51" i="1"/>
  <c r="BC52" i="1"/>
  <c r="BM52" i="1" s="1"/>
  <c r="BC51" i="1"/>
  <c r="AX51" i="1"/>
  <c r="AX52" i="1"/>
  <c r="AI51" i="1"/>
  <c r="AI52" i="1"/>
  <c r="BH50" i="1"/>
  <c r="BC50" i="1"/>
  <c r="BM50" i="1" s="1"/>
  <c r="AX50" i="1"/>
  <c r="AI50" i="1"/>
  <c r="AX42" i="1"/>
  <c r="BH42" i="1"/>
  <c r="BM42" i="1" s="1"/>
  <c r="BC42" i="1"/>
  <c r="AI42" i="1"/>
  <c r="AX41" i="1"/>
  <c r="BH41" i="1"/>
  <c r="BM41" i="1" s="1"/>
  <c r="BC41" i="1"/>
  <c r="AI41" i="1"/>
  <c r="AX40" i="1"/>
  <c r="BH40" i="1"/>
  <c r="BM40" i="1" s="1"/>
  <c r="BC40" i="1"/>
  <c r="AI40" i="1"/>
  <c r="AX39" i="1"/>
  <c r="BH39" i="1"/>
  <c r="BM39" i="1" s="1"/>
  <c r="BC39" i="1"/>
  <c r="AI39" i="1"/>
  <c r="BC37" i="1"/>
  <c r="BC38" i="1"/>
  <c r="AX38" i="1"/>
  <c r="BH38" i="1"/>
  <c r="AI38" i="1"/>
  <c r="AX37" i="1"/>
  <c r="BH37" i="1"/>
  <c r="AI37" i="1"/>
  <c r="BD22" i="1"/>
  <c r="BD23" i="1"/>
  <c r="BM72" i="1" l="1"/>
  <c r="BM71" i="1"/>
  <c r="BM38" i="1"/>
  <c r="BM37" i="1"/>
  <c r="BM51" i="1"/>
  <c r="BH69" i="1"/>
  <c r="BC69" i="1"/>
  <c r="AX69" i="1"/>
  <c r="AI69" i="1"/>
  <c r="AX65" i="1"/>
  <c r="AX59" i="1"/>
  <c r="AI65" i="1"/>
  <c r="AI59" i="1"/>
  <c r="BC65" i="1"/>
  <c r="BC59" i="1"/>
  <c r="BH65" i="1"/>
  <c r="BH59" i="1"/>
  <c r="BM65" i="1"/>
  <c r="BH49" i="1"/>
  <c r="BH48" i="1"/>
  <c r="BH47" i="1"/>
  <c r="BC49" i="1"/>
  <c r="BC48" i="1"/>
  <c r="BC47" i="1"/>
  <c r="AX48" i="1"/>
  <c r="AX49" i="1"/>
  <c r="AX47" i="1"/>
  <c r="AI48" i="1"/>
  <c r="AI49" i="1"/>
  <c r="AI47" i="1"/>
  <c r="BM48" i="1" l="1"/>
  <c r="BM69" i="1"/>
  <c r="BM47" i="1"/>
  <c r="BM49" i="1"/>
  <c r="BM59" i="1"/>
  <c r="BH34" i="1" l="1"/>
  <c r="BH35" i="1"/>
  <c r="BH36" i="1"/>
  <c r="BH43" i="1"/>
  <c r="BC34" i="1"/>
  <c r="BM34" i="1" s="1"/>
  <c r="BC35" i="1"/>
  <c r="BC36" i="1"/>
  <c r="BC43" i="1"/>
  <c r="BM43" i="1" s="1"/>
  <c r="AX34" i="1"/>
  <c r="AX35" i="1"/>
  <c r="AX36" i="1"/>
  <c r="AX43" i="1"/>
  <c r="AI34" i="1"/>
  <c r="AI35" i="1"/>
  <c r="AI36" i="1"/>
  <c r="AI43" i="1"/>
  <c r="BM35" i="1" l="1"/>
  <c r="BM36" i="1"/>
  <c r="AP21" i="1" l="1"/>
  <c r="AA21" i="1"/>
  <c r="BD21" i="1" l="1"/>
  <c r="BH73" i="1"/>
  <c r="BC73" i="1"/>
  <c r="BM73" i="1" s="1"/>
  <c r="AX73" i="1"/>
  <c r="AI73" i="1"/>
  <c r="BH66" i="1"/>
  <c r="BC66" i="1"/>
  <c r="BM66" i="1" s="1"/>
  <c r="AX66" i="1"/>
  <c r="AI66" i="1"/>
  <c r="BH56" i="1"/>
  <c r="BC56" i="1"/>
  <c r="AX56" i="1"/>
  <c r="AI56" i="1"/>
  <c r="BH44" i="1"/>
  <c r="BC44" i="1"/>
  <c r="BM44" i="1" s="1"/>
  <c r="AX44" i="1"/>
  <c r="AI44" i="1"/>
  <c r="BH33" i="1"/>
  <c r="BC33" i="1"/>
  <c r="BM33" i="1" s="1"/>
  <c r="AX33" i="1"/>
  <c r="AI33" i="1"/>
  <c r="BH32" i="1"/>
  <c r="BC32" i="1"/>
  <c r="BM32" i="1" s="1"/>
  <c r="AX32" i="1"/>
  <c r="AI32" i="1"/>
  <c r="BM56" i="1" l="1"/>
</calcChain>
</file>

<file path=xl/sharedStrings.xml><?xml version="1.0" encoding="utf-8"?>
<sst xmlns="http://schemas.openxmlformats.org/spreadsheetml/2006/main" count="230" uniqueCount="141">
  <si>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</si>
  <si>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</si>
  <si>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</si>
  <si>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</si>
  <si>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</si>
  <si>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</si>
  <si>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</si>
  <si>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</si>
  <si>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</si>
  <si>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</si>
  <si>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</si>
  <si>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</si>
  <si>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</si>
  <si>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</si>
  <si>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</si>
  <si>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</si>
  <si>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</si>
  <si>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</si>
  <si>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</si>
  <si>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</si>
  <si>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</si>
  <si>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</si>
  <si>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</si>
  <si>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</si>
  <si>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</si>
  <si>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</si>
  <si>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</si>
  <si>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</si>
  <si>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</si>
  <si>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Забезпечення виконання завдання з інформатизації</t>
  </si>
  <si>
    <t>затрат</t>
  </si>
  <si>
    <t/>
  </si>
  <si>
    <t>кількість закладів</t>
  </si>
  <si>
    <t>од.</t>
  </si>
  <si>
    <t>мережа</t>
  </si>
  <si>
    <t>кількість класів</t>
  </si>
  <si>
    <t>штатний розпис</t>
  </si>
  <si>
    <t>продукту</t>
  </si>
  <si>
    <t>ефективності</t>
  </si>
  <si>
    <t>середні витрати на 1 учня</t>
  </si>
  <si>
    <t>розрахунок</t>
  </si>
  <si>
    <t>C77:BQ77</t>
  </si>
  <si>
    <t>якості</t>
  </si>
  <si>
    <t>кількість днів відвідування</t>
  </si>
  <si>
    <t>днів</t>
  </si>
  <si>
    <t>0921</t>
  </si>
  <si>
    <t>3.1</t>
  </si>
  <si>
    <t>(КПКВК ДБ)</t>
  </si>
  <si>
    <t>(КФКВК)</t>
  </si>
  <si>
    <t xml:space="preserve">(найменування бюджетної програми)        </t>
  </si>
  <si>
    <t>Мета бюджетної програми</t>
  </si>
  <si>
    <t>Завдання бюджетної програми</t>
  </si>
  <si>
    <t>Забезпечення надання відповідних послуг денними закладами  загальної середньої освіти</t>
  </si>
  <si>
    <t>тис.грн.</t>
  </si>
  <si>
    <t>Всього</t>
  </si>
  <si>
    <t>План зі змінами</t>
  </si>
  <si>
    <t>Звіт</t>
  </si>
  <si>
    <t>Відхилення звітних показників від планових</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</si>
  <si>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</si>
  <si>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</si>
  <si>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</si>
  <si>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</si>
  <si>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</si>
  <si>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</si>
  <si>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Забезпечення надання послуг з повної загальної середньої освіти в денних закладах загальної середньої освіти</t>
  </si>
  <si>
    <t>середньорічне число ставок (штатних одиниць)</t>
  </si>
  <si>
    <t>у тому числі педагогічного персоналу</t>
  </si>
  <si>
    <t>спеціалістів</t>
  </si>
  <si>
    <t>робітників</t>
  </si>
  <si>
    <t>1.</t>
  </si>
  <si>
    <t>1.1</t>
  </si>
  <si>
    <t>1.2</t>
  </si>
  <si>
    <t>1.3</t>
  </si>
  <si>
    <t>1.4</t>
  </si>
  <si>
    <t>тис. грн</t>
  </si>
  <si>
    <t>кошторис</t>
  </si>
  <si>
    <t xml:space="preserve">Пояснення щодо причин відхилення фактичних результативних показників від планових: зменшення обсягів видатків для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 Зменшення кількості ставок (штатних одиниць), кількості штатних одиниць адмінперсоналу, за умовами оплати віднесених до педагогічного персоналу, кількості посадових окладів (ставок) педагогічного персоналу, кількості штатних одиниць спеціалістів  пояснюється проведенням реорганізації в закладах освіти. </t>
  </si>
  <si>
    <t>2.</t>
  </si>
  <si>
    <t>2.1</t>
  </si>
  <si>
    <t>2.2</t>
  </si>
  <si>
    <t>з них: хлопчиків</t>
  </si>
  <si>
    <t>з них: дівчаток</t>
  </si>
  <si>
    <t>кількість закладів освіти в яких буде проведено капітальний ремонт</t>
  </si>
  <si>
    <t>осіб</t>
  </si>
  <si>
    <t>план</t>
  </si>
  <si>
    <t>3.2</t>
  </si>
  <si>
    <t>3.3</t>
  </si>
  <si>
    <t>кількість діто-днів відвідування</t>
  </si>
  <si>
    <t>середні затрати на проведення капітального ремонту одного об'єкту</t>
  </si>
  <si>
    <t>тис. грн.</t>
  </si>
  <si>
    <t>Пояснення щодо причин відхилення фактичних результативних показників від планових: Зменшення середньорічної вартості утримання одного учня по загальному та спецыальному фондах пояснюється зменшенням видатків через введення воєнного стану. Зменшення середніх вирати на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t>
  </si>
  <si>
    <t>4.</t>
  </si>
  <si>
    <t>4.1</t>
  </si>
  <si>
    <t>4.2</t>
  </si>
  <si>
    <t>відсоток проведення капітальних ремонтів</t>
  </si>
  <si>
    <t>від.</t>
  </si>
  <si>
    <t>Головний бухгалтер                                                                                        Олена ТИЧЕНКО</t>
  </si>
  <si>
    <t>Мета, завдання та результативні показники бюджетних програм у 2023 році</t>
  </si>
  <si>
    <t>Надання загальної середньої освіти закладами загальної середньої освіти за рахунок коштів місцевого бюджету</t>
  </si>
  <si>
    <t>Видатки/ надання кредитів у 2023 році</t>
  </si>
  <si>
    <t xml:space="preserve">кількість коштів передбачена кошторисом на покращення матеріально-технічної бази </t>
  </si>
  <si>
    <t>1.5</t>
  </si>
  <si>
    <t>1.6</t>
  </si>
  <si>
    <t>1.7</t>
  </si>
  <si>
    <t>1.8</t>
  </si>
  <si>
    <t>1.9</t>
  </si>
  <si>
    <t>1.10</t>
  </si>
  <si>
    <t>погашення кредиторської заборгованності за 2022 рік</t>
  </si>
  <si>
    <t>видатки на утримання закладів освіти (шкільний підрозділ)</t>
  </si>
  <si>
    <t>видатки на утримання закладів освіти (дошкільний підрозділ)</t>
  </si>
  <si>
    <t>видатки на проведення  капітального ремонту даху</t>
  </si>
  <si>
    <t>видатки на виготовлення проєктно-кошторисної документації</t>
  </si>
  <si>
    <t>витрати на встановлення огорожі</t>
  </si>
  <si>
    <t>середньорічна кількість дітей, що відвідують шкільні заклади (шкільний підроозділ)</t>
  </si>
  <si>
    <t>середньорічна кількість дітей, що відвідують шкільні заклади (дошкільний підрозділ)</t>
  </si>
  <si>
    <t>з них хлопчиків</t>
  </si>
  <si>
    <t>2.3</t>
  </si>
  <si>
    <t>кількість закладів освіти в яких буде проведено покращення матеріально-технічної бази</t>
  </si>
  <si>
    <t>2.4</t>
  </si>
  <si>
    <t>кількість закладів в яких буде виготовлена проєктно-кошторисна документація</t>
  </si>
  <si>
    <t>2.5</t>
  </si>
  <si>
    <t>2.6</t>
  </si>
  <si>
    <t>кількість встановлених огорож</t>
  </si>
  <si>
    <t xml:space="preserve">Пояснення щодо причин відхилення фактичних результативних показників від планових: зменшення кількості дітей, пояснюється зміною контингннту учнів  на 2022-2023 навчальні роки.  </t>
  </si>
  <si>
    <t>середні витрати на проведення поліпшення матеріально-технічної бази в одному закладі освіти</t>
  </si>
  <si>
    <t>середні витрати на одного вихованця</t>
  </si>
  <si>
    <t>3.4</t>
  </si>
  <si>
    <t>середні витрати на 1 учня (шкільний підрозділ)</t>
  </si>
  <si>
    <t>3.5</t>
  </si>
  <si>
    <t>середні витрати на виготовлення проєктно-кошторисної документації в одному закладі</t>
  </si>
  <si>
    <t>3.6</t>
  </si>
  <si>
    <t>середні витрати на одну огорожу</t>
  </si>
  <si>
    <t>3,7</t>
  </si>
  <si>
    <t>3,8</t>
  </si>
  <si>
    <t>відсоток проведених заходів на поліпшення матеріально-технічної бази в закладах освіти</t>
  </si>
  <si>
    <t>4.3</t>
  </si>
  <si>
    <t>відсотоок виготовлення проєктно-кошторисної документації</t>
  </si>
  <si>
    <t>4.4</t>
  </si>
  <si>
    <t>відсоток встановлених огорож</t>
  </si>
  <si>
    <t>4.5</t>
  </si>
  <si>
    <t>За підсумками 2023 року основна мета та завдання бюджетної програми виконано. Бюджетна програма "Надання загальної середньої освіти закладами загальної середньої освіти за рахунок коштів місцевого бюджету" зилишається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0611021 на 2023 рік (з урахуванням проведених змін протягом звітного року) затверджено видатки за загальним фондом у  сумі 42907751,00 грн та за спеціальним фондом 7216919,98 грн, проведено касових видатків по загальному фонду на суму  37297015,95  грн та по спеціальному фонду 6789106,53 грн. Відхилення по загальному фонду становить 5610735,05 грн, та по спеціальному фонду 427813,45 грн. Причиною відхилень за загальним фондом  є залишок коштів по заробітній платі  з нарахуваннями у сумі  4250831,33  грн (КЕКВ 2111- 3458655,40 грн, КЕКВ 2120 - 792175,93 грн), також  склався залишок "Предмети, матеріали, обладнання та інвентар" в сумі 1481,91 грн, також склався залишок у сумі 217933,59 грн  по продуктам харчування. Склалась економія  по виконаним послугам в сумі 31552,84 грн, по видаткам на відрядження економія складає 11970,00 грн, на оплату  комунальних  послуг та енергоносіїв  - 1096962,93 грн, на оплату  окремих заходів по реалізації державних (регіональних) програм, не віднесених до заходів розвитку - 0,50  грн, по іншим поточним видаткам - 0,80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</si>
</sst>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3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applyAlignment="1">
      <alignment horizontal="center"/>
    </xf>
    <xf numFmtId="49" fontId="9" fillId="0" borderId="0" xfId="0" applyNumberFormat="1" applyFont="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left" vertical="top"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5" fontId="4" fillId="2" borderId="3"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10" fillId="0" borderId="0" xfId="0" applyFont="1" applyAlignment="1">
      <alignment horizontal="center" vertical="top" wrapText="1"/>
    </xf>
    <xf numFmtId="164" fontId="5"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center" vertical="center"/>
    </xf>
    <xf numFmtId="0" fontId="1" fillId="0" borderId="4"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2" borderId="4"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1" fontId="4"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3" fillId="0" borderId="0" xfId="0" applyFont="1" applyAlignment="1">
      <alignment horizontal="left"/>
    </xf>
    <xf numFmtId="165" fontId="4"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1" fillId="0" borderId="3"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79"/>
  <sheetViews>
    <sheetView tabSelected="1" view="pageBreakPreview" topLeftCell="A2" zoomScale="60" zoomScaleNormal="120" workbookViewId="0">
      <selection activeCell="BR83" sqref="A1:BR83"/>
    </sheetView>
  </sheetViews>
  <sheetFormatPr defaultRowHeight="12.75" x14ac:dyDescent="0.2"/>
  <cols>
    <col min="1" max="1" width="4.8554687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5" t="s">
        <v>24</v>
      </c>
      <c r="B2" s="123" t="s">
        <v>97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row>
    <row r="3" spans="1:79" ht="37.5" customHeight="1" x14ac:dyDescent="0.2">
      <c r="A3" s="16" t="s">
        <v>46</v>
      </c>
      <c r="B3" s="83">
        <v>611021</v>
      </c>
      <c r="C3" s="84"/>
      <c r="D3" s="84"/>
      <c r="E3" s="84"/>
      <c r="F3" s="84"/>
      <c r="G3" s="84"/>
      <c r="H3" s="84"/>
      <c r="I3" s="84"/>
      <c r="J3" s="84"/>
      <c r="K3" s="84"/>
      <c r="L3" s="84"/>
      <c r="M3"/>
      <c r="N3" s="85" t="s">
        <v>45</v>
      </c>
      <c r="O3" s="85"/>
      <c r="P3" s="85"/>
      <c r="Q3" s="85"/>
      <c r="R3" s="85"/>
      <c r="S3" s="85"/>
      <c r="T3" s="85"/>
      <c r="U3" s="85"/>
      <c r="V3" s="85"/>
      <c r="W3" s="85"/>
      <c r="X3" s="85"/>
      <c r="Y3" s="85"/>
      <c r="Z3" s="10"/>
      <c r="AA3" s="124" t="s">
        <v>98</v>
      </c>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row>
    <row r="4" spans="1:79" ht="19.5" customHeight="1" x14ac:dyDescent="0.2">
      <c r="A4"/>
      <c r="B4" s="53" t="s">
        <v>47</v>
      </c>
      <c r="C4" s="53"/>
      <c r="D4" s="53"/>
      <c r="E4" s="53"/>
      <c r="F4" s="53"/>
      <c r="G4" s="53"/>
      <c r="H4" s="53"/>
      <c r="I4" s="53"/>
      <c r="J4" s="53"/>
      <c r="K4" s="53"/>
      <c r="L4" s="53"/>
      <c r="M4"/>
      <c r="N4" s="53" t="s">
        <v>48</v>
      </c>
      <c r="O4" s="53"/>
      <c r="P4" s="53"/>
      <c r="Q4" s="53"/>
      <c r="R4" s="53"/>
      <c r="S4" s="53"/>
      <c r="T4" s="53"/>
      <c r="U4" s="53"/>
      <c r="V4" s="53"/>
      <c r="W4" s="53"/>
      <c r="X4" s="53"/>
      <c r="Y4" s="53"/>
      <c r="Z4" s="11"/>
      <c r="AA4" s="86"/>
      <c r="AB4" s="86"/>
      <c r="AC4" s="86"/>
      <c r="AD4" s="86"/>
      <c r="AE4" s="86"/>
      <c r="AF4" s="86"/>
      <c r="AG4" s="86"/>
      <c r="AH4" s="86"/>
      <c r="AI4" s="86"/>
      <c r="AJ4" s="11"/>
      <c r="AK4" s="87" t="s">
        <v>49</v>
      </c>
      <c r="AL4" s="87"/>
      <c r="AM4" s="87"/>
      <c r="AN4" s="87"/>
      <c r="AO4" s="87"/>
      <c r="AP4" s="87"/>
      <c r="AQ4" s="87"/>
      <c r="AR4" s="87"/>
      <c r="AS4" s="87"/>
      <c r="AT4" s="87"/>
      <c r="AU4" s="87"/>
      <c r="AV4" s="87"/>
      <c r="AW4" s="87"/>
      <c r="AX4" s="87"/>
      <c r="AY4" s="87"/>
      <c r="AZ4" s="87"/>
      <c r="BA4" s="87"/>
      <c r="BB4" s="87"/>
      <c r="BC4" s="87"/>
      <c r="BD4" s="11"/>
      <c r="BE4" s="53"/>
      <c r="BF4" s="53"/>
      <c r="BG4" s="53"/>
      <c r="BH4" s="53"/>
      <c r="BI4" s="53"/>
      <c r="BJ4" s="53"/>
      <c r="BK4" s="53"/>
      <c r="BL4" s="53"/>
    </row>
    <row r="5" spans="1:79" ht="16.5" customHeight="1" x14ac:dyDescent="0.2"/>
    <row r="6" spans="1:79" ht="16.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79" ht="16.5" customHeight="1" x14ac:dyDescent="0.2">
      <c r="A7" s="72" t="s">
        <v>50</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row>
    <row r="8" spans="1:79" ht="16.5" customHeight="1" x14ac:dyDescent="0.2">
      <c r="A8" s="73" t="s">
        <v>64</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row>
    <row r="9" spans="1:79" ht="16.5" customHeight="1" x14ac:dyDescent="0.2">
      <c r="A9" s="7"/>
      <c r="B9" s="7"/>
      <c r="C9" s="7"/>
      <c r="D9" s="7"/>
      <c r="E9" s="7"/>
      <c r="F9" s="7"/>
      <c r="G9" s="7"/>
      <c r="H9" s="7"/>
      <c r="I9" s="7"/>
      <c r="J9" s="7"/>
      <c r="K9" s="7"/>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row>
    <row r="10" spans="1:79" ht="16.5" customHeight="1" x14ac:dyDescent="0.2">
      <c r="A10" s="72" t="s">
        <v>51</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79" ht="16.5" customHeight="1" x14ac:dyDescent="0.2">
      <c r="A11" s="75" t="s">
        <v>2</v>
      </c>
      <c r="B11" s="75"/>
      <c r="C11" s="75"/>
      <c r="D11" s="75"/>
      <c r="E11" s="75"/>
      <c r="F11" s="75"/>
      <c r="G11" s="76" t="s">
        <v>27</v>
      </c>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8"/>
    </row>
    <row r="12" spans="1:79" ht="16.5" customHeight="1" x14ac:dyDescent="0.2">
      <c r="A12" s="79">
        <v>1</v>
      </c>
      <c r="B12" s="79"/>
      <c r="C12" s="79"/>
      <c r="D12" s="79"/>
      <c r="E12" s="79"/>
      <c r="F12" s="79"/>
      <c r="G12" s="80" t="s">
        <v>52</v>
      </c>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2"/>
      <c r="CA12" s="1" t="s">
        <v>28</v>
      </c>
    </row>
    <row r="13" spans="1:79" ht="16.5" customHeight="1" x14ac:dyDescent="0.2">
      <c r="A13" s="79">
        <v>2</v>
      </c>
      <c r="B13" s="79"/>
      <c r="C13" s="79"/>
      <c r="D13" s="79"/>
      <c r="E13" s="79"/>
      <c r="F13" s="79"/>
      <c r="G13" s="80" t="s">
        <v>29</v>
      </c>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2"/>
    </row>
    <row r="15" spans="1:79" ht="15.75" customHeight="1" x14ac:dyDescent="0.2">
      <c r="A15" s="72" t="s">
        <v>99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row>
    <row r="16" spans="1:79" ht="15" customHeight="1" x14ac:dyDescent="0.2">
      <c r="A16" s="104" t="s">
        <v>53</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row>
    <row r="17" spans="1:79" ht="48" customHeight="1" x14ac:dyDescent="0.2">
      <c r="A17" s="94" t="s">
        <v>2</v>
      </c>
      <c r="B17" s="98"/>
      <c r="C17" s="98"/>
      <c r="D17" s="98"/>
      <c r="E17" s="98"/>
      <c r="F17" s="98"/>
      <c r="G17" s="98"/>
      <c r="H17" s="98"/>
      <c r="I17" s="98"/>
      <c r="J17" s="98"/>
      <c r="K17" s="98"/>
      <c r="L17" s="98"/>
      <c r="M17" s="98"/>
      <c r="N17" s="98"/>
      <c r="O17" s="98"/>
      <c r="P17" s="98"/>
      <c r="Q17" s="98"/>
      <c r="R17" s="98"/>
      <c r="S17" s="98"/>
      <c r="T17" s="98"/>
      <c r="U17" s="98"/>
      <c r="V17" s="98"/>
      <c r="W17" s="98"/>
      <c r="X17" s="98"/>
      <c r="Y17" s="98"/>
      <c r="Z17" s="95"/>
      <c r="AA17" s="94" t="s">
        <v>55</v>
      </c>
      <c r="AB17" s="98"/>
      <c r="AC17" s="98"/>
      <c r="AD17" s="98"/>
      <c r="AE17" s="98"/>
      <c r="AF17" s="98"/>
      <c r="AG17" s="98"/>
      <c r="AH17" s="98"/>
      <c r="AI17" s="98"/>
      <c r="AJ17" s="98"/>
      <c r="AK17" s="98"/>
      <c r="AL17" s="98"/>
      <c r="AM17" s="98"/>
      <c r="AN17" s="98"/>
      <c r="AO17" s="95"/>
      <c r="AP17" s="94" t="s">
        <v>56</v>
      </c>
      <c r="AQ17" s="98"/>
      <c r="AR17" s="98"/>
      <c r="AS17" s="98"/>
      <c r="AT17" s="98"/>
      <c r="AU17" s="98"/>
      <c r="AV17" s="98"/>
      <c r="AW17" s="98"/>
      <c r="AX17" s="98"/>
      <c r="AY17" s="98"/>
      <c r="AZ17" s="98"/>
      <c r="BA17" s="98"/>
      <c r="BB17" s="98"/>
      <c r="BC17" s="95"/>
      <c r="BD17" s="94" t="s">
        <v>57</v>
      </c>
      <c r="BE17" s="98"/>
      <c r="BF17" s="98"/>
      <c r="BG17" s="98"/>
      <c r="BH17" s="98"/>
      <c r="BI17" s="98"/>
      <c r="BJ17" s="98"/>
      <c r="BK17" s="98"/>
      <c r="BL17" s="98"/>
      <c r="BM17" s="98"/>
      <c r="BN17" s="98"/>
      <c r="BO17" s="98"/>
      <c r="BP17" s="98"/>
      <c r="BQ17" s="95"/>
    </row>
    <row r="18" spans="1:79" ht="29.1" customHeight="1" x14ac:dyDescent="0.2">
      <c r="A18" s="96"/>
      <c r="B18" s="99"/>
      <c r="C18" s="99"/>
      <c r="D18" s="99"/>
      <c r="E18" s="99"/>
      <c r="F18" s="99"/>
      <c r="G18" s="99"/>
      <c r="H18" s="99"/>
      <c r="I18" s="99"/>
      <c r="J18" s="99"/>
      <c r="K18" s="99"/>
      <c r="L18" s="99"/>
      <c r="M18" s="99"/>
      <c r="N18" s="99"/>
      <c r="O18" s="99"/>
      <c r="P18" s="99"/>
      <c r="Q18" s="99"/>
      <c r="R18" s="99"/>
      <c r="S18" s="99"/>
      <c r="T18" s="99"/>
      <c r="U18" s="99"/>
      <c r="V18" s="99"/>
      <c r="W18" s="99"/>
      <c r="X18" s="99"/>
      <c r="Y18" s="99"/>
      <c r="Z18" s="97"/>
      <c r="AA18" s="96"/>
      <c r="AB18" s="99"/>
      <c r="AC18" s="99"/>
      <c r="AD18" s="99"/>
      <c r="AE18" s="99"/>
      <c r="AF18" s="99"/>
      <c r="AG18" s="99"/>
      <c r="AH18" s="99"/>
      <c r="AI18" s="99"/>
      <c r="AJ18" s="99"/>
      <c r="AK18" s="99"/>
      <c r="AL18" s="99"/>
      <c r="AM18" s="99"/>
      <c r="AN18" s="99"/>
      <c r="AO18" s="97"/>
      <c r="AP18" s="96"/>
      <c r="AQ18" s="99"/>
      <c r="AR18" s="99"/>
      <c r="AS18" s="99"/>
      <c r="AT18" s="99"/>
      <c r="AU18" s="99"/>
      <c r="AV18" s="99"/>
      <c r="AW18" s="99"/>
      <c r="AX18" s="99"/>
      <c r="AY18" s="99"/>
      <c r="AZ18" s="99"/>
      <c r="BA18" s="99"/>
      <c r="BB18" s="99"/>
      <c r="BC18" s="97"/>
      <c r="BD18" s="96"/>
      <c r="BE18" s="99"/>
      <c r="BF18" s="99"/>
      <c r="BG18" s="99"/>
      <c r="BH18" s="99"/>
      <c r="BI18" s="99"/>
      <c r="BJ18" s="99"/>
      <c r="BK18" s="99"/>
      <c r="BL18" s="99"/>
      <c r="BM18" s="99"/>
      <c r="BN18" s="99"/>
      <c r="BO18" s="99"/>
      <c r="BP18" s="99"/>
      <c r="BQ18" s="97"/>
    </row>
    <row r="19" spans="1:79" ht="15.95" customHeight="1" x14ac:dyDescent="0.2">
      <c r="A19" s="63">
        <v>1</v>
      </c>
      <c r="B19" s="64"/>
      <c r="C19" s="64"/>
      <c r="D19" s="64"/>
      <c r="E19" s="64"/>
      <c r="F19" s="64"/>
      <c r="G19" s="64"/>
      <c r="H19" s="64"/>
      <c r="I19" s="64"/>
      <c r="J19" s="64"/>
      <c r="K19" s="64"/>
      <c r="L19" s="64"/>
      <c r="M19" s="64"/>
      <c r="N19" s="64"/>
      <c r="O19" s="64"/>
      <c r="P19" s="64"/>
      <c r="Q19" s="64"/>
      <c r="R19" s="64"/>
      <c r="S19" s="64"/>
      <c r="T19" s="64"/>
      <c r="U19" s="64"/>
      <c r="V19" s="64"/>
      <c r="W19" s="64"/>
      <c r="X19" s="64"/>
      <c r="Y19" s="64"/>
      <c r="Z19" s="65"/>
      <c r="AA19" s="63">
        <v>2</v>
      </c>
      <c r="AB19" s="64"/>
      <c r="AC19" s="64"/>
      <c r="AD19" s="64"/>
      <c r="AE19" s="64"/>
      <c r="AF19" s="64"/>
      <c r="AG19" s="64"/>
      <c r="AH19" s="64"/>
      <c r="AI19" s="64"/>
      <c r="AJ19" s="64"/>
      <c r="AK19" s="64"/>
      <c r="AL19" s="64"/>
      <c r="AM19" s="64"/>
      <c r="AN19" s="64"/>
      <c r="AO19" s="65"/>
      <c r="AP19" s="63">
        <v>3</v>
      </c>
      <c r="AQ19" s="64"/>
      <c r="AR19" s="64"/>
      <c r="AS19" s="64"/>
      <c r="AT19" s="64"/>
      <c r="AU19" s="64"/>
      <c r="AV19" s="64"/>
      <c r="AW19" s="64"/>
      <c r="AX19" s="64"/>
      <c r="AY19" s="64"/>
      <c r="AZ19" s="64"/>
      <c r="BA19" s="64"/>
      <c r="BB19" s="64"/>
      <c r="BC19" s="65"/>
      <c r="BD19" s="63">
        <v>4</v>
      </c>
      <c r="BE19" s="64"/>
      <c r="BF19" s="64"/>
      <c r="BG19" s="64"/>
      <c r="BH19" s="64"/>
      <c r="BI19" s="64"/>
      <c r="BJ19" s="64"/>
      <c r="BK19" s="64"/>
      <c r="BL19" s="64"/>
      <c r="BM19" s="64"/>
      <c r="BN19" s="64"/>
      <c r="BO19" s="64"/>
      <c r="BP19" s="64"/>
      <c r="BQ19" s="65"/>
    </row>
    <row r="20" spans="1:79" ht="15.75" hidden="1" customHeight="1" x14ac:dyDescent="0.2">
      <c r="A20" s="79" t="s">
        <v>11</v>
      </c>
      <c r="B20" s="79"/>
      <c r="C20" s="105" t="s">
        <v>12</v>
      </c>
      <c r="D20" s="105"/>
      <c r="E20" s="105"/>
      <c r="F20" s="105"/>
      <c r="G20" s="105"/>
      <c r="H20" s="105"/>
      <c r="I20" s="105"/>
      <c r="J20" s="105"/>
      <c r="K20" s="105"/>
      <c r="L20" s="105"/>
      <c r="M20" s="105"/>
      <c r="N20" s="105"/>
      <c r="O20" s="105"/>
      <c r="P20" s="105"/>
      <c r="Q20" s="105"/>
      <c r="R20" s="105"/>
      <c r="S20" s="105"/>
      <c r="T20" s="105"/>
      <c r="U20" s="105"/>
      <c r="V20" s="105"/>
      <c r="W20" s="105"/>
      <c r="X20" s="105"/>
      <c r="Y20" s="105"/>
      <c r="Z20" s="106"/>
      <c r="AA20" s="55" t="s">
        <v>8</v>
      </c>
      <c r="AB20" s="55"/>
      <c r="AC20" s="55"/>
      <c r="AD20" s="55"/>
      <c r="AE20" s="55"/>
      <c r="AF20" s="55" t="s">
        <v>7</v>
      </c>
      <c r="AG20" s="55"/>
      <c r="AH20" s="55"/>
      <c r="AI20" s="55"/>
      <c r="AJ20" s="55"/>
      <c r="AK20" s="100" t="s">
        <v>14</v>
      </c>
      <c r="AL20" s="100"/>
      <c r="AM20" s="100"/>
      <c r="AN20" s="100"/>
      <c r="AO20" s="100"/>
      <c r="AP20" s="55" t="s">
        <v>9</v>
      </c>
      <c r="AQ20" s="55"/>
      <c r="AR20" s="55"/>
      <c r="AS20" s="55"/>
      <c r="AT20" s="55"/>
      <c r="AU20" s="55" t="s">
        <v>10</v>
      </c>
      <c r="AV20" s="55"/>
      <c r="AW20" s="55"/>
      <c r="AX20" s="55"/>
      <c r="AY20" s="55"/>
      <c r="AZ20" s="100" t="s">
        <v>14</v>
      </c>
      <c r="BA20" s="100"/>
      <c r="BB20" s="100"/>
      <c r="BC20" s="100"/>
      <c r="BD20" s="56" t="s">
        <v>22</v>
      </c>
      <c r="BE20" s="56"/>
      <c r="BF20" s="56"/>
      <c r="BG20" s="56"/>
      <c r="BH20" s="56"/>
      <c r="BI20" s="56" t="s">
        <v>22</v>
      </c>
      <c r="BJ20" s="56"/>
      <c r="BK20" s="56"/>
      <c r="BL20" s="56"/>
      <c r="BM20" s="56"/>
      <c r="BN20" s="54" t="s">
        <v>14</v>
      </c>
      <c r="BO20" s="54"/>
      <c r="BP20" s="54"/>
      <c r="BQ20" s="54"/>
      <c r="CA20" s="1" t="s">
        <v>15</v>
      </c>
    </row>
    <row r="21" spans="1:79" ht="15.75" customHeight="1" x14ac:dyDescent="0.2">
      <c r="A21" s="66" t="s">
        <v>54</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A21" s="69">
        <f>AA22+AA23</f>
        <v>50124.700000000004</v>
      </c>
      <c r="AB21" s="70"/>
      <c r="AC21" s="70"/>
      <c r="AD21" s="70"/>
      <c r="AE21" s="70"/>
      <c r="AF21" s="70"/>
      <c r="AG21" s="70"/>
      <c r="AH21" s="70"/>
      <c r="AI21" s="70"/>
      <c r="AJ21" s="70"/>
      <c r="AK21" s="70"/>
      <c r="AL21" s="70"/>
      <c r="AM21" s="70"/>
      <c r="AN21" s="70"/>
      <c r="AO21" s="71"/>
      <c r="AP21" s="69">
        <f>AP22+AP23</f>
        <v>44086.1</v>
      </c>
      <c r="AQ21" s="70"/>
      <c r="AR21" s="70"/>
      <c r="AS21" s="70"/>
      <c r="AT21" s="70"/>
      <c r="AU21" s="70"/>
      <c r="AV21" s="70"/>
      <c r="AW21" s="70"/>
      <c r="AX21" s="70"/>
      <c r="AY21" s="70"/>
      <c r="AZ21" s="70"/>
      <c r="BA21" s="70"/>
      <c r="BB21" s="70"/>
      <c r="BC21" s="71"/>
      <c r="BD21" s="69">
        <f>AA21-AP21</f>
        <v>6038.6000000000058</v>
      </c>
      <c r="BE21" s="70"/>
      <c r="BF21" s="70"/>
      <c r="BG21" s="70"/>
      <c r="BH21" s="70"/>
      <c r="BI21" s="70"/>
      <c r="BJ21" s="70"/>
      <c r="BK21" s="70"/>
      <c r="BL21" s="70"/>
      <c r="BM21" s="70"/>
      <c r="BN21" s="70"/>
      <c r="BO21" s="70"/>
      <c r="BP21" s="70"/>
      <c r="BQ21" s="71"/>
    </row>
    <row r="22" spans="1:79" ht="15.75" customHeight="1" x14ac:dyDescent="0.2">
      <c r="A22" s="88" t="s">
        <v>58</v>
      </c>
      <c r="B22" s="89"/>
      <c r="C22" s="89"/>
      <c r="D22" s="89"/>
      <c r="E22" s="89"/>
      <c r="F22" s="89"/>
      <c r="G22" s="89"/>
      <c r="H22" s="89"/>
      <c r="I22" s="89"/>
      <c r="J22" s="89"/>
      <c r="K22" s="89"/>
      <c r="L22" s="89"/>
      <c r="M22" s="89"/>
      <c r="N22" s="89"/>
      <c r="O22" s="89"/>
      <c r="P22" s="89"/>
      <c r="Q22" s="89"/>
      <c r="R22" s="89"/>
      <c r="S22" s="89"/>
      <c r="T22" s="89"/>
      <c r="U22" s="89"/>
      <c r="V22" s="89"/>
      <c r="W22" s="89"/>
      <c r="X22" s="89"/>
      <c r="Y22" s="89"/>
      <c r="Z22" s="90"/>
      <c r="AA22" s="69">
        <v>42907.8</v>
      </c>
      <c r="AB22" s="70"/>
      <c r="AC22" s="70"/>
      <c r="AD22" s="70"/>
      <c r="AE22" s="70"/>
      <c r="AF22" s="70"/>
      <c r="AG22" s="70"/>
      <c r="AH22" s="70"/>
      <c r="AI22" s="70"/>
      <c r="AJ22" s="70"/>
      <c r="AK22" s="70"/>
      <c r="AL22" s="70"/>
      <c r="AM22" s="70"/>
      <c r="AN22" s="70"/>
      <c r="AO22" s="71"/>
      <c r="AP22" s="69">
        <v>37297</v>
      </c>
      <c r="AQ22" s="70"/>
      <c r="AR22" s="70"/>
      <c r="AS22" s="70"/>
      <c r="AT22" s="70"/>
      <c r="AU22" s="70"/>
      <c r="AV22" s="70"/>
      <c r="AW22" s="70"/>
      <c r="AX22" s="70"/>
      <c r="AY22" s="70"/>
      <c r="AZ22" s="70"/>
      <c r="BA22" s="70"/>
      <c r="BB22" s="70"/>
      <c r="BC22" s="71"/>
      <c r="BD22" s="69">
        <f t="shared" ref="BD22:BD23" si="0">AA22-AP22</f>
        <v>5610.8000000000029</v>
      </c>
      <c r="BE22" s="70"/>
      <c r="BF22" s="70"/>
      <c r="BG22" s="70"/>
      <c r="BH22" s="70"/>
      <c r="BI22" s="70"/>
      <c r="BJ22" s="70"/>
      <c r="BK22" s="70"/>
      <c r="BL22" s="70"/>
      <c r="BM22" s="70"/>
      <c r="BN22" s="70"/>
      <c r="BO22" s="70"/>
      <c r="BP22" s="70"/>
      <c r="BQ22" s="71"/>
    </row>
    <row r="23" spans="1:79" ht="16.5" customHeight="1" x14ac:dyDescent="0.2">
      <c r="A23" s="107" t="s">
        <v>0</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9"/>
      <c r="AA23" s="110">
        <v>7216.9</v>
      </c>
      <c r="AB23" s="111"/>
      <c r="AC23" s="111"/>
      <c r="AD23" s="111"/>
      <c r="AE23" s="111"/>
      <c r="AF23" s="111"/>
      <c r="AG23" s="111"/>
      <c r="AH23" s="111"/>
      <c r="AI23" s="111"/>
      <c r="AJ23" s="111"/>
      <c r="AK23" s="111"/>
      <c r="AL23" s="111"/>
      <c r="AM23" s="111"/>
      <c r="AN23" s="111"/>
      <c r="AO23" s="112"/>
      <c r="AP23" s="110">
        <v>6789.1</v>
      </c>
      <c r="AQ23" s="111"/>
      <c r="AR23" s="111"/>
      <c r="AS23" s="111"/>
      <c r="AT23" s="111"/>
      <c r="AU23" s="111"/>
      <c r="AV23" s="111"/>
      <c r="AW23" s="111"/>
      <c r="AX23" s="111"/>
      <c r="AY23" s="111"/>
      <c r="AZ23" s="111"/>
      <c r="BA23" s="111"/>
      <c r="BB23" s="111"/>
      <c r="BC23" s="112"/>
      <c r="BD23" s="69">
        <f t="shared" si="0"/>
        <v>427.79999999999927</v>
      </c>
      <c r="BE23" s="70"/>
      <c r="BF23" s="70"/>
      <c r="BG23" s="70"/>
      <c r="BH23" s="70"/>
      <c r="BI23" s="70"/>
      <c r="BJ23" s="70"/>
      <c r="BK23" s="70"/>
      <c r="BL23" s="70"/>
      <c r="BM23" s="70"/>
      <c r="BN23" s="70"/>
      <c r="BO23" s="70"/>
      <c r="BP23" s="70"/>
      <c r="BQ23" s="71"/>
      <c r="CA23" s="1" t="s">
        <v>16</v>
      </c>
    </row>
    <row r="25" spans="1:79" ht="15.75" customHeight="1" x14ac:dyDescent="0.2">
      <c r="A25" s="72" t="s">
        <v>59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row>
    <row r="27" spans="1:79" ht="45" customHeight="1" x14ac:dyDescent="0.2">
      <c r="A27" s="94" t="s">
        <v>6</v>
      </c>
      <c r="B27" s="95"/>
      <c r="C27" s="94" t="s">
        <v>5</v>
      </c>
      <c r="D27" s="98"/>
      <c r="E27" s="98"/>
      <c r="F27" s="98"/>
      <c r="G27" s="98"/>
      <c r="H27" s="98"/>
      <c r="I27" s="95"/>
      <c r="J27" s="94" t="s">
        <v>4</v>
      </c>
      <c r="K27" s="98"/>
      <c r="L27" s="98"/>
      <c r="M27" s="98"/>
      <c r="N27" s="95"/>
      <c r="O27" s="94" t="s">
        <v>3</v>
      </c>
      <c r="P27" s="98"/>
      <c r="Q27" s="98"/>
      <c r="R27" s="98"/>
      <c r="S27" s="98"/>
      <c r="T27" s="98"/>
      <c r="U27" s="98"/>
      <c r="V27" s="98"/>
      <c r="W27" s="98"/>
      <c r="X27" s="95"/>
      <c r="Y27" s="57" t="s">
        <v>60</v>
      </c>
      <c r="Z27" s="57"/>
      <c r="AA27" s="57"/>
      <c r="AB27" s="57"/>
      <c r="AC27" s="57"/>
      <c r="AD27" s="57"/>
      <c r="AE27" s="57"/>
      <c r="AF27" s="57"/>
      <c r="AG27" s="57"/>
      <c r="AH27" s="57"/>
      <c r="AI27" s="57"/>
      <c r="AJ27" s="57"/>
      <c r="AK27" s="57"/>
      <c r="AL27" s="57"/>
      <c r="AM27" s="57"/>
      <c r="AN27" s="57" t="s">
        <v>61</v>
      </c>
      <c r="AO27" s="57"/>
      <c r="AP27" s="57"/>
      <c r="AQ27" s="57"/>
      <c r="AR27" s="57"/>
      <c r="AS27" s="57"/>
      <c r="AT27" s="57"/>
      <c r="AU27" s="57"/>
      <c r="AV27" s="57"/>
      <c r="AW27" s="57"/>
      <c r="AX27" s="57"/>
      <c r="AY27" s="57"/>
      <c r="AZ27" s="57"/>
      <c r="BA27" s="57"/>
      <c r="BB27" s="57"/>
      <c r="BC27" s="92" t="s">
        <v>62</v>
      </c>
      <c r="BD27" s="92"/>
      <c r="BE27" s="92"/>
      <c r="BF27" s="92"/>
      <c r="BG27" s="92"/>
      <c r="BH27" s="92"/>
      <c r="BI27" s="92"/>
      <c r="BJ27" s="92"/>
      <c r="BK27" s="92"/>
      <c r="BL27" s="92"/>
      <c r="BM27" s="92"/>
      <c r="BN27" s="92"/>
      <c r="BO27" s="92"/>
      <c r="BP27" s="92"/>
      <c r="BQ27" s="92"/>
      <c r="BR27" s="4"/>
      <c r="BS27" s="4"/>
      <c r="BT27" s="4"/>
      <c r="BU27" s="4"/>
      <c r="BV27" s="4"/>
      <c r="BW27" s="4"/>
      <c r="BX27" s="4"/>
      <c r="BY27" s="4"/>
      <c r="BZ27" s="3"/>
    </row>
    <row r="28" spans="1:79" ht="32.25" customHeight="1" x14ac:dyDescent="0.2">
      <c r="A28" s="96"/>
      <c r="B28" s="97"/>
      <c r="C28" s="96"/>
      <c r="D28" s="99"/>
      <c r="E28" s="99"/>
      <c r="F28" s="99"/>
      <c r="G28" s="99"/>
      <c r="H28" s="99"/>
      <c r="I28" s="97"/>
      <c r="J28" s="96"/>
      <c r="K28" s="99"/>
      <c r="L28" s="99"/>
      <c r="M28" s="99"/>
      <c r="N28" s="97"/>
      <c r="O28" s="96"/>
      <c r="P28" s="99"/>
      <c r="Q28" s="99"/>
      <c r="R28" s="99"/>
      <c r="S28" s="99"/>
      <c r="T28" s="99"/>
      <c r="U28" s="99"/>
      <c r="V28" s="99"/>
      <c r="W28" s="99"/>
      <c r="X28" s="97"/>
      <c r="Y28" s="58" t="s">
        <v>1</v>
      </c>
      <c r="Z28" s="59"/>
      <c r="AA28" s="59"/>
      <c r="AB28" s="59"/>
      <c r="AC28" s="60"/>
      <c r="AD28" s="58" t="s">
        <v>0</v>
      </c>
      <c r="AE28" s="59"/>
      <c r="AF28" s="59"/>
      <c r="AG28" s="59"/>
      <c r="AH28" s="60"/>
      <c r="AI28" s="57" t="s">
        <v>19</v>
      </c>
      <c r="AJ28" s="57"/>
      <c r="AK28" s="57"/>
      <c r="AL28" s="57"/>
      <c r="AM28" s="57"/>
      <c r="AN28" s="57" t="s">
        <v>1</v>
      </c>
      <c r="AO28" s="57"/>
      <c r="AP28" s="57"/>
      <c r="AQ28" s="57"/>
      <c r="AR28" s="57"/>
      <c r="AS28" s="57" t="s">
        <v>0</v>
      </c>
      <c r="AT28" s="57"/>
      <c r="AU28" s="57"/>
      <c r="AV28" s="57"/>
      <c r="AW28" s="57"/>
      <c r="AX28" s="57" t="s">
        <v>19</v>
      </c>
      <c r="AY28" s="57"/>
      <c r="AZ28" s="57"/>
      <c r="BA28" s="57"/>
      <c r="BB28" s="57"/>
      <c r="BC28" s="57" t="s">
        <v>1</v>
      </c>
      <c r="BD28" s="57"/>
      <c r="BE28" s="57"/>
      <c r="BF28" s="57"/>
      <c r="BG28" s="57"/>
      <c r="BH28" s="57" t="s">
        <v>0</v>
      </c>
      <c r="BI28" s="57"/>
      <c r="BJ28" s="57"/>
      <c r="BK28" s="57"/>
      <c r="BL28" s="57"/>
      <c r="BM28" s="57" t="s">
        <v>19</v>
      </c>
      <c r="BN28" s="57"/>
      <c r="BO28" s="57"/>
      <c r="BP28" s="57"/>
      <c r="BQ28" s="57"/>
      <c r="BR28" s="2"/>
      <c r="BS28" s="2"/>
      <c r="BT28" s="2"/>
      <c r="BU28" s="2"/>
      <c r="BV28" s="2"/>
      <c r="BW28" s="2"/>
      <c r="BX28" s="2"/>
      <c r="BY28" s="2"/>
      <c r="BZ28" s="3"/>
    </row>
    <row r="29" spans="1:79" ht="15.95" customHeight="1" x14ac:dyDescent="0.2">
      <c r="A29" s="57">
        <v>1</v>
      </c>
      <c r="B29" s="57"/>
      <c r="C29" s="57">
        <v>2</v>
      </c>
      <c r="D29" s="57"/>
      <c r="E29" s="57"/>
      <c r="F29" s="57"/>
      <c r="G29" s="57"/>
      <c r="H29" s="57"/>
      <c r="I29" s="57"/>
      <c r="J29" s="57">
        <v>3</v>
      </c>
      <c r="K29" s="57"/>
      <c r="L29" s="57"/>
      <c r="M29" s="57"/>
      <c r="N29" s="57"/>
      <c r="O29" s="57">
        <v>4</v>
      </c>
      <c r="P29" s="57"/>
      <c r="Q29" s="57"/>
      <c r="R29" s="57"/>
      <c r="S29" s="57"/>
      <c r="T29" s="57"/>
      <c r="U29" s="57"/>
      <c r="V29" s="57"/>
      <c r="W29" s="57"/>
      <c r="X29" s="57"/>
      <c r="Y29" s="57">
        <v>5</v>
      </c>
      <c r="Z29" s="57"/>
      <c r="AA29" s="57"/>
      <c r="AB29" s="57"/>
      <c r="AC29" s="57"/>
      <c r="AD29" s="57">
        <v>6</v>
      </c>
      <c r="AE29" s="57"/>
      <c r="AF29" s="57"/>
      <c r="AG29" s="57"/>
      <c r="AH29" s="57"/>
      <c r="AI29" s="57">
        <v>7</v>
      </c>
      <c r="AJ29" s="57"/>
      <c r="AK29" s="57"/>
      <c r="AL29" s="57"/>
      <c r="AM29" s="57"/>
      <c r="AN29" s="58">
        <v>8</v>
      </c>
      <c r="AO29" s="59"/>
      <c r="AP29" s="59"/>
      <c r="AQ29" s="59"/>
      <c r="AR29" s="60"/>
      <c r="AS29" s="58">
        <v>9</v>
      </c>
      <c r="AT29" s="59"/>
      <c r="AU29" s="59"/>
      <c r="AV29" s="59"/>
      <c r="AW29" s="60"/>
      <c r="AX29" s="58">
        <v>10</v>
      </c>
      <c r="AY29" s="59"/>
      <c r="AZ29" s="59"/>
      <c r="BA29" s="59"/>
      <c r="BB29" s="60"/>
      <c r="BC29" s="58">
        <v>11</v>
      </c>
      <c r="BD29" s="59"/>
      <c r="BE29" s="59"/>
      <c r="BF29" s="59"/>
      <c r="BG29" s="60"/>
      <c r="BH29" s="58">
        <v>12</v>
      </c>
      <c r="BI29" s="59"/>
      <c r="BJ29" s="59"/>
      <c r="BK29" s="59"/>
      <c r="BL29" s="60"/>
      <c r="BM29" s="58">
        <v>13</v>
      </c>
      <c r="BN29" s="59"/>
      <c r="BO29" s="59"/>
      <c r="BP29" s="59"/>
      <c r="BQ29" s="60"/>
      <c r="BR29" s="2"/>
      <c r="BS29" s="2"/>
      <c r="BT29" s="2"/>
      <c r="BU29" s="2"/>
      <c r="BV29" s="2"/>
      <c r="BW29" s="2"/>
      <c r="BX29" s="2"/>
      <c r="BY29" s="2"/>
      <c r="BZ29" s="3"/>
    </row>
    <row r="30" spans="1:79" ht="12.75" hidden="1" customHeight="1" x14ac:dyDescent="0.2">
      <c r="A30" s="79" t="s">
        <v>25</v>
      </c>
      <c r="B30" s="79"/>
      <c r="C30" s="88" t="s">
        <v>12</v>
      </c>
      <c r="D30" s="89"/>
      <c r="E30" s="89"/>
      <c r="F30" s="89"/>
      <c r="G30" s="89"/>
      <c r="H30" s="89"/>
      <c r="I30" s="90"/>
      <c r="J30" s="79" t="s">
        <v>13</v>
      </c>
      <c r="K30" s="79"/>
      <c r="L30" s="79"/>
      <c r="M30" s="79"/>
      <c r="N30" s="79"/>
      <c r="O30" s="91" t="s">
        <v>26</v>
      </c>
      <c r="P30" s="91"/>
      <c r="Q30" s="91"/>
      <c r="R30" s="91"/>
      <c r="S30" s="91"/>
      <c r="T30" s="91"/>
      <c r="U30" s="91"/>
      <c r="V30" s="91"/>
      <c r="W30" s="91"/>
      <c r="X30" s="88"/>
      <c r="Y30" s="55" t="s">
        <v>8</v>
      </c>
      <c r="Z30" s="55"/>
      <c r="AA30" s="55"/>
      <c r="AB30" s="55"/>
      <c r="AC30" s="55"/>
      <c r="AD30" s="55" t="s">
        <v>20</v>
      </c>
      <c r="AE30" s="55"/>
      <c r="AF30" s="55"/>
      <c r="AG30" s="55"/>
      <c r="AH30" s="55"/>
      <c r="AI30" s="55" t="s">
        <v>14</v>
      </c>
      <c r="AJ30" s="55"/>
      <c r="AK30" s="55"/>
      <c r="AL30" s="55"/>
      <c r="AM30" s="55"/>
      <c r="AN30" s="55" t="s">
        <v>21</v>
      </c>
      <c r="AO30" s="55"/>
      <c r="AP30" s="55"/>
      <c r="AQ30" s="55"/>
      <c r="AR30" s="55"/>
      <c r="AS30" s="55" t="s">
        <v>9</v>
      </c>
      <c r="AT30" s="55"/>
      <c r="AU30" s="55"/>
      <c r="AV30" s="55"/>
      <c r="AW30" s="55"/>
      <c r="AX30" s="55" t="s">
        <v>14</v>
      </c>
      <c r="AY30" s="55"/>
      <c r="AZ30" s="55"/>
      <c r="BA30" s="55"/>
      <c r="BB30" s="55"/>
      <c r="BC30" s="55" t="s">
        <v>23</v>
      </c>
      <c r="BD30" s="55"/>
      <c r="BE30" s="55"/>
      <c r="BF30" s="55"/>
      <c r="BG30" s="55"/>
      <c r="BH30" s="55" t="s">
        <v>23</v>
      </c>
      <c r="BI30" s="55"/>
      <c r="BJ30" s="55"/>
      <c r="BK30" s="55"/>
      <c r="BL30" s="55"/>
      <c r="BM30" s="93" t="s">
        <v>14</v>
      </c>
      <c r="BN30" s="93"/>
      <c r="BO30" s="93"/>
      <c r="BP30" s="93"/>
      <c r="BQ30" s="93"/>
      <c r="BR30" s="6"/>
      <c r="BS30" s="6"/>
      <c r="BT30" s="3"/>
      <c r="BU30" s="3"/>
      <c r="BV30" s="3"/>
      <c r="BW30" s="3"/>
      <c r="BX30" s="3"/>
      <c r="BY30" s="3"/>
      <c r="BZ30" s="3"/>
      <c r="CA30" s="1" t="s">
        <v>17</v>
      </c>
    </row>
    <row r="31" spans="1:79" s="12" customFormat="1" ht="15.75" x14ac:dyDescent="0.2">
      <c r="A31" s="17" t="s">
        <v>69</v>
      </c>
      <c r="B31" s="17"/>
      <c r="C31" s="61" t="s">
        <v>30</v>
      </c>
      <c r="D31" s="61"/>
      <c r="E31" s="61"/>
      <c r="F31" s="61"/>
      <c r="G31" s="61"/>
      <c r="H31" s="61"/>
      <c r="I31" s="61"/>
      <c r="J31" s="61" t="s">
        <v>31</v>
      </c>
      <c r="K31" s="61"/>
      <c r="L31" s="61"/>
      <c r="M31" s="61"/>
      <c r="N31" s="61"/>
      <c r="O31" s="61" t="s">
        <v>31</v>
      </c>
      <c r="P31" s="61"/>
      <c r="Q31" s="61"/>
      <c r="R31" s="61"/>
      <c r="S31" s="61"/>
      <c r="T31" s="61"/>
      <c r="U31" s="61"/>
      <c r="V31" s="61"/>
      <c r="W31" s="61"/>
      <c r="X31" s="61"/>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33"/>
      <c r="AY31" s="33"/>
      <c r="AZ31" s="33"/>
      <c r="BA31" s="33"/>
      <c r="BB31" s="33"/>
      <c r="BC31" s="33"/>
      <c r="BD31" s="33"/>
      <c r="BE31" s="33"/>
      <c r="BF31" s="33"/>
      <c r="BG31" s="33"/>
      <c r="BH31" s="33"/>
      <c r="BI31" s="33"/>
      <c r="BJ31" s="33"/>
      <c r="BK31" s="33"/>
      <c r="BL31" s="33"/>
      <c r="BM31" s="33"/>
      <c r="BN31" s="33"/>
      <c r="BO31" s="33"/>
      <c r="BP31" s="33"/>
      <c r="BQ31" s="33"/>
      <c r="BR31" s="13"/>
      <c r="BS31" s="13"/>
      <c r="BT31" s="13"/>
      <c r="BU31" s="13"/>
      <c r="BV31" s="13"/>
      <c r="BW31" s="13"/>
      <c r="BX31" s="13"/>
      <c r="BY31" s="13"/>
      <c r="BZ31" s="14"/>
      <c r="CA31" s="12" t="s">
        <v>18</v>
      </c>
    </row>
    <row r="32" spans="1:79" ht="42" customHeight="1" x14ac:dyDescent="0.2">
      <c r="A32" s="34" t="s">
        <v>70</v>
      </c>
      <c r="B32" s="34"/>
      <c r="C32" s="24" t="s">
        <v>65</v>
      </c>
      <c r="D32" s="25"/>
      <c r="E32" s="25"/>
      <c r="F32" s="25"/>
      <c r="G32" s="25"/>
      <c r="H32" s="25"/>
      <c r="I32" s="26"/>
      <c r="J32" s="38" t="s">
        <v>33</v>
      </c>
      <c r="K32" s="38"/>
      <c r="L32" s="38"/>
      <c r="M32" s="38"/>
      <c r="N32" s="38"/>
      <c r="O32" s="38" t="s">
        <v>36</v>
      </c>
      <c r="P32" s="38"/>
      <c r="Q32" s="38"/>
      <c r="R32" s="38"/>
      <c r="S32" s="38"/>
      <c r="T32" s="38"/>
      <c r="U32" s="38"/>
      <c r="V32" s="38"/>
      <c r="W32" s="38"/>
      <c r="X32" s="38"/>
      <c r="Y32" s="101">
        <v>224.15</v>
      </c>
      <c r="Z32" s="101"/>
      <c r="AA32" s="101"/>
      <c r="AB32" s="101"/>
      <c r="AC32" s="101"/>
      <c r="AD32" s="39">
        <v>0</v>
      </c>
      <c r="AE32" s="39"/>
      <c r="AF32" s="39"/>
      <c r="AG32" s="39"/>
      <c r="AH32" s="39"/>
      <c r="AI32" s="39">
        <f>Y32+AD32</f>
        <v>224.15</v>
      </c>
      <c r="AJ32" s="39"/>
      <c r="AK32" s="39"/>
      <c r="AL32" s="39"/>
      <c r="AM32" s="39"/>
      <c r="AN32" s="39">
        <v>188.72</v>
      </c>
      <c r="AO32" s="39"/>
      <c r="AP32" s="39"/>
      <c r="AQ32" s="39"/>
      <c r="AR32" s="39"/>
      <c r="AS32" s="39">
        <v>0</v>
      </c>
      <c r="AT32" s="39"/>
      <c r="AU32" s="39"/>
      <c r="AV32" s="39"/>
      <c r="AW32" s="39"/>
      <c r="AX32" s="49">
        <f>AN32+AS32</f>
        <v>188.72</v>
      </c>
      <c r="AY32" s="49"/>
      <c r="AZ32" s="49"/>
      <c r="BA32" s="49"/>
      <c r="BB32" s="49"/>
      <c r="BC32" s="49">
        <f>AN32-Y32</f>
        <v>-35.430000000000007</v>
      </c>
      <c r="BD32" s="49"/>
      <c r="BE32" s="49"/>
      <c r="BF32" s="49"/>
      <c r="BG32" s="49"/>
      <c r="BH32" s="49">
        <f>AS32-AD32</f>
        <v>0</v>
      </c>
      <c r="BI32" s="49"/>
      <c r="BJ32" s="49"/>
      <c r="BK32" s="49"/>
      <c r="BL32" s="49"/>
      <c r="BM32" s="49">
        <f>BC32+BH32</f>
        <v>-35.430000000000007</v>
      </c>
      <c r="BN32" s="49"/>
      <c r="BO32" s="49"/>
      <c r="BP32" s="49"/>
      <c r="BQ32" s="49"/>
      <c r="BR32" s="5"/>
      <c r="BS32" s="5"/>
      <c r="BT32" s="5"/>
      <c r="BU32" s="5"/>
      <c r="BV32" s="5"/>
      <c r="BW32" s="5"/>
      <c r="BX32" s="5"/>
      <c r="BY32" s="5"/>
      <c r="BZ32" s="3"/>
    </row>
    <row r="33" spans="1:78" ht="37.5" customHeight="1" x14ac:dyDescent="0.2">
      <c r="A33" s="34"/>
      <c r="B33" s="34"/>
      <c r="C33" s="24" t="s">
        <v>66</v>
      </c>
      <c r="D33" s="25"/>
      <c r="E33" s="25"/>
      <c r="F33" s="25"/>
      <c r="G33" s="25"/>
      <c r="H33" s="25"/>
      <c r="I33" s="26"/>
      <c r="J33" s="38" t="s">
        <v>33</v>
      </c>
      <c r="K33" s="38"/>
      <c r="L33" s="38"/>
      <c r="M33" s="38"/>
      <c r="N33" s="38"/>
      <c r="O33" s="38" t="s">
        <v>36</v>
      </c>
      <c r="P33" s="38"/>
      <c r="Q33" s="38"/>
      <c r="R33" s="38"/>
      <c r="S33" s="38"/>
      <c r="T33" s="38"/>
      <c r="U33" s="38"/>
      <c r="V33" s="38"/>
      <c r="W33" s="38"/>
      <c r="X33" s="38"/>
      <c r="Y33" s="101">
        <v>24.4</v>
      </c>
      <c r="Z33" s="101"/>
      <c r="AA33" s="101"/>
      <c r="AB33" s="101"/>
      <c r="AC33" s="101"/>
      <c r="AD33" s="39">
        <v>0</v>
      </c>
      <c r="AE33" s="39"/>
      <c r="AF33" s="39"/>
      <c r="AG33" s="39"/>
      <c r="AH33" s="39"/>
      <c r="AI33" s="39">
        <f>Y33+AD33</f>
        <v>24.4</v>
      </c>
      <c r="AJ33" s="39"/>
      <c r="AK33" s="39"/>
      <c r="AL33" s="39"/>
      <c r="AM33" s="39"/>
      <c r="AN33" s="39">
        <v>21.4</v>
      </c>
      <c r="AO33" s="39"/>
      <c r="AP33" s="39"/>
      <c r="AQ33" s="39"/>
      <c r="AR33" s="39"/>
      <c r="AS33" s="39">
        <v>0</v>
      </c>
      <c r="AT33" s="39"/>
      <c r="AU33" s="39"/>
      <c r="AV33" s="39"/>
      <c r="AW33" s="39"/>
      <c r="AX33" s="49">
        <f>AN33+AS33</f>
        <v>21.4</v>
      </c>
      <c r="AY33" s="49"/>
      <c r="AZ33" s="49"/>
      <c r="BA33" s="49"/>
      <c r="BB33" s="49"/>
      <c r="BC33" s="49">
        <f>AN33-Y33</f>
        <v>-3</v>
      </c>
      <c r="BD33" s="49"/>
      <c r="BE33" s="49"/>
      <c r="BF33" s="49"/>
      <c r="BG33" s="49"/>
      <c r="BH33" s="49">
        <f>AS33-AD33</f>
        <v>0</v>
      </c>
      <c r="BI33" s="49"/>
      <c r="BJ33" s="49"/>
      <c r="BK33" s="49"/>
      <c r="BL33" s="49"/>
      <c r="BM33" s="49">
        <f>BC33+BH33</f>
        <v>-3</v>
      </c>
      <c r="BN33" s="49"/>
      <c r="BO33" s="49"/>
      <c r="BP33" s="49"/>
      <c r="BQ33" s="49"/>
      <c r="BR33" s="5"/>
      <c r="BS33" s="5"/>
      <c r="BT33" s="5"/>
      <c r="BU33" s="5"/>
      <c r="BV33" s="5"/>
      <c r="BW33" s="5"/>
      <c r="BX33" s="5"/>
      <c r="BY33" s="5"/>
      <c r="BZ33" s="3"/>
    </row>
    <row r="34" spans="1:78" ht="15.75" customHeight="1" x14ac:dyDescent="0.2">
      <c r="A34" s="22"/>
      <c r="B34" s="23"/>
      <c r="C34" s="24" t="s">
        <v>67</v>
      </c>
      <c r="D34" s="25"/>
      <c r="E34" s="25"/>
      <c r="F34" s="25"/>
      <c r="G34" s="25"/>
      <c r="H34" s="25"/>
      <c r="I34" s="26"/>
      <c r="J34" s="38" t="s">
        <v>33</v>
      </c>
      <c r="K34" s="38"/>
      <c r="L34" s="38"/>
      <c r="M34" s="38"/>
      <c r="N34" s="38"/>
      <c r="O34" s="27" t="s">
        <v>36</v>
      </c>
      <c r="P34" s="28"/>
      <c r="Q34" s="28"/>
      <c r="R34" s="28"/>
      <c r="S34" s="28"/>
      <c r="T34" s="28"/>
      <c r="U34" s="28"/>
      <c r="V34" s="28"/>
      <c r="W34" s="28"/>
      <c r="X34" s="29"/>
      <c r="Y34" s="46">
        <v>19.600000000000001</v>
      </c>
      <c r="Z34" s="47"/>
      <c r="AA34" s="47"/>
      <c r="AB34" s="47"/>
      <c r="AC34" s="48"/>
      <c r="AD34" s="30">
        <v>0</v>
      </c>
      <c r="AE34" s="31"/>
      <c r="AF34" s="31"/>
      <c r="AG34" s="31"/>
      <c r="AH34" s="32"/>
      <c r="AI34" s="39">
        <f t="shared" ref="AI34:AI43" si="1">Y34+AD34</f>
        <v>19.600000000000001</v>
      </c>
      <c r="AJ34" s="39"/>
      <c r="AK34" s="39"/>
      <c r="AL34" s="39"/>
      <c r="AM34" s="39"/>
      <c r="AN34" s="30">
        <v>13.92</v>
      </c>
      <c r="AO34" s="31"/>
      <c r="AP34" s="31"/>
      <c r="AQ34" s="31"/>
      <c r="AR34" s="32"/>
      <c r="AS34" s="30">
        <v>0</v>
      </c>
      <c r="AT34" s="31"/>
      <c r="AU34" s="31"/>
      <c r="AV34" s="31"/>
      <c r="AW34" s="32"/>
      <c r="AX34" s="49">
        <f t="shared" ref="AX34:AX43" si="2">AN34+AS34</f>
        <v>13.92</v>
      </c>
      <c r="AY34" s="49"/>
      <c r="AZ34" s="49"/>
      <c r="BA34" s="49"/>
      <c r="BB34" s="49"/>
      <c r="BC34" s="49">
        <f t="shared" ref="BC34:BC43" si="3">AN34-Y34</f>
        <v>-5.6800000000000015</v>
      </c>
      <c r="BD34" s="49"/>
      <c r="BE34" s="49"/>
      <c r="BF34" s="49"/>
      <c r="BG34" s="49"/>
      <c r="BH34" s="49">
        <f t="shared" ref="BH34:BH43" si="4">AS34-AD34</f>
        <v>0</v>
      </c>
      <c r="BI34" s="49"/>
      <c r="BJ34" s="49"/>
      <c r="BK34" s="49"/>
      <c r="BL34" s="49"/>
      <c r="BM34" s="49">
        <f t="shared" ref="BM34:BM43" si="5">BC34+BH34</f>
        <v>-5.6800000000000015</v>
      </c>
      <c r="BN34" s="49"/>
      <c r="BO34" s="49"/>
      <c r="BP34" s="49"/>
      <c r="BQ34" s="49"/>
      <c r="BR34" s="5"/>
      <c r="BS34" s="5"/>
      <c r="BT34" s="5"/>
      <c r="BU34" s="5"/>
      <c r="BV34" s="5"/>
      <c r="BW34" s="5"/>
      <c r="BX34" s="5"/>
      <c r="BY34" s="5"/>
      <c r="BZ34" s="3"/>
    </row>
    <row r="35" spans="1:78" ht="15.75" customHeight="1" x14ac:dyDescent="0.2">
      <c r="A35" s="22"/>
      <c r="B35" s="23"/>
      <c r="C35" s="24" t="s">
        <v>68</v>
      </c>
      <c r="D35" s="25"/>
      <c r="E35" s="25"/>
      <c r="F35" s="25"/>
      <c r="G35" s="25"/>
      <c r="H35" s="25"/>
      <c r="I35" s="26"/>
      <c r="J35" s="38" t="s">
        <v>33</v>
      </c>
      <c r="K35" s="38"/>
      <c r="L35" s="38"/>
      <c r="M35" s="38"/>
      <c r="N35" s="38"/>
      <c r="O35" s="27" t="s">
        <v>36</v>
      </c>
      <c r="P35" s="28"/>
      <c r="Q35" s="28"/>
      <c r="R35" s="28"/>
      <c r="S35" s="28"/>
      <c r="T35" s="28"/>
      <c r="U35" s="28"/>
      <c r="V35" s="28"/>
      <c r="W35" s="28"/>
      <c r="X35" s="29"/>
      <c r="Y35" s="46">
        <v>180.15</v>
      </c>
      <c r="Z35" s="47"/>
      <c r="AA35" s="47"/>
      <c r="AB35" s="47"/>
      <c r="AC35" s="48"/>
      <c r="AD35" s="30">
        <v>0</v>
      </c>
      <c r="AE35" s="31"/>
      <c r="AF35" s="31"/>
      <c r="AG35" s="31"/>
      <c r="AH35" s="32"/>
      <c r="AI35" s="39">
        <f t="shared" si="1"/>
        <v>180.15</v>
      </c>
      <c r="AJ35" s="39"/>
      <c r="AK35" s="39"/>
      <c r="AL35" s="39"/>
      <c r="AM35" s="39"/>
      <c r="AN35" s="30">
        <v>153.4</v>
      </c>
      <c r="AO35" s="31"/>
      <c r="AP35" s="31"/>
      <c r="AQ35" s="31"/>
      <c r="AR35" s="32"/>
      <c r="AS35" s="30">
        <v>0</v>
      </c>
      <c r="AT35" s="31"/>
      <c r="AU35" s="31"/>
      <c r="AV35" s="31"/>
      <c r="AW35" s="32"/>
      <c r="AX35" s="49">
        <f t="shared" si="2"/>
        <v>153.4</v>
      </c>
      <c r="AY35" s="49"/>
      <c r="AZ35" s="49"/>
      <c r="BA35" s="49"/>
      <c r="BB35" s="49"/>
      <c r="BC35" s="49">
        <f t="shared" si="3"/>
        <v>-26.75</v>
      </c>
      <c r="BD35" s="49"/>
      <c r="BE35" s="49"/>
      <c r="BF35" s="49"/>
      <c r="BG35" s="49"/>
      <c r="BH35" s="49">
        <f t="shared" si="4"/>
        <v>0</v>
      </c>
      <c r="BI35" s="49"/>
      <c r="BJ35" s="49"/>
      <c r="BK35" s="49"/>
      <c r="BL35" s="49"/>
      <c r="BM35" s="49">
        <f t="shared" si="5"/>
        <v>-26.75</v>
      </c>
      <c r="BN35" s="49"/>
      <c r="BO35" s="49"/>
      <c r="BP35" s="49"/>
      <c r="BQ35" s="49"/>
      <c r="BR35" s="5"/>
      <c r="BS35" s="5"/>
      <c r="BT35" s="5"/>
      <c r="BU35" s="5"/>
      <c r="BV35" s="5"/>
      <c r="BW35" s="5"/>
      <c r="BX35" s="5"/>
      <c r="BY35" s="5"/>
      <c r="BZ35" s="3"/>
    </row>
    <row r="36" spans="1:78" ht="76.5" customHeight="1" x14ac:dyDescent="0.2">
      <c r="A36" s="22" t="s">
        <v>71</v>
      </c>
      <c r="B36" s="23"/>
      <c r="C36" s="24" t="s">
        <v>100</v>
      </c>
      <c r="D36" s="25"/>
      <c r="E36" s="25"/>
      <c r="F36" s="25"/>
      <c r="G36" s="25"/>
      <c r="H36" s="25"/>
      <c r="I36" s="26"/>
      <c r="J36" s="38" t="s">
        <v>74</v>
      </c>
      <c r="K36" s="38"/>
      <c r="L36" s="38"/>
      <c r="M36" s="38"/>
      <c r="N36" s="38"/>
      <c r="O36" s="27" t="s">
        <v>75</v>
      </c>
      <c r="P36" s="28"/>
      <c r="Q36" s="28"/>
      <c r="R36" s="28"/>
      <c r="S36" s="28"/>
      <c r="T36" s="28"/>
      <c r="U36" s="28"/>
      <c r="V36" s="28"/>
      <c r="W36" s="28"/>
      <c r="X36" s="29"/>
      <c r="Y36" s="46"/>
      <c r="Z36" s="47"/>
      <c r="AA36" s="47"/>
      <c r="AB36" s="47"/>
      <c r="AC36" s="48"/>
      <c r="AD36" s="30">
        <v>6122.5</v>
      </c>
      <c r="AE36" s="31"/>
      <c r="AF36" s="31"/>
      <c r="AG36" s="31"/>
      <c r="AH36" s="32"/>
      <c r="AI36" s="39">
        <f t="shared" si="1"/>
        <v>6122.5</v>
      </c>
      <c r="AJ36" s="39"/>
      <c r="AK36" s="39"/>
      <c r="AL36" s="39"/>
      <c r="AM36" s="39"/>
      <c r="AN36" s="30"/>
      <c r="AO36" s="31"/>
      <c r="AP36" s="31"/>
      <c r="AQ36" s="31"/>
      <c r="AR36" s="32"/>
      <c r="AS36" s="30">
        <v>6244.6</v>
      </c>
      <c r="AT36" s="31"/>
      <c r="AU36" s="31"/>
      <c r="AV36" s="31"/>
      <c r="AW36" s="32"/>
      <c r="AX36" s="49">
        <f t="shared" si="2"/>
        <v>6244.6</v>
      </c>
      <c r="AY36" s="49"/>
      <c r="AZ36" s="49"/>
      <c r="BA36" s="49"/>
      <c r="BB36" s="49"/>
      <c r="BC36" s="49">
        <f t="shared" si="3"/>
        <v>0</v>
      </c>
      <c r="BD36" s="49"/>
      <c r="BE36" s="49"/>
      <c r="BF36" s="49"/>
      <c r="BG36" s="49"/>
      <c r="BH36" s="49">
        <f t="shared" si="4"/>
        <v>122.10000000000036</v>
      </c>
      <c r="BI36" s="49"/>
      <c r="BJ36" s="49"/>
      <c r="BK36" s="49"/>
      <c r="BL36" s="49"/>
      <c r="BM36" s="49">
        <f t="shared" si="5"/>
        <v>122.10000000000036</v>
      </c>
      <c r="BN36" s="49"/>
      <c r="BO36" s="49"/>
      <c r="BP36" s="49"/>
      <c r="BQ36" s="49"/>
      <c r="BR36" s="5"/>
      <c r="BS36" s="5"/>
      <c r="BT36" s="5"/>
      <c r="BU36" s="5"/>
      <c r="BV36" s="5"/>
      <c r="BW36" s="5"/>
      <c r="BX36" s="5"/>
      <c r="BY36" s="5"/>
      <c r="BZ36" s="3"/>
    </row>
    <row r="37" spans="1:78" ht="76.5" customHeight="1" x14ac:dyDescent="0.2">
      <c r="A37" s="22" t="s">
        <v>72</v>
      </c>
      <c r="B37" s="23"/>
      <c r="C37" s="24" t="s">
        <v>107</v>
      </c>
      <c r="D37" s="25"/>
      <c r="E37" s="25"/>
      <c r="F37" s="25"/>
      <c r="G37" s="25"/>
      <c r="H37" s="25"/>
      <c r="I37" s="26"/>
      <c r="J37" s="27" t="s">
        <v>74</v>
      </c>
      <c r="K37" s="28"/>
      <c r="L37" s="28"/>
      <c r="M37" s="28"/>
      <c r="N37" s="29"/>
      <c r="O37" s="27" t="s">
        <v>75</v>
      </c>
      <c r="P37" s="28"/>
      <c r="Q37" s="28"/>
      <c r="R37" s="28"/>
      <c r="S37" s="28"/>
      <c r="T37" s="28"/>
      <c r="U37" s="28"/>
      <c r="V37" s="28"/>
      <c r="W37" s="28"/>
      <c r="X37" s="29"/>
      <c r="Y37" s="46">
        <v>152.19999999999999</v>
      </c>
      <c r="Z37" s="47"/>
      <c r="AA37" s="47"/>
      <c r="AB37" s="47"/>
      <c r="AC37" s="48"/>
      <c r="AD37" s="30">
        <v>55.2</v>
      </c>
      <c r="AE37" s="31"/>
      <c r="AF37" s="31"/>
      <c r="AG37" s="31"/>
      <c r="AH37" s="32"/>
      <c r="AI37" s="39">
        <f t="shared" ref="AI37" si="6">Y37+AD37</f>
        <v>207.39999999999998</v>
      </c>
      <c r="AJ37" s="39"/>
      <c r="AK37" s="39"/>
      <c r="AL37" s="39"/>
      <c r="AM37" s="39"/>
      <c r="AN37" s="30">
        <v>152.19999999999999</v>
      </c>
      <c r="AO37" s="31"/>
      <c r="AP37" s="31"/>
      <c r="AQ37" s="31"/>
      <c r="AR37" s="32"/>
      <c r="AS37" s="30">
        <v>55.2</v>
      </c>
      <c r="AT37" s="31"/>
      <c r="AU37" s="31"/>
      <c r="AV37" s="31"/>
      <c r="AW37" s="32"/>
      <c r="AX37" s="49">
        <f t="shared" ref="AX37" si="7">AN37+AS37</f>
        <v>207.39999999999998</v>
      </c>
      <c r="AY37" s="49"/>
      <c r="AZ37" s="49"/>
      <c r="BA37" s="49"/>
      <c r="BB37" s="49"/>
      <c r="BC37" s="49">
        <f t="shared" ref="BC37:BC38" si="8">AN37-Y37</f>
        <v>0</v>
      </c>
      <c r="BD37" s="49"/>
      <c r="BE37" s="49"/>
      <c r="BF37" s="49"/>
      <c r="BG37" s="49"/>
      <c r="BH37" s="128">
        <f t="shared" ref="BH37" si="9">AS37-AD37</f>
        <v>0</v>
      </c>
      <c r="BI37" s="129"/>
      <c r="BJ37" s="129"/>
      <c r="BK37" s="129"/>
      <c r="BL37" s="130"/>
      <c r="BM37" s="49">
        <f t="shared" ref="BM37:BM38" si="10">BC37+BH37</f>
        <v>0</v>
      </c>
      <c r="BN37" s="49"/>
      <c r="BO37" s="49"/>
      <c r="BP37" s="49"/>
      <c r="BQ37" s="49"/>
      <c r="BR37" s="5"/>
      <c r="BS37" s="5"/>
      <c r="BT37" s="5"/>
      <c r="BU37" s="5"/>
      <c r="BV37" s="5"/>
      <c r="BW37" s="5"/>
      <c r="BX37" s="5"/>
      <c r="BY37" s="5"/>
      <c r="BZ37" s="3"/>
    </row>
    <row r="38" spans="1:78" ht="76.5" customHeight="1" x14ac:dyDescent="0.2">
      <c r="A38" s="22" t="s">
        <v>73</v>
      </c>
      <c r="B38" s="23"/>
      <c r="C38" s="24" t="s">
        <v>108</v>
      </c>
      <c r="D38" s="25"/>
      <c r="E38" s="25"/>
      <c r="F38" s="25"/>
      <c r="G38" s="25"/>
      <c r="H38" s="25"/>
      <c r="I38" s="26"/>
      <c r="J38" s="27" t="s">
        <v>74</v>
      </c>
      <c r="K38" s="28"/>
      <c r="L38" s="28"/>
      <c r="M38" s="28"/>
      <c r="N38" s="29"/>
      <c r="O38" s="27" t="s">
        <v>75</v>
      </c>
      <c r="P38" s="28"/>
      <c r="Q38" s="28"/>
      <c r="R38" s="28"/>
      <c r="S38" s="28"/>
      <c r="T38" s="28"/>
      <c r="U38" s="28"/>
      <c r="V38" s="28"/>
      <c r="W38" s="28"/>
      <c r="X38" s="29"/>
      <c r="Y38" s="46">
        <v>36121.5</v>
      </c>
      <c r="Z38" s="47"/>
      <c r="AA38" s="47"/>
      <c r="AB38" s="47"/>
      <c r="AC38" s="48"/>
      <c r="AD38" s="30">
        <v>0</v>
      </c>
      <c r="AE38" s="31"/>
      <c r="AF38" s="31"/>
      <c r="AG38" s="31"/>
      <c r="AH38" s="32"/>
      <c r="AI38" s="30">
        <f t="shared" ref="AI38" si="11">Y38+AD38</f>
        <v>36121.5</v>
      </c>
      <c r="AJ38" s="31"/>
      <c r="AK38" s="31"/>
      <c r="AL38" s="31"/>
      <c r="AM38" s="32"/>
      <c r="AN38" s="30">
        <v>33701.699999999997</v>
      </c>
      <c r="AO38" s="31"/>
      <c r="AP38" s="31"/>
      <c r="AQ38" s="31"/>
      <c r="AR38" s="32"/>
      <c r="AS38" s="30">
        <v>0</v>
      </c>
      <c r="AT38" s="31"/>
      <c r="AU38" s="31"/>
      <c r="AV38" s="31"/>
      <c r="AW38" s="32"/>
      <c r="AX38" s="128">
        <f t="shared" ref="AX38" si="12">AN38+AS38</f>
        <v>33701.699999999997</v>
      </c>
      <c r="AY38" s="129"/>
      <c r="AZ38" s="129"/>
      <c r="BA38" s="129"/>
      <c r="BB38" s="130"/>
      <c r="BC38" s="49">
        <f t="shared" si="8"/>
        <v>-2419.8000000000029</v>
      </c>
      <c r="BD38" s="49"/>
      <c r="BE38" s="49"/>
      <c r="BF38" s="49"/>
      <c r="BG38" s="49"/>
      <c r="BH38" s="128">
        <f t="shared" ref="BH38" si="13">AS38-AD38</f>
        <v>0</v>
      </c>
      <c r="BI38" s="129"/>
      <c r="BJ38" s="129"/>
      <c r="BK38" s="129"/>
      <c r="BL38" s="130"/>
      <c r="BM38" s="49">
        <f t="shared" si="10"/>
        <v>-2419.8000000000029</v>
      </c>
      <c r="BN38" s="49"/>
      <c r="BO38" s="49"/>
      <c r="BP38" s="49"/>
      <c r="BQ38" s="49"/>
      <c r="BR38" s="5"/>
      <c r="BS38" s="5"/>
      <c r="BT38" s="5"/>
      <c r="BU38" s="5"/>
      <c r="BV38" s="5"/>
      <c r="BW38" s="5"/>
      <c r="BX38" s="5"/>
      <c r="BY38" s="5"/>
      <c r="BZ38" s="3"/>
    </row>
    <row r="39" spans="1:78" ht="76.5" customHeight="1" x14ac:dyDescent="0.2">
      <c r="A39" s="22" t="s">
        <v>101</v>
      </c>
      <c r="B39" s="23"/>
      <c r="C39" s="24" t="s">
        <v>109</v>
      </c>
      <c r="D39" s="25"/>
      <c r="E39" s="25"/>
      <c r="F39" s="25"/>
      <c r="G39" s="25"/>
      <c r="H39" s="25"/>
      <c r="I39" s="26"/>
      <c r="J39" s="27" t="s">
        <v>74</v>
      </c>
      <c r="K39" s="28"/>
      <c r="L39" s="28"/>
      <c r="M39" s="28"/>
      <c r="N39" s="29"/>
      <c r="O39" s="27" t="s">
        <v>75</v>
      </c>
      <c r="P39" s="28"/>
      <c r="Q39" s="28"/>
      <c r="R39" s="28"/>
      <c r="S39" s="28"/>
      <c r="T39" s="28"/>
      <c r="U39" s="28"/>
      <c r="V39" s="28"/>
      <c r="W39" s="28"/>
      <c r="X39" s="29"/>
      <c r="Y39" s="46">
        <v>6786.2</v>
      </c>
      <c r="Z39" s="47"/>
      <c r="AA39" s="47"/>
      <c r="AB39" s="47"/>
      <c r="AC39" s="48"/>
      <c r="AD39" s="30">
        <v>0</v>
      </c>
      <c r="AE39" s="31"/>
      <c r="AF39" s="31"/>
      <c r="AG39" s="31"/>
      <c r="AH39" s="32"/>
      <c r="AI39" s="30">
        <f t="shared" ref="AI39" si="14">Y39+AD39</f>
        <v>6786.2</v>
      </c>
      <c r="AJ39" s="31"/>
      <c r="AK39" s="31"/>
      <c r="AL39" s="31"/>
      <c r="AM39" s="32"/>
      <c r="AN39" s="30">
        <v>3595.3</v>
      </c>
      <c r="AO39" s="31"/>
      <c r="AP39" s="31"/>
      <c r="AQ39" s="31"/>
      <c r="AR39" s="32"/>
      <c r="AS39" s="30">
        <v>0</v>
      </c>
      <c r="AT39" s="31"/>
      <c r="AU39" s="31"/>
      <c r="AV39" s="31"/>
      <c r="AW39" s="32"/>
      <c r="AX39" s="128">
        <f t="shared" ref="AX39" si="15">AN39+AS39</f>
        <v>3595.3</v>
      </c>
      <c r="AY39" s="129"/>
      <c r="AZ39" s="129"/>
      <c r="BA39" s="129"/>
      <c r="BB39" s="130"/>
      <c r="BC39" s="128">
        <f t="shared" ref="BC39" si="16">AN39-Y39</f>
        <v>-3190.8999999999996</v>
      </c>
      <c r="BD39" s="129"/>
      <c r="BE39" s="129"/>
      <c r="BF39" s="129"/>
      <c r="BG39" s="130"/>
      <c r="BH39" s="128">
        <f t="shared" ref="BH39" si="17">AS39-AD39</f>
        <v>0</v>
      </c>
      <c r="BI39" s="129"/>
      <c r="BJ39" s="129"/>
      <c r="BK39" s="129"/>
      <c r="BL39" s="130"/>
      <c r="BM39" s="128">
        <f t="shared" ref="BM39" si="18">BC39+BH39</f>
        <v>-3190.8999999999996</v>
      </c>
      <c r="BN39" s="129"/>
      <c r="BO39" s="129"/>
      <c r="BP39" s="129"/>
      <c r="BQ39" s="130"/>
      <c r="BR39" s="5"/>
      <c r="BS39" s="5"/>
      <c r="BT39" s="5"/>
      <c r="BU39" s="5"/>
      <c r="BV39" s="5"/>
      <c r="BW39" s="5"/>
      <c r="BX39" s="5"/>
      <c r="BY39" s="5"/>
      <c r="BZ39" s="3"/>
    </row>
    <row r="40" spans="1:78" ht="76.5" customHeight="1" x14ac:dyDescent="0.2">
      <c r="A40" s="22" t="s">
        <v>102</v>
      </c>
      <c r="B40" s="23"/>
      <c r="C40" s="24" t="s">
        <v>110</v>
      </c>
      <c r="D40" s="25"/>
      <c r="E40" s="25"/>
      <c r="F40" s="25"/>
      <c r="G40" s="25"/>
      <c r="H40" s="25"/>
      <c r="I40" s="26"/>
      <c r="J40" s="27" t="s">
        <v>74</v>
      </c>
      <c r="K40" s="28"/>
      <c r="L40" s="28"/>
      <c r="M40" s="28"/>
      <c r="N40" s="29"/>
      <c r="O40" s="27" t="s">
        <v>75</v>
      </c>
      <c r="P40" s="28"/>
      <c r="Q40" s="28"/>
      <c r="R40" s="28"/>
      <c r="S40" s="28"/>
      <c r="T40" s="28"/>
      <c r="U40" s="28"/>
      <c r="V40" s="28"/>
      <c r="W40" s="28"/>
      <c r="X40" s="29"/>
      <c r="Y40" s="50">
        <v>0</v>
      </c>
      <c r="Z40" s="51"/>
      <c r="AA40" s="51"/>
      <c r="AB40" s="51"/>
      <c r="AC40" s="52"/>
      <c r="AD40" s="19">
        <v>947</v>
      </c>
      <c r="AE40" s="20"/>
      <c r="AF40" s="20"/>
      <c r="AG40" s="20"/>
      <c r="AH40" s="21"/>
      <c r="AI40" s="19">
        <f t="shared" ref="AI40" si="19">Y40+AD40</f>
        <v>947</v>
      </c>
      <c r="AJ40" s="20"/>
      <c r="AK40" s="20"/>
      <c r="AL40" s="20"/>
      <c r="AM40" s="21"/>
      <c r="AN40" s="19">
        <v>0</v>
      </c>
      <c r="AO40" s="20"/>
      <c r="AP40" s="20"/>
      <c r="AQ40" s="20"/>
      <c r="AR40" s="21"/>
      <c r="AS40" s="19">
        <v>489.3</v>
      </c>
      <c r="AT40" s="20"/>
      <c r="AU40" s="20"/>
      <c r="AV40" s="20"/>
      <c r="AW40" s="21"/>
      <c r="AX40" s="19">
        <f t="shared" ref="AX40" si="20">AN40+AS40</f>
        <v>489.3</v>
      </c>
      <c r="AY40" s="20"/>
      <c r="AZ40" s="20"/>
      <c r="BA40" s="20"/>
      <c r="BB40" s="21"/>
      <c r="BC40" s="19">
        <f t="shared" ref="BC40" si="21">AN40-Y40</f>
        <v>0</v>
      </c>
      <c r="BD40" s="20"/>
      <c r="BE40" s="20"/>
      <c r="BF40" s="20"/>
      <c r="BG40" s="21"/>
      <c r="BH40" s="19">
        <f t="shared" ref="BH40" si="22">AS40-AD40</f>
        <v>-457.7</v>
      </c>
      <c r="BI40" s="20"/>
      <c r="BJ40" s="20"/>
      <c r="BK40" s="20"/>
      <c r="BL40" s="21"/>
      <c r="BM40" s="19">
        <f t="shared" ref="BM40" si="23">BC40+BH40</f>
        <v>-457.7</v>
      </c>
      <c r="BN40" s="20"/>
      <c r="BO40" s="20"/>
      <c r="BP40" s="20"/>
      <c r="BQ40" s="21"/>
      <c r="BR40" s="5"/>
      <c r="BS40" s="5"/>
      <c r="BT40" s="5"/>
      <c r="BU40" s="5"/>
      <c r="BV40" s="5"/>
      <c r="BW40" s="5"/>
      <c r="BX40" s="5"/>
      <c r="BY40" s="5"/>
      <c r="BZ40" s="3"/>
    </row>
    <row r="41" spans="1:78" ht="76.5" customHeight="1" x14ac:dyDescent="0.2">
      <c r="A41" s="22" t="s">
        <v>103</v>
      </c>
      <c r="B41" s="23"/>
      <c r="C41" s="24" t="s">
        <v>111</v>
      </c>
      <c r="D41" s="25"/>
      <c r="E41" s="25"/>
      <c r="F41" s="25"/>
      <c r="G41" s="25"/>
      <c r="H41" s="25"/>
      <c r="I41" s="26"/>
      <c r="J41" s="27" t="s">
        <v>74</v>
      </c>
      <c r="K41" s="28"/>
      <c r="L41" s="28"/>
      <c r="M41" s="28"/>
      <c r="N41" s="29"/>
      <c r="O41" s="27" t="s">
        <v>75</v>
      </c>
      <c r="P41" s="28"/>
      <c r="Q41" s="28"/>
      <c r="R41" s="28"/>
      <c r="S41" s="28"/>
      <c r="T41" s="28"/>
      <c r="U41" s="28"/>
      <c r="V41" s="28"/>
      <c r="W41" s="28"/>
      <c r="X41" s="29"/>
      <c r="Y41" s="50">
        <v>0</v>
      </c>
      <c r="Z41" s="51"/>
      <c r="AA41" s="51"/>
      <c r="AB41" s="51"/>
      <c r="AC41" s="52"/>
      <c r="AD41" s="19">
        <v>92.2</v>
      </c>
      <c r="AE41" s="20"/>
      <c r="AF41" s="20"/>
      <c r="AG41" s="20"/>
      <c r="AH41" s="21"/>
      <c r="AI41" s="19">
        <f t="shared" ref="AI41" si="24">Y41+AD41</f>
        <v>92.2</v>
      </c>
      <c r="AJ41" s="20"/>
      <c r="AK41" s="20"/>
      <c r="AL41" s="20"/>
      <c r="AM41" s="21"/>
      <c r="AN41" s="19">
        <v>0</v>
      </c>
      <c r="AO41" s="20"/>
      <c r="AP41" s="20"/>
      <c r="AQ41" s="20"/>
      <c r="AR41" s="21"/>
      <c r="AS41" s="19">
        <v>0</v>
      </c>
      <c r="AT41" s="20"/>
      <c r="AU41" s="20"/>
      <c r="AV41" s="20"/>
      <c r="AW41" s="21"/>
      <c r="AX41" s="19">
        <f t="shared" ref="AX41" si="25">AN41+AS41</f>
        <v>0</v>
      </c>
      <c r="AY41" s="20"/>
      <c r="AZ41" s="20"/>
      <c r="BA41" s="20"/>
      <c r="BB41" s="21"/>
      <c r="BC41" s="19">
        <f t="shared" ref="BC41" si="26">AN41-Y41</f>
        <v>0</v>
      </c>
      <c r="BD41" s="20"/>
      <c r="BE41" s="20"/>
      <c r="BF41" s="20"/>
      <c r="BG41" s="21"/>
      <c r="BH41" s="19">
        <f t="shared" ref="BH41" si="27">AS41-AD41</f>
        <v>-92.2</v>
      </c>
      <c r="BI41" s="20"/>
      <c r="BJ41" s="20"/>
      <c r="BK41" s="20"/>
      <c r="BL41" s="21"/>
      <c r="BM41" s="19">
        <f t="shared" ref="BM41" si="28">BC41+BH41</f>
        <v>-92.2</v>
      </c>
      <c r="BN41" s="20"/>
      <c r="BO41" s="20"/>
      <c r="BP41" s="20"/>
      <c r="BQ41" s="21"/>
      <c r="BR41" s="5"/>
      <c r="BS41" s="5"/>
      <c r="BT41" s="5"/>
      <c r="BU41" s="5"/>
      <c r="BV41" s="5"/>
      <c r="BW41" s="5"/>
      <c r="BX41" s="5"/>
      <c r="BY41" s="5"/>
      <c r="BZ41" s="3"/>
    </row>
    <row r="42" spans="1:78" ht="76.5" customHeight="1" x14ac:dyDescent="0.2">
      <c r="A42" s="22" t="s">
        <v>104</v>
      </c>
      <c r="B42" s="23"/>
      <c r="C42" s="24" t="s">
        <v>112</v>
      </c>
      <c r="D42" s="25"/>
      <c r="E42" s="25"/>
      <c r="F42" s="25"/>
      <c r="G42" s="25"/>
      <c r="H42" s="25"/>
      <c r="I42" s="26"/>
      <c r="J42" s="131" t="s">
        <v>74</v>
      </c>
      <c r="K42" s="132"/>
      <c r="L42" s="132"/>
      <c r="M42" s="132"/>
      <c r="N42" s="133"/>
      <c r="O42" s="27" t="s">
        <v>75</v>
      </c>
      <c r="P42" s="28"/>
      <c r="Q42" s="28"/>
      <c r="R42" s="28"/>
      <c r="S42" s="28"/>
      <c r="T42" s="28"/>
      <c r="U42" s="28"/>
      <c r="V42" s="28"/>
      <c r="W42" s="28"/>
      <c r="X42" s="29"/>
      <c r="Y42" s="50">
        <v>788.8</v>
      </c>
      <c r="Z42" s="51"/>
      <c r="AA42" s="51"/>
      <c r="AB42" s="51"/>
      <c r="AC42" s="52"/>
      <c r="AD42" s="19">
        <v>0</v>
      </c>
      <c r="AE42" s="20"/>
      <c r="AF42" s="20"/>
      <c r="AG42" s="20"/>
      <c r="AH42" s="21"/>
      <c r="AI42" s="19">
        <f t="shared" ref="AI42" si="29">Y42+AD42</f>
        <v>788.8</v>
      </c>
      <c r="AJ42" s="20"/>
      <c r="AK42" s="20"/>
      <c r="AL42" s="20"/>
      <c r="AM42" s="21"/>
      <c r="AN42" s="19">
        <v>788.8</v>
      </c>
      <c r="AO42" s="20"/>
      <c r="AP42" s="20"/>
      <c r="AQ42" s="20"/>
      <c r="AR42" s="21"/>
      <c r="AS42" s="19">
        <v>0</v>
      </c>
      <c r="AT42" s="20"/>
      <c r="AU42" s="20"/>
      <c r="AV42" s="20"/>
      <c r="AW42" s="21"/>
      <c r="AX42" s="19">
        <f t="shared" ref="AX42" si="30">AN42+AS42</f>
        <v>788.8</v>
      </c>
      <c r="AY42" s="20"/>
      <c r="AZ42" s="20"/>
      <c r="BA42" s="20"/>
      <c r="BB42" s="21"/>
      <c r="BC42" s="19">
        <f t="shared" ref="BC42" si="31">AN42-Y42</f>
        <v>0</v>
      </c>
      <c r="BD42" s="20"/>
      <c r="BE42" s="20"/>
      <c r="BF42" s="20"/>
      <c r="BG42" s="21"/>
      <c r="BH42" s="19">
        <f t="shared" ref="BH42" si="32">AS42-AD42</f>
        <v>0</v>
      </c>
      <c r="BI42" s="20"/>
      <c r="BJ42" s="20"/>
      <c r="BK42" s="20"/>
      <c r="BL42" s="21"/>
      <c r="BM42" s="19">
        <f t="shared" ref="BM42" si="33">BC42+BH42</f>
        <v>0</v>
      </c>
      <c r="BN42" s="20"/>
      <c r="BO42" s="20"/>
      <c r="BP42" s="20"/>
      <c r="BQ42" s="21"/>
      <c r="BR42" s="5"/>
      <c r="BS42" s="5"/>
      <c r="BT42" s="5"/>
      <c r="BU42" s="5"/>
      <c r="BV42" s="5"/>
      <c r="BW42" s="5"/>
      <c r="BX42" s="5"/>
      <c r="BY42" s="5"/>
      <c r="BZ42" s="3"/>
    </row>
    <row r="43" spans="1:78" ht="15.75" customHeight="1" x14ac:dyDescent="0.2">
      <c r="A43" s="22" t="s">
        <v>105</v>
      </c>
      <c r="B43" s="23"/>
      <c r="C43" s="24" t="s">
        <v>32</v>
      </c>
      <c r="D43" s="25"/>
      <c r="E43" s="25"/>
      <c r="F43" s="25"/>
      <c r="G43" s="25"/>
      <c r="H43" s="25"/>
      <c r="I43" s="26"/>
      <c r="J43" s="38" t="s">
        <v>33</v>
      </c>
      <c r="K43" s="38"/>
      <c r="L43" s="38"/>
      <c r="M43" s="38"/>
      <c r="N43" s="38"/>
      <c r="O43" s="27" t="s">
        <v>34</v>
      </c>
      <c r="P43" s="28"/>
      <c r="Q43" s="28"/>
      <c r="R43" s="28"/>
      <c r="S43" s="28"/>
      <c r="T43" s="28"/>
      <c r="U43" s="28"/>
      <c r="V43" s="28"/>
      <c r="W43" s="28"/>
      <c r="X43" s="29"/>
      <c r="Y43" s="30">
        <v>14</v>
      </c>
      <c r="Z43" s="31"/>
      <c r="AA43" s="31"/>
      <c r="AB43" s="31"/>
      <c r="AC43" s="32"/>
      <c r="AD43" s="30"/>
      <c r="AE43" s="31"/>
      <c r="AF43" s="31"/>
      <c r="AG43" s="31"/>
      <c r="AH43" s="32"/>
      <c r="AI43" s="39">
        <f t="shared" si="1"/>
        <v>14</v>
      </c>
      <c r="AJ43" s="39"/>
      <c r="AK43" s="39"/>
      <c r="AL43" s="39"/>
      <c r="AM43" s="39"/>
      <c r="AN43" s="30">
        <v>13</v>
      </c>
      <c r="AO43" s="31"/>
      <c r="AP43" s="31"/>
      <c r="AQ43" s="31"/>
      <c r="AR43" s="32"/>
      <c r="AS43" s="30"/>
      <c r="AT43" s="31"/>
      <c r="AU43" s="31"/>
      <c r="AV43" s="31"/>
      <c r="AW43" s="32"/>
      <c r="AX43" s="49">
        <f t="shared" si="2"/>
        <v>13</v>
      </c>
      <c r="AY43" s="49"/>
      <c r="AZ43" s="49"/>
      <c r="BA43" s="49"/>
      <c r="BB43" s="49"/>
      <c r="BC43" s="49">
        <f t="shared" si="3"/>
        <v>-1</v>
      </c>
      <c r="BD43" s="49"/>
      <c r="BE43" s="49"/>
      <c r="BF43" s="49"/>
      <c r="BG43" s="49"/>
      <c r="BH43" s="49">
        <f t="shared" si="4"/>
        <v>0</v>
      </c>
      <c r="BI43" s="49"/>
      <c r="BJ43" s="49"/>
      <c r="BK43" s="49"/>
      <c r="BL43" s="49"/>
      <c r="BM43" s="49">
        <f t="shared" si="5"/>
        <v>-1</v>
      </c>
      <c r="BN43" s="49"/>
      <c r="BO43" s="49"/>
      <c r="BP43" s="49"/>
      <c r="BQ43" s="49"/>
      <c r="BR43" s="5"/>
      <c r="BS43" s="5"/>
      <c r="BT43" s="5"/>
      <c r="BU43" s="5"/>
      <c r="BV43" s="5"/>
      <c r="BW43" s="5"/>
      <c r="BX43" s="5"/>
      <c r="BY43" s="5"/>
      <c r="BZ43" s="3"/>
    </row>
    <row r="44" spans="1:78" ht="19.5" customHeight="1" x14ac:dyDescent="0.2">
      <c r="A44" s="34" t="s">
        <v>106</v>
      </c>
      <c r="B44" s="34"/>
      <c r="C44" s="24" t="s">
        <v>35</v>
      </c>
      <c r="D44" s="25"/>
      <c r="E44" s="25"/>
      <c r="F44" s="25"/>
      <c r="G44" s="25"/>
      <c r="H44" s="25"/>
      <c r="I44" s="26"/>
      <c r="J44" s="38" t="s">
        <v>33</v>
      </c>
      <c r="K44" s="38"/>
      <c r="L44" s="38"/>
      <c r="M44" s="38"/>
      <c r="N44" s="38"/>
      <c r="O44" s="38" t="s">
        <v>34</v>
      </c>
      <c r="P44" s="38"/>
      <c r="Q44" s="38"/>
      <c r="R44" s="38"/>
      <c r="S44" s="38"/>
      <c r="T44" s="38"/>
      <c r="U44" s="38"/>
      <c r="V44" s="38"/>
      <c r="W44" s="38"/>
      <c r="X44" s="38"/>
      <c r="Y44" s="39">
        <v>129</v>
      </c>
      <c r="Z44" s="39"/>
      <c r="AA44" s="39"/>
      <c r="AB44" s="39"/>
      <c r="AC44" s="39"/>
      <c r="AD44" s="39">
        <v>0</v>
      </c>
      <c r="AE44" s="39"/>
      <c r="AF44" s="39"/>
      <c r="AG44" s="39"/>
      <c r="AH44" s="39"/>
      <c r="AI44" s="39">
        <f>Y44+AD44</f>
        <v>129</v>
      </c>
      <c r="AJ44" s="39"/>
      <c r="AK44" s="39"/>
      <c r="AL44" s="39"/>
      <c r="AM44" s="39"/>
      <c r="AN44" s="39">
        <v>125</v>
      </c>
      <c r="AO44" s="39"/>
      <c r="AP44" s="39"/>
      <c r="AQ44" s="39"/>
      <c r="AR44" s="39"/>
      <c r="AS44" s="39">
        <v>0</v>
      </c>
      <c r="AT44" s="39"/>
      <c r="AU44" s="39"/>
      <c r="AV44" s="39"/>
      <c r="AW44" s="39"/>
      <c r="AX44" s="49">
        <f>AN44+AS44</f>
        <v>125</v>
      </c>
      <c r="AY44" s="49"/>
      <c r="AZ44" s="49"/>
      <c r="BA44" s="49"/>
      <c r="BB44" s="49"/>
      <c r="BC44" s="49">
        <f>AN44-Y44</f>
        <v>-4</v>
      </c>
      <c r="BD44" s="49"/>
      <c r="BE44" s="49"/>
      <c r="BF44" s="49"/>
      <c r="BG44" s="49"/>
      <c r="BH44" s="49">
        <f>AS44-AD44</f>
        <v>0</v>
      </c>
      <c r="BI44" s="49"/>
      <c r="BJ44" s="49"/>
      <c r="BK44" s="49"/>
      <c r="BL44" s="49"/>
      <c r="BM44" s="49">
        <f>BC44+BH44</f>
        <v>-4</v>
      </c>
      <c r="BN44" s="49"/>
      <c r="BO44" s="49"/>
      <c r="BP44" s="49"/>
      <c r="BQ44" s="49"/>
      <c r="BR44" s="5"/>
      <c r="BS44" s="5"/>
      <c r="BT44" s="5"/>
      <c r="BU44" s="5"/>
      <c r="BV44" s="5"/>
      <c r="BW44" s="5"/>
      <c r="BX44" s="5"/>
      <c r="BY44" s="5"/>
      <c r="BZ44" s="3"/>
    </row>
    <row r="45" spans="1:78" ht="51.75" customHeight="1" x14ac:dyDescent="0.2">
      <c r="A45" s="22"/>
      <c r="B45" s="23"/>
      <c r="C45" s="24" t="s">
        <v>76</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6"/>
      <c r="BR45" s="5"/>
      <c r="BS45" s="5"/>
      <c r="BT45" s="5"/>
      <c r="BU45" s="5"/>
      <c r="BV45" s="5"/>
      <c r="BW45" s="5"/>
      <c r="BX45" s="5"/>
      <c r="BY45" s="5"/>
      <c r="BZ45" s="3"/>
    </row>
    <row r="46" spans="1:78" s="12" customFormat="1" ht="15.75" x14ac:dyDescent="0.2">
      <c r="A46" s="17" t="s">
        <v>77</v>
      </c>
      <c r="B46" s="17"/>
      <c r="C46" s="120" t="s">
        <v>37</v>
      </c>
      <c r="D46" s="121"/>
      <c r="E46" s="121"/>
      <c r="F46" s="121"/>
      <c r="G46" s="121"/>
      <c r="H46" s="121"/>
      <c r="I46" s="122"/>
      <c r="J46" s="61" t="s">
        <v>31</v>
      </c>
      <c r="K46" s="61"/>
      <c r="L46" s="61"/>
      <c r="M46" s="61"/>
      <c r="N46" s="61"/>
      <c r="O46" s="61" t="s">
        <v>31</v>
      </c>
      <c r="P46" s="61"/>
      <c r="Q46" s="61"/>
      <c r="R46" s="61"/>
      <c r="S46" s="61"/>
      <c r="T46" s="61"/>
      <c r="U46" s="61"/>
      <c r="V46" s="61"/>
      <c r="W46" s="61"/>
      <c r="X46" s="61"/>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33"/>
      <c r="AY46" s="33"/>
      <c r="AZ46" s="33"/>
      <c r="BA46" s="33"/>
      <c r="BB46" s="33"/>
      <c r="BC46" s="33"/>
      <c r="BD46" s="33"/>
      <c r="BE46" s="33"/>
      <c r="BF46" s="33"/>
      <c r="BG46" s="33"/>
      <c r="BH46" s="33"/>
      <c r="BI46" s="33"/>
      <c r="BJ46" s="33"/>
      <c r="BK46" s="33"/>
      <c r="BL46" s="33"/>
      <c r="BM46" s="33"/>
      <c r="BN46" s="33"/>
      <c r="BO46" s="33"/>
      <c r="BP46" s="33"/>
      <c r="BQ46" s="33"/>
      <c r="BR46" s="13"/>
      <c r="BS46" s="13"/>
      <c r="BT46" s="13"/>
      <c r="BU46" s="13"/>
      <c r="BV46" s="13"/>
      <c r="BW46" s="13"/>
      <c r="BX46" s="13"/>
      <c r="BY46" s="13"/>
      <c r="BZ46" s="14"/>
    </row>
    <row r="47" spans="1:78" s="12" customFormat="1" ht="52.5" customHeight="1" x14ac:dyDescent="0.2">
      <c r="A47" s="22" t="s">
        <v>78</v>
      </c>
      <c r="B47" s="23"/>
      <c r="C47" s="117" t="s">
        <v>113</v>
      </c>
      <c r="D47" s="118"/>
      <c r="E47" s="118"/>
      <c r="F47" s="118"/>
      <c r="G47" s="118"/>
      <c r="H47" s="118"/>
      <c r="I47" s="119"/>
      <c r="J47" s="27" t="s">
        <v>83</v>
      </c>
      <c r="K47" s="28"/>
      <c r="L47" s="28"/>
      <c r="M47" s="28"/>
      <c r="N47" s="29"/>
      <c r="O47" s="27" t="s">
        <v>34</v>
      </c>
      <c r="P47" s="28"/>
      <c r="Q47" s="28"/>
      <c r="R47" s="28"/>
      <c r="S47" s="28"/>
      <c r="T47" s="28"/>
      <c r="U47" s="28"/>
      <c r="V47" s="28"/>
      <c r="W47" s="28"/>
      <c r="X47" s="29"/>
      <c r="Y47" s="30">
        <v>1873</v>
      </c>
      <c r="Z47" s="31"/>
      <c r="AA47" s="31"/>
      <c r="AB47" s="31"/>
      <c r="AC47" s="32"/>
      <c r="AD47" s="30">
        <v>0</v>
      </c>
      <c r="AE47" s="31"/>
      <c r="AF47" s="31"/>
      <c r="AG47" s="31"/>
      <c r="AH47" s="32"/>
      <c r="AI47" s="30">
        <f>Y47+AD47</f>
        <v>1873</v>
      </c>
      <c r="AJ47" s="31"/>
      <c r="AK47" s="31"/>
      <c r="AL47" s="31"/>
      <c r="AM47" s="32"/>
      <c r="AN47" s="30">
        <v>1781</v>
      </c>
      <c r="AO47" s="31"/>
      <c r="AP47" s="31"/>
      <c r="AQ47" s="31"/>
      <c r="AR47" s="32"/>
      <c r="AS47" s="30">
        <v>0</v>
      </c>
      <c r="AT47" s="31"/>
      <c r="AU47" s="31"/>
      <c r="AV47" s="31"/>
      <c r="AW47" s="32"/>
      <c r="AX47" s="43">
        <f>AN47+AS47</f>
        <v>1781</v>
      </c>
      <c r="AY47" s="44"/>
      <c r="AZ47" s="44"/>
      <c r="BA47" s="44"/>
      <c r="BB47" s="45"/>
      <c r="BC47" s="43">
        <f t="shared" ref="BC47:BC49" si="34">AN47-Y47</f>
        <v>-92</v>
      </c>
      <c r="BD47" s="44"/>
      <c r="BE47" s="44"/>
      <c r="BF47" s="44"/>
      <c r="BG47" s="45"/>
      <c r="BH47" s="43">
        <f t="shared" ref="BH47:BH49" si="35">AS47-AD47</f>
        <v>0</v>
      </c>
      <c r="BI47" s="44"/>
      <c r="BJ47" s="44"/>
      <c r="BK47" s="44"/>
      <c r="BL47" s="45"/>
      <c r="BM47" s="43">
        <f t="shared" ref="BM47:BM49" si="36">BC47+BH47</f>
        <v>-92</v>
      </c>
      <c r="BN47" s="44"/>
      <c r="BO47" s="44"/>
      <c r="BP47" s="44"/>
      <c r="BQ47" s="45"/>
      <c r="BR47" s="13"/>
      <c r="BS47" s="13"/>
      <c r="BT47" s="13"/>
      <c r="BU47" s="13"/>
      <c r="BV47" s="13"/>
      <c r="BW47" s="13"/>
      <c r="BX47" s="13"/>
      <c r="BY47" s="13"/>
      <c r="BZ47" s="14"/>
    </row>
    <row r="48" spans="1:78" s="12" customFormat="1" ht="18" customHeight="1" x14ac:dyDescent="0.2">
      <c r="A48" s="102"/>
      <c r="B48" s="103"/>
      <c r="C48" s="35" t="s">
        <v>80</v>
      </c>
      <c r="D48" s="36"/>
      <c r="E48" s="36"/>
      <c r="F48" s="36"/>
      <c r="G48" s="36"/>
      <c r="H48" s="36"/>
      <c r="I48" s="37"/>
      <c r="J48" s="27" t="s">
        <v>83</v>
      </c>
      <c r="K48" s="28"/>
      <c r="L48" s="28"/>
      <c r="M48" s="28"/>
      <c r="N48" s="29"/>
      <c r="O48" s="27" t="s">
        <v>34</v>
      </c>
      <c r="P48" s="28"/>
      <c r="Q48" s="28"/>
      <c r="R48" s="28"/>
      <c r="S48" s="28"/>
      <c r="T48" s="28"/>
      <c r="U48" s="28"/>
      <c r="V48" s="28"/>
      <c r="W48" s="28"/>
      <c r="X48" s="29"/>
      <c r="Y48" s="30">
        <v>984</v>
      </c>
      <c r="Z48" s="31"/>
      <c r="AA48" s="31"/>
      <c r="AB48" s="31"/>
      <c r="AC48" s="32"/>
      <c r="AD48" s="30">
        <v>0</v>
      </c>
      <c r="AE48" s="31"/>
      <c r="AF48" s="31"/>
      <c r="AG48" s="31"/>
      <c r="AH48" s="32"/>
      <c r="AI48" s="30">
        <f t="shared" ref="AI48:AI49" si="37">Y48+AD48</f>
        <v>984</v>
      </c>
      <c r="AJ48" s="31"/>
      <c r="AK48" s="31"/>
      <c r="AL48" s="31"/>
      <c r="AM48" s="32"/>
      <c r="AN48" s="30">
        <v>913</v>
      </c>
      <c r="AO48" s="31"/>
      <c r="AP48" s="31"/>
      <c r="AQ48" s="31"/>
      <c r="AR48" s="32"/>
      <c r="AS48" s="30">
        <v>0</v>
      </c>
      <c r="AT48" s="31"/>
      <c r="AU48" s="31"/>
      <c r="AV48" s="31"/>
      <c r="AW48" s="32"/>
      <c r="AX48" s="43">
        <f t="shared" ref="AX48:AX49" si="38">AN48+AS48</f>
        <v>913</v>
      </c>
      <c r="AY48" s="44"/>
      <c r="AZ48" s="44"/>
      <c r="BA48" s="44"/>
      <c r="BB48" s="45"/>
      <c r="BC48" s="43">
        <f t="shared" si="34"/>
        <v>-71</v>
      </c>
      <c r="BD48" s="44"/>
      <c r="BE48" s="44"/>
      <c r="BF48" s="44"/>
      <c r="BG48" s="45"/>
      <c r="BH48" s="43">
        <f t="shared" si="35"/>
        <v>0</v>
      </c>
      <c r="BI48" s="44"/>
      <c r="BJ48" s="44"/>
      <c r="BK48" s="44"/>
      <c r="BL48" s="45"/>
      <c r="BM48" s="43">
        <f t="shared" si="36"/>
        <v>-71</v>
      </c>
      <c r="BN48" s="44"/>
      <c r="BO48" s="44"/>
      <c r="BP48" s="44"/>
      <c r="BQ48" s="45"/>
      <c r="BR48" s="13"/>
      <c r="BS48" s="13"/>
      <c r="BT48" s="13"/>
      <c r="BU48" s="13"/>
      <c r="BV48" s="13"/>
      <c r="BW48" s="13"/>
      <c r="BX48" s="13"/>
      <c r="BY48" s="13"/>
      <c r="BZ48" s="14"/>
    </row>
    <row r="49" spans="1:78" s="12" customFormat="1" ht="18.75" customHeight="1" x14ac:dyDescent="0.2">
      <c r="A49" s="102"/>
      <c r="B49" s="103"/>
      <c r="C49" s="35" t="s">
        <v>81</v>
      </c>
      <c r="D49" s="36"/>
      <c r="E49" s="36"/>
      <c r="F49" s="36"/>
      <c r="G49" s="36"/>
      <c r="H49" s="36"/>
      <c r="I49" s="37"/>
      <c r="J49" s="27" t="s">
        <v>83</v>
      </c>
      <c r="K49" s="28"/>
      <c r="L49" s="28"/>
      <c r="M49" s="28"/>
      <c r="N49" s="29"/>
      <c r="O49" s="27" t="s">
        <v>34</v>
      </c>
      <c r="P49" s="28"/>
      <c r="Q49" s="28"/>
      <c r="R49" s="28"/>
      <c r="S49" s="28"/>
      <c r="T49" s="28"/>
      <c r="U49" s="28"/>
      <c r="V49" s="28"/>
      <c r="W49" s="28"/>
      <c r="X49" s="29"/>
      <c r="Y49" s="30">
        <v>889</v>
      </c>
      <c r="Z49" s="31"/>
      <c r="AA49" s="31"/>
      <c r="AB49" s="31"/>
      <c r="AC49" s="32"/>
      <c r="AD49" s="30">
        <v>0</v>
      </c>
      <c r="AE49" s="31"/>
      <c r="AF49" s="31"/>
      <c r="AG49" s="31"/>
      <c r="AH49" s="32"/>
      <c r="AI49" s="30">
        <f t="shared" si="37"/>
        <v>889</v>
      </c>
      <c r="AJ49" s="31"/>
      <c r="AK49" s="31"/>
      <c r="AL49" s="31"/>
      <c r="AM49" s="32"/>
      <c r="AN49" s="30">
        <v>868</v>
      </c>
      <c r="AO49" s="31"/>
      <c r="AP49" s="31"/>
      <c r="AQ49" s="31"/>
      <c r="AR49" s="32"/>
      <c r="AS49" s="30">
        <v>0</v>
      </c>
      <c r="AT49" s="31"/>
      <c r="AU49" s="31"/>
      <c r="AV49" s="31"/>
      <c r="AW49" s="32"/>
      <c r="AX49" s="43">
        <f t="shared" si="38"/>
        <v>868</v>
      </c>
      <c r="AY49" s="44"/>
      <c r="AZ49" s="44"/>
      <c r="BA49" s="44"/>
      <c r="BB49" s="45"/>
      <c r="BC49" s="43">
        <f t="shared" si="34"/>
        <v>-21</v>
      </c>
      <c r="BD49" s="44"/>
      <c r="BE49" s="44"/>
      <c r="BF49" s="44"/>
      <c r="BG49" s="45"/>
      <c r="BH49" s="43">
        <f t="shared" si="35"/>
        <v>0</v>
      </c>
      <c r="BI49" s="44"/>
      <c r="BJ49" s="44"/>
      <c r="BK49" s="44"/>
      <c r="BL49" s="45"/>
      <c r="BM49" s="43">
        <f t="shared" si="36"/>
        <v>-21</v>
      </c>
      <c r="BN49" s="44"/>
      <c r="BO49" s="44"/>
      <c r="BP49" s="44"/>
      <c r="BQ49" s="45"/>
      <c r="BR49" s="13"/>
      <c r="BS49" s="13"/>
      <c r="BT49" s="13"/>
      <c r="BU49" s="13"/>
      <c r="BV49" s="13"/>
      <c r="BW49" s="13"/>
      <c r="BX49" s="13"/>
      <c r="BY49" s="13"/>
      <c r="BZ49" s="14"/>
    </row>
    <row r="50" spans="1:78" s="12" customFormat="1" ht="59.25" customHeight="1" x14ac:dyDescent="0.2">
      <c r="A50" s="22" t="s">
        <v>79</v>
      </c>
      <c r="B50" s="23"/>
      <c r="C50" s="35" t="s">
        <v>114</v>
      </c>
      <c r="D50" s="36"/>
      <c r="E50" s="36"/>
      <c r="F50" s="36"/>
      <c r="G50" s="36"/>
      <c r="H50" s="36"/>
      <c r="I50" s="37"/>
      <c r="J50" s="27" t="s">
        <v>83</v>
      </c>
      <c r="K50" s="28"/>
      <c r="L50" s="28"/>
      <c r="M50" s="28"/>
      <c r="N50" s="29"/>
      <c r="O50" s="27" t="s">
        <v>34</v>
      </c>
      <c r="P50" s="28"/>
      <c r="Q50" s="28"/>
      <c r="R50" s="28"/>
      <c r="S50" s="28"/>
      <c r="T50" s="28"/>
      <c r="U50" s="28"/>
      <c r="V50" s="28"/>
      <c r="W50" s="28"/>
      <c r="X50" s="29"/>
      <c r="Y50" s="30">
        <v>190</v>
      </c>
      <c r="Z50" s="31"/>
      <c r="AA50" s="31"/>
      <c r="AB50" s="31"/>
      <c r="AC50" s="32"/>
      <c r="AD50" s="30">
        <v>0</v>
      </c>
      <c r="AE50" s="31"/>
      <c r="AF50" s="31"/>
      <c r="AG50" s="31"/>
      <c r="AH50" s="32"/>
      <c r="AI50" s="30">
        <f t="shared" ref="AI50" si="39">Y50+AD50</f>
        <v>190</v>
      </c>
      <c r="AJ50" s="31"/>
      <c r="AK50" s="31"/>
      <c r="AL50" s="31"/>
      <c r="AM50" s="32"/>
      <c r="AN50" s="30">
        <v>190</v>
      </c>
      <c r="AO50" s="31"/>
      <c r="AP50" s="31"/>
      <c r="AQ50" s="31"/>
      <c r="AR50" s="32"/>
      <c r="AS50" s="30">
        <v>0</v>
      </c>
      <c r="AT50" s="31"/>
      <c r="AU50" s="31"/>
      <c r="AV50" s="31"/>
      <c r="AW50" s="32"/>
      <c r="AX50" s="43">
        <f t="shared" ref="AX50" si="40">AN50+AS50</f>
        <v>190</v>
      </c>
      <c r="AY50" s="44"/>
      <c r="AZ50" s="44"/>
      <c r="BA50" s="44"/>
      <c r="BB50" s="45"/>
      <c r="BC50" s="43">
        <f t="shared" ref="BC50" si="41">AN50-Y50</f>
        <v>0</v>
      </c>
      <c r="BD50" s="44"/>
      <c r="BE50" s="44"/>
      <c r="BF50" s="44"/>
      <c r="BG50" s="45"/>
      <c r="BH50" s="43">
        <f t="shared" ref="BH50" si="42">AS50-AD50</f>
        <v>0</v>
      </c>
      <c r="BI50" s="44"/>
      <c r="BJ50" s="44"/>
      <c r="BK50" s="44"/>
      <c r="BL50" s="45"/>
      <c r="BM50" s="43">
        <f t="shared" ref="BM50" si="43">BC50+BH50</f>
        <v>0</v>
      </c>
      <c r="BN50" s="44"/>
      <c r="BO50" s="44"/>
      <c r="BP50" s="44"/>
      <c r="BQ50" s="45"/>
      <c r="BR50" s="13"/>
      <c r="BS50" s="13"/>
      <c r="BT50" s="13"/>
      <c r="BU50" s="13"/>
      <c r="BV50" s="13"/>
      <c r="BW50" s="13"/>
      <c r="BX50" s="13"/>
      <c r="BY50" s="13"/>
      <c r="BZ50" s="14"/>
    </row>
    <row r="51" spans="1:78" s="12" customFormat="1" ht="18.75" customHeight="1" x14ac:dyDescent="0.2">
      <c r="A51" s="102"/>
      <c r="B51" s="103"/>
      <c r="C51" s="35" t="s">
        <v>115</v>
      </c>
      <c r="D51" s="36"/>
      <c r="E51" s="36"/>
      <c r="F51" s="36"/>
      <c r="G51" s="36"/>
      <c r="H51" s="36"/>
      <c r="I51" s="37"/>
      <c r="J51" s="27" t="s">
        <v>83</v>
      </c>
      <c r="K51" s="28"/>
      <c r="L51" s="28"/>
      <c r="M51" s="28"/>
      <c r="N51" s="29"/>
      <c r="O51" s="27" t="s">
        <v>34</v>
      </c>
      <c r="P51" s="28"/>
      <c r="Q51" s="28"/>
      <c r="R51" s="28"/>
      <c r="S51" s="28"/>
      <c r="T51" s="28"/>
      <c r="U51" s="28"/>
      <c r="V51" s="28"/>
      <c r="W51" s="28"/>
      <c r="X51" s="29"/>
      <c r="Y51" s="30">
        <v>74</v>
      </c>
      <c r="Z51" s="31"/>
      <c r="AA51" s="31"/>
      <c r="AB51" s="31"/>
      <c r="AC51" s="32"/>
      <c r="AD51" s="30">
        <v>0</v>
      </c>
      <c r="AE51" s="31"/>
      <c r="AF51" s="31"/>
      <c r="AG51" s="31"/>
      <c r="AH51" s="32"/>
      <c r="AI51" s="30">
        <f t="shared" ref="AI51:AI52" si="44">Y51+AD51</f>
        <v>74</v>
      </c>
      <c r="AJ51" s="31"/>
      <c r="AK51" s="31"/>
      <c r="AL51" s="31"/>
      <c r="AM51" s="32"/>
      <c r="AN51" s="30">
        <v>74</v>
      </c>
      <c r="AO51" s="31"/>
      <c r="AP51" s="31"/>
      <c r="AQ51" s="31"/>
      <c r="AR51" s="32"/>
      <c r="AS51" s="30">
        <v>0</v>
      </c>
      <c r="AT51" s="31"/>
      <c r="AU51" s="31"/>
      <c r="AV51" s="31"/>
      <c r="AW51" s="32"/>
      <c r="AX51" s="43">
        <f t="shared" ref="AX51:AX52" si="45">AN51+AS51</f>
        <v>74</v>
      </c>
      <c r="AY51" s="44"/>
      <c r="AZ51" s="44"/>
      <c r="BA51" s="44"/>
      <c r="BB51" s="45"/>
      <c r="BC51" s="43">
        <f t="shared" ref="BC51" si="46">AN51-Y51</f>
        <v>0</v>
      </c>
      <c r="BD51" s="44"/>
      <c r="BE51" s="44"/>
      <c r="BF51" s="44"/>
      <c r="BG51" s="45"/>
      <c r="BH51" s="43">
        <f t="shared" ref="BH51" si="47">AS51-AD51</f>
        <v>0</v>
      </c>
      <c r="BI51" s="44"/>
      <c r="BJ51" s="44"/>
      <c r="BK51" s="44"/>
      <c r="BL51" s="45"/>
      <c r="BM51" s="43">
        <f t="shared" ref="BM51" si="48">BC51+BH51</f>
        <v>0</v>
      </c>
      <c r="BN51" s="44"/>
      <c r="BO51" s="44"/>
      <c r="BP51" s="44"/>
      <c r="BQ51" s="45"/>
      <c r="BR51" s="13"/>
      <c r="BS51" s="13"/>
      <c r="BT51" s="13"/>
      <c r="BU51" s="13"/>
      <c r="BV51" s="13"/>
      <c r="BW51" s="13"/>
      <c r="BX51" s="13"/>
      <c r="BY51" s="13"/>
      <c r="BZ51" s="14"/>
    </row>
    <row r="52" spans="1:78" s="12" customFormat="1" ht="18.75" customHeight="1" x14ac:dyDescent="0.2">
      <c r="A52" s="102"/>
      <c r="B52" s="103"/>
      <c r="C52" s="35" t="s">
        <v>81</v>
      </c>
      <c r="D52" s="36"/>
      <c r="E52" s="36"/>
      <c r="F52" s="36"/>
      <c r="G52" s="36"/>
      <c r="H52" s="36"/>
      <c r="I52" s="37"/>
      <c r="J52" s="27" t="s">
        <v>83</v>
      </c>
      <c r="K52" s="28"/>
      <c r="L52" s="28"/>
      <c r="M52" s="28"/>
      <c r="N52" s="29"/>
      <c r="O52" s="27" t="s">
        <v>34</v>
      </c>
      <c r="P52" s="28"/>
      <c r="Q52" s="28"/>
      <c r="R52" s="28"/>
      <c r="S52" s="28"/>
      <c r="T52" s="28"/>
      <c r="U52" s="28"/>
      <c r="V52" s="28"/>
      <c r="W52" s="28"/>
      <c r="X52" s="29"/>
      <c r="Y52" s="30">
        <v>116</v>
      </c>
      <c r="Z52" s="31"/>
      <c r="AA52" s="31"/>
      <c r="AB52" s="31"/>
      <c r="AC52" s="32"/>
      <c r="AD52" s="30">
        <v>0</v>
      </c>
      <c r="AE52" s="31"/>
      <c r="AF52" s="31"/>
      <c r="AG52" s="31"/>
      <c r="AH52" s="32"/>
      <c r="AI52" s="30">
        <f t="shared" si="44"/>
        <v>116</v>
      </c>
      <c r="AJ52" s="31"/>
      <c r="AK52" s="31"/>
      <c r="AL52" s="31"/>
      <c r="AM52" s="32"/>
      <c r="AN52" s="30">
        <v>116</v>
      </c>
      <c r="AO52" s="31"/>
      <c r="AP52" s="31"/>
      <c r="AQ52" s="31"/>
      <c r="AR52" s="32"/>
      <c r="AS52" s="30">
        <v>0</v>
      </c>
      <c r="AT52" s="31"/>
      <c r="AU52" s="31"/>
      <c r="AV52" s="31"/>
      <c r="AW52" s="32"/>
      <c r="AX52" s="43">
        <f t="shared" si="45"/>
        <v>116</v>
      </c>
      <c r="AY52" s="44"/>
      <c r="AZ52" s="44"/>
      <c r="BA52" s="44"/>
      <c r="BB52" s="45"/>
      <c r="BC52" s="43">
        <f t="shared" ref="BC52" si="49">AN52-Y52</f>
        <v>0</v>
      </c>
      <c r="BD52" s="44"/>
      <c r="BE52" s="44"/>
      <c r="BF52" s="44"/>
      <c r="BG52" s="45"/>
      <c r="BH52" s="43">
        <f t="shared" ref="BH52" si="50">AS52-AD52</f>
        <v>0</v>
      </c>
      <c r="BI52" s="44"/>
      <c r="BJ52" s="44"/>
      <c r="BK52" s="44"/>
      <c r="BL52" s="45"/>
      <c r="BM52" s="43">
        <f t="shared" ref="BM52" si="51">BC52+BH52</f>
        <v>0</v>
      </c>
      <c r="BN52" s="44"/>
      <c r="BO52" s="44"/>
      <c r="BP52" s="44"/>
      <c r="BQ52" s="45"/>
      <c r="BR52" s="13"/>
      <c r="BS52" s="13"/>
      <c r="BT52" s="13"/>
      <c r="BU52" s="13"/>
      <c r="BV52" s="13"/>
      <c r="BW52" s="13"/>
      <c r="BX52" s="13"/>
      <c r="BY52" s="13"/>
      <c r="BZ52" s="14"/>
    </row>
    <row r="53" spans="1:78" s="12" customFormat="1" ht="59.25" customHeight="1" x14ac:dyDescent="0.2">
      <c r="A53" s="22" t="s">
        <v>116</v>
      </c>
      <c r="B53" s="23"/>
      <c r="C53" s="35" t="s">
        <v>117</v>
      </c>
      <c r="D53" s="36"/>
      <c r="E53" s="36"/>
      <c r="F53" s="36"/>
      <c r="G53" s="36"/>
      <c r="H53" s="36"/>
      <c r="I53" s="37"/>
      <c r="J53" s="27" t="s">
        <v>33</v>
      </c>
      <c r="K53" s="28"/>
      <c r="L53" s="28"/>
      <c r="M53" s="28"/>
      <c r="N53" s="29"/>
      <c r="O53" s="27" t="s">
        <v>84</v>
      </c>
      <c r="P53" s="28"/>
      <c r="Q53" s="28"/>
      <c r="R53" s="28"/>
      <c r="S53" s="28"/>
      <c r="T53" s="28"/>
      <c r="U53" s="28"/>
      <c r="V53" s="28"/>
      <c r="W53" s="28"/>
      <c r="X53" s="29"/>
      <c r="Y53" s="30">
        <v>0</v>
      </c>
      <c r="Z53" s="31"/>
      <c r="AA53" s="31"/>
      <c r="AB53" s="31"/>
      <c r="AC53" s="32"/>
      <c r="AD53" s="30">
        <v>5</v>
      </c>
      <c r="AE53" s="31"/>
      <c r="AF53" s="31"/>
      <c r="AG53" s="31"/>
      <c r="AH53" s="32"/>
      <c r="AI53" s="30">
        <f t="shared" ref="AI53" si="52">Y53+AD53</f>
        <v>5</v>
      </c>
      <c r="AJ53" s="31"/>
      <c r="AK53" s="31"/>
      <c r="AL53" s="31"/>
      <c r="AM53" s="32"/>
      <c r="AN53" s="30">
        <v>0</v>
      </c>
      <c r="AO53" s="31"/>
      <c r="AP53" s="31"/>
      <c r="AQ53" s="31"/>
      <c r="AR53" s="32"/>
      <c r="AS53" s="30">
        <v>5</v>
      </c>
      <c r="AT53" s="31"/>
      <c r="AU53" s="31"/>
      <c r="AV53" s="31"/>
      <c r="AW53" s="32"/>
      <c r="AX53" s="43">
        <f t="shared" ref="AX53" si="53">AN53+AS53</f>
        <v>5</v>
      </c>
      <c r="AY53" s="44"/>
      <c r="AZ53" s="44"/>
      <c r="BA53" s="44"/>
      <c r="BB53" s="45"/>
      <c r="BC53" s="43">
        <f t="shared" ref="BC53" si="54">AN53-Y53</f>
        <v>0</v>
      </c>
      <c r="BD53" s="44"/>
      <c r="BE53" s="44"/>
      <c r="BF53" s="44"/>
      <c r="BG53" s="45"/>
      <c r="BH53" s="43">
        <f t="shared" ref="BH53" si="55">AS53-AD53</f>
        <v>0</v>
      </c>
      <c r="BI53" s="44"/>
      <c r="BJ53" s="44"/>
      <c r="BK53" s="44"/>
      <c r="BL53" s="45"/>
      <c r="BM53" s="43">
        <f t="shared" ref="BM53" si="56">BC53+BH53</f>
        <v>0</v>
      </c>
      <c r="BN53" s="44"/>
      <c r="BO53" s="44"/>
      <c r="BP53" s="44"/>
      <c r="BQ53" s="45"/>
      <c r="BR53" s="13"/>
      <c r="BS53" s="13"/>
      <c r="BT53" s="13"/>
      <c r="BU53" s="13"/>
      <c r="BV53" s="13"/>
      <c r="BW53" s="13"/>
      <c r="BX53" s="13"/>
      <c r="BY53" s="13"/>
      <c r="BZ53" s="14"/>
    </row>
    <row r="54" spans="1:78" s="12" customFormat="1" ht="51.75" customHeight="1" x14ac:dyDescent="0.2">
      <c r="A54" s="22" t="s">
        <v>118</v>
      </c>
      <c r="B54" s="23"/>
      <c r="C54" s="35" t="s">
        <v>119</v>
      </c>
      <c r="D54" s="36"/>
      <c r="E54" s="36"/>
      <c r="F54" s="36"/>
      <c r="G54" s="36"/>
      <c r="H54" s="36"/>
      <c r="I54" s="37"/>
      <c r="J54" s="27" t="s">
        <v>33</v>
      </c>
      <c r="K54" s="28"/>
      <c r="L54" s="28"/>
      <c r="M54" s="28"/>
      <c r="N54" s="29"/>
      <c r="O54" s="27" t="s">
        <v>84</v>
      </c>
      <c r="P54" s="28"/>
      <c r="Q54" s="28"/>
      <c r="R54" s="28"/>
      <c r="S54" s="28"/>
      <c r="T54" s="28"/>
      <c r="U54" s="28"/>
      <c r="V54" s="28"/>
      <c r="W54" s="28"/>
      <c r="X54" s="29"/>
      <c r="Y54" s="30">
        <v>0</v>
      </c>
      <c r="Z54" s="31"/>
      <c r="AA54" s="31"/>
      <c r="AB54" s="31"/>
      <c r="AC54" s="32"/>
      <c r="AD54" s="30">
        <v>1</v>
      </c>
      <c r="AE54" s="31"/>
      <c r="AF54" s="31"/>
      <c r="AG54" s="31"/>
      <c r="AH54" s="32"/>
      <c r="AI54" s="30">
        <f t="shared" ref="AI54" si="57">Y54+AD54</f>
        <v>1</v>
      </c>
      <c r="AJ54" s="31"/>
      <c r="AK54" s="31"/>
      <c r="AL54" s="31"/>
      <c r="AM54" s="32"/>
      <c r="AN54" s="30">
        <v>0</v>
      </c>
      <c r="AO54" s="31"/>
      <c r="AP54" s="31"/>
      <c r="AQ54" s="31"/>
      <c r="AR54" s="32"/>
      <c r="AS54" s="30">
        <v>1</v>
      </c>
      <c r="AT54" s="31"/>
      <c r="AU54" s="31"/>
      <c r="AV54" s="31"/>
      <c r="AW54" s="32"/>
      <c r="AX54" s="43">
        <f t="shared" ref="AX54" si="58">AN54+AS54</f>
        <v>1</v>
      </c>
      <c r="AY54" s="44"/>
      <c r="AZ54" s="44"/>
      <c r="BA54" s="44"/>
      <c r="BB54" s="45"/>
      <c r="BC54" s="43">
        <f t="shared" ref="BC54" si="59">AN54-Y54</f>
        <v>0</v>
      </c>
      <c r="BD54" s="44"/>
      <c r="BE54" s="44"/>
      <c r="BF54" s="44"/>
      <c r="BG54" s="45"/>
      <c r="BH54" s="43">
        <f t="shared" ref="BH54" si="60">AS54-AD54</f>
        <v>0</v>
      </c>
      <c r="BI54" s="44"/>
      <c r="BJ54" s="44"/>
      <c r="BK54" s="44"/>
      <c r="BL54" s="45"/>
      <c r="BM54" s="43">
        <f t="shared" ref="BM54" si="61">BC54+BH54</f>
        <v>0</v>
      </c>
      <c r="BN54" s="44"/>
      <c r="BO54" s="44"/>
      <c r="BP54" s="44"/>
      <c r="BQ54" s="45"/>
      <c r="BR54" s="13"/>
      <c r="BS54" s="13"/>
      <c r="BT54" s="13"/>
      <c r="BU54" s="13"/>
      <c r="BV54" s="13"/>
      <c r="BW54" s="13"/>
      <c r="BX54" s="13"/>
      <c r="BY54" s="13"/>
      <c r="BZ54" s="14"/>
    </row>
    <row r="55" spans="1:78" s="12" customFormat="1" ht="24.75" customHeight="1" x14ac:dyDescent="0.2">
      <c r="A55" s="22" t="s">
        <v>120</v>
      </c>
      <c r="B55" s="23"/>
      <c r="C55" s="35" t="s">
        <v>122</v>
      </c>
      <c r="D55" s="36"/>
      <c r="E55" s="36"/>
      <c r="F55" s="36"/>
      <c r="G55" s="36"/>
      <c r="H55" s="36"/>
      <c r="I55" s="37"/>
      <c r="J55" s="27" t="s">
        <v>33</v>
      </c>
      <c r="K55" s="28"/>
      <c r="L55" s="28"/>
      <c r="M55" s="28"/>
      <c r="N55" s="29"/>
      <c r="O55" s="27" t="s">
        <v>84</v>
      </c>
      <c r="P55" s="28"/>
      <c r="Q55" s="28"/>
      <c r="R55" s="28"/>
      <c r="S55" s="28"/>
      <c r="T55" s="28"/>
      <c r="U55" s="28"/>
      <c r="V55" s="28"/>
      <c r="W55" s="28"/>
      <c r="X55" s="29"/>
      <c r="Y55" s="30">
        <v>1</v>
      </c>
      <c r="Z55" s="31"/>
      <c r="AA55" s="31"/>
      <c r="AB55" s="31"/>
      <c r="AC55" s="32"/>
      <c r="AD55" s="30">
        <v>0</v>
      </c>
      <c r="AE55" s="31"/>
      <c r="AF55" s="31"/>
      <c r="AG55" s="31"/>
      <c r="AH55" s="32"/>
      <c r="AI55" s="30">
        <f t="shared" ref="AI55" si="62">Y55+AD55</f>
        <v>1</v>
      </c>
      <c r="AJ55" s="31"/>
      <c r="AK55" s="31"/>
      <c r="AL55" s="31"/>
      <c r="AM55" s="32"/>
      <c r="AN55" s="30">
        <v>1</v>
      </c>
      <c r="AO55" s="31"/>
      <c r="AP55" s="31"/>
      <c r="AQ55" s="31"/>
      <c r="AR55" s="32"/>
      <c r="AS55" s="30">
        <v>0</v>
      </c>
      <c r="AT55" s="31"/>
      <c r="AU55" s="31"/>
      <c r="AV55" s="31"/>
      <c r="AW55" s="32"/>
      <c r="AX55" s="43">
        <f t="shared" ref="AX55" si="63">AN55+AS55</f>
        <v>1</v>
      </c>
      <c r="AY55" s="44"/>
      <c r="AZ55" s="44"/>
      <c r="BA55" s="44"/>
      <c r="BB55" s="45"/>
      <c r="BC55" s="43">
        <f t="shared" ref="BC55" si="64">AN55-Y55</f>
        <v>0</v>
      </c>
      <c r="BD55" s="44"/>
      <c r="BE55" s="44"/>
      <c r="BF55" s="44"/>
      <c r="BG55" s="45"/>
      <c r="BH55" s="43">
        <f t="shared" ref="BH55" si="65">AS55-AD55</f>
        <v>0</v>
      </c>
      <c r="BI55" s="44"/>
      <c r="BJ55" s="44"/>
      <c r="BK55" s="44"/>
      <c r="BL55" s="45"/>
      <c r="BM55" s="43">
        <f t="shared" ref="BM55" si="66">BC55+BH55</f>
        <v>0</v>
      </c>
      <c r="BN55" s="44"/>
      <c r="BO55" s="44"/>
      <c r="BP55" s="44"/>
      <c r="BQ55" s="45"/>
      <c r="BR55" s="13"/>
      <c r="BS55" s="13"/>
      <c r="BT55" s="13"/>
      <c r="BU55" s="13"/>
      <c r="BV55" s="13"/>
      <c r="BW55" s="13"/>
      <c r="BX55" s="13"/>
      <c r="BY55" s="13"/>
      <c r="BZ55" s="14"/>
    </row>
    <row r="56" spans="1:78" ht="42.75" customHeight="1" x14ac:dyDescent="0.2">
      <c r="A56" s="34" t="s">
        <v>121</v>
      </c>
      <c r="B56" s="34"/>
      <c r="C56" s="35" t="s">
        <v>82</v>
      </c>
      <c r="D56" s="36"/>
      <c r="E56" s="36"/>
      <c r="F56" s="36"/>
      <c r="G56" s="36"/>
      <c r="H56" s="36"/>
      <c r="I56" s="37"/>
      <c r="J56" s="38" t="s">
        <v>33</v>
      </c>
      <c r="K56" s="38"/>
      <c r="L56" s="38"/>
      <c r="M56" s="38"/>
      <c r="N56" s="38"/>
      <c r="O56" s="38" t="s">
        <v>84</v>
      </c>
      <c r="P56" s="38"/>
      <c r="Q56" s="38"/>
      <c r="R56" s="38"/>
      <c r="S56" s="38"/>
      <c r="T56" s="38"/>
      <c r="U56" s="38"/>
      <c r="V56" s="38"/>
      <c r="W56" s="38"/>
      <c r="X56" s="38"/>
      <c r="Y56" s="39">
        <v>0</v>
      </c>
      <c r="Z56" s="39"/>
      <c r="AA56" s="39"/>
      <c r="AB56" s="39"/>
      <c r="AC56" s="39"/>
      <c r="AD56" s="39">
        <v>1</v>
      </c>
      <c r="AE56" s="39"/>
      <c r="AF56" s="39"/>
      <c r="AG56" s="39"/>
      <c r="AH56" s="39"/>
      <c r="AI56" s="39">
        <f>Y56+AD56</f>
        <v>1</v>
      </c>
      <c r="AJ56" s="39"/>
      <c r="AK56" s="39"/>
      <c r="AL56" s="39"/>
      <c r="AM56" s="39"/>
      <c r="AN56" s="39">
        <v>0</v>
      </c>
      <c r="AO56" s="39"/>
      <c r="AP56" s="39"/>
      <c r="AQ56" s="39"/>
      <c r="AR56" s="39"/>
      <c r="AS56" s="39">
        <v>1</v>
      </c>
      <c r="AT56" s="39"/>
      <c r="AU56" s="39"/>
      <c r="AV56" s="39"/>
      <c r="AW56" s="39"/>
      <c r="AX56" s="116">
        <f>AN56+AS56</f>
        <v>1</v>
      </c>
      <c r="AY56" s="116"/>
      <c r="AZ56" s="116"/>
      <c r="BA56" s="116"/>
      <c r="BB56" s="116"/>
      <c r="BC56" s="116">
        <f>AN56-Y56</f>
        <v>0</v>
      </c>
      <c r="BD56" s="116"/>
      <c r="BE56" s="116"/>
      <c r="BF56" s="116"/>
      <c r="BG56" s="116"/>
      <c r="BH56" s="116">
        <f>AS56-AD56</f>
        <v>0</v>
      </c>
      <c r="BI56" s="116"/>
      <c r="BJ56" s="116"/>
      <c r="BK56" s="116"/>
      <c r="BL56" s="116"/>
      <c r="BM56" s="116">
        <f>BC56+BH56</f>
        <v>0</v>
      </c>
      <c r="BN56" s="116"/>
      <c r="BO56" s="116"/>
      <c r="BP56" s="116"/>
      <c r="BQ56" s="116"/>
      <c r="BR56" s="5"/>
      <c r="BS56" s="5"/>
      <c r="BT56" s="5"/>
      <c r="BU56" s="5"/>
      <c r="BV56" s="5"/>
      <c r="BW56" s="5"/>
      <c r="BX56" s="5"/>
      <c r="BY56" s="5"/>
      <c r="BZ56" s="3"/>
    </row>
    <row r="57" spans="1:78" ht="19.5" customHeight="1" x14ac:dyDescent="0.2">
      <c r="A57" s="22"/>
      <c r="B57" s="23"/>
      <c r="C57" s="24" t="s">
        <v>123</v>
      </c>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6"/>
      <c r="BR57" s="5"/>
      <c r="BS57" s="5"/>
      <c r="BT57" s="5"/>
      <c r="BU57" s="5"/>
      <c r="BV57" s="5"/>
      <c r="BW57" s="5"/>
      <c r="BX57" s="5"/>
      <c r="BY57" s="5"/>
      <c r="BZ57" s="3"/>
    </row>
    <row r="58" spans="1:78" s="12" customFormat="1" ht="15.75" x14ac:dyDescent="0.2">
      <c r="A58" s="17" t="s">
        <v>24</v>
      </c>
      <c r="B58" s="17"/>
      <c r="C58" s="120" t="s">
        <v>38</v>
      </c>
      <c r="D58" s="121"/>
      <c r="E58" s="121"/>
      <c r="F58" s="121"/>
      <c r="G58" s="121"/>
      <c r="H58" s="121"/>
      <c r="I58" s="122"/>
      <c r="J58" s="61" t="s">
        <v>31</v>
      </c>
      <c r="K58" s="61"/>
      <c r="L58" s="61"/>
      <c r="M58" s="61"/>
      <c r="N58" s="61"/>
      <c r="O58" s="61" t="s">
        <v>31</v>
      </c>
      <c r="P58" s="61"/>
      <c r="Q58" s="61"/>
      <c r="R58" s="61"/>
      <c r="S58" s="61"/>
      <c r="T58" s="61"/>
      <c r="U58" s="61"/>
      <c r="V58" s="61"/>
      <c r="W58" s="61"/>
      <c r="X58" s="61"/>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33"/>
      <c r="AY58" s="33"/>
      <c r="AZ58" s="33"/>
      <c r="BA58" s="33"/>
      <c r="BB58" s="33"/>
      <c r="BC58" s="33"/>
      <c r="BD58" s="33"/>
      <c r="BE58" s="33"/>
      <c r="BF58" s="33"/>
      <c r="BG58" s="33"/>
      <c r="BH58" s="33"/>
      <c r="BI58" s="33"/>
      <c r="BJ58" s="33"/>
      <c r="BK58" s="33"/>
      <c r="BL58" s="33"/>
      <c r="BM58" s="33"/>
      <c r="BN58" s="33"/>
      <c r="BO58" s="33"/>
      <c r="BP58" s="33"/>
      <c r="BQ58" s="33"/>
      <c r="BR58" s="13"/>
      <c r="BS58" s="13"/>
      <c r="BT58" s="13"/>
      <c r="BU58" s="13"/>
      <c r="BV58" s="13"/>
      <c r="BW58" s="13"/>
      <c r="BX58" s="13"/>
      <c r="BY58" s="13"/>
      <c r="BZ58" s="14"/>
    </row>
    <row r="59" spans="1:78" s="12" customFormat="1" ht="30" customHeight="1" x14ac:dyDescent="0.2">
      <c r="A59" s="22" t="s">
        <v>46</v>
      </c>
      <c r="B59" s="23"/>
      <c r="C59" s="40" t="s">
        <v>87</v>
      </c>
      <c r="D59" s="41"/>
      <c r="E59" s="41"/>
      <c r="F59" s="41"/>
      <c r="G59" s="41"/>
      <c r="H59" s="41"/>
      <c r="I59" s="42"/>
      <c r="J59" s="27" t="s">
        <v>44</v>
      </c>
      <c r="K59" s="28"/>
      <c r="L59" s="28"/>
      <c r="M59" s="28"/>
      <c r="N59" s="29"/>
      <c r="O59" s="27" t="s">
        <v>40</v>
      </c>
      <c r="P59" s="28"/>
      <c r="Q59" s="28"/>
      <c r="R59" s="28"/>
      <c r="S59" s="28"/>
      <c r="T59" s="28"/>
      <c r="U59" s="28"/>
      <c r="V59" s="28"/>
      <c r="W59" s="28"/>
      <c r="X59" s="29"/>
      <c r="Y59" s="30">
        <v>327775</v>
      </c>
      <c r="Z59" s="31"/>
      <c r="AA59" s="31"/>
      <c r="AB59" s="31"/>
      <c r="AC59" s="32"/>
      <c r="AD59" s="30">
        <v>0</v>
      </c>
      <c r="AE59" s="31"/>
      <c r="AF59" s="31"/>
      <c r="AG59" s="31"/>
      <c r="AH59" s="32"/>
      <c r="AI59" s="30">
        <f t="shared" ref="AI59:AI65" si="67">Y59+AD59</f>
        <v>327775</v>
      </c>
      <c r="AJ59" s="31"/>
      <c r="AK59" s="31"/>
      <c r="AL59" s="31"/>
      <c r="AM59" s="32"/>
      <c r="AN59" s="30">
        <v>327775</v>
      </c>
      <c r="AO59" s="31"/>
      <c r="AP59" s="31"/>
      <c r="AQ59" s="31"/>
      <c r="AR59" s="32"/>
      <c r="AS59" s="30">
        <v>0</v>
      </c>
      <c r="AT59" s="31"/>
      <c r="AU59" s="31"/>
      <c r="AV59" s="31"/>
      <c r="AW59" s="32"/>
      <c r="AX59" s="19">
        <f t="shared" ref="AX59:AX65" si="68">AN59+AS59</f>
        <v>327775</v>
      </c>
      <c r="AY59" s="20"/>
      <c r="AZ59" s="20"/>
      <c r="BA59" s="20"/>
      <c r="BB59" s="21"/>
      <c r="BC59" s="19">
        <f t="shared" ref="BC59:BC65" si="69">AN59-Y59</f>
        <v>0</v>
      </c>
      <c r="BD59" s="20"/>
      <c r="BE59" s="20"/>
      <c r="BF59" s="20"/>
      <c r="BG59" s="21"/>
      <c r="BH59" s="19">
        <f t="shared" ref="BH59:BH65" si="70">AS59-AD59</f>
        <v>0</v>
      </c>
      <c r="BI59" s="20"/>
      <c r="BJ59" s="20"/>
      <c r="BK59" s="20"/>
      <c r="BL59" s="21"/>
      <c r="BM59" s="19">
        <f t="shared" ref="BM59:BM65" si="71">BC59+BH59</f>
        <v>0</v>
      </c>
      <c r="BN59" s="20"/>
      <c r="BO59" s="20"/>
      <c r="BP59" s="20"/>
      <c r="BQ59" s="21"/>
      <c r="BR59" s="13"/>
      <c r="BS59" s="13"/>
      <c r="BT59" s="13"/>
      <c r="BU59" s="13"/>
      <c r="BV59" s="13"/>
      <c r="BW59" s="13"/>
      <c r="BX59" s="13"/>
      <c r="BY59" s="13"/>
      <c r="BZ59" s="14"/>
    </row>
    <row r="60" spans="1:78" s="12" customFormat="1" ht="85.5" customHeight="1" x14ac:dyDescent="0.2">
      <c r="A60" s="22" t="s">
        <v>85</v>
      </c>
      <c r="B60" s="23"/>
      <c r="C60" s="24" t="s">
        <v>124</v>
      </c>
      <c r="D60" s="25"/>
      <c r="E60" s="25"/>
      <c r="F60" s="25"/>
      <c r="G60" s="25"/>
      <c r="H60" s="25"/>
      <c r="I60" s="26"/>
      <c r="J60" s="27" t="s">
        <v>89</v>
      </c>
      <c r="K60" s="28"/>
      <c r="L60" s="28"/>
      <c r="M60" s="28"/>
      <c r="N60" s="29"/>
      <c r="O60" s="27" t="s">
        <v>40</v>
      </c>
      <c r="P60" s="28"/>
      <c r="Q60" s="28"/>
      <c r="R60" s="28"/>
      <c r="S60" s="28"/>
      <c r="T60" s="28"/>
      <c r="U60" s="28"/>
      <c r="V60" s="28"/>
      <c r="W60" s="28"/>
      <c r="X60" s="29"/>
      <c r="Y60" s="30">
        <v>0</v>
      </c>
      <c r="Z60" s="31"/>
      <c r="AA60" s="31"/>
      <c r="AB60" s="31"/>
      <c r="AC60" s="32"/>
      <c r="AD60" s="30">
        <v>1224.5</v>
      </c>
      <c r="AE60" s="31"/>
      <c r="AF60" s="31"/>
      <c r="AG60" s="31"/>
      <c r="AH60" s="32"/>
      <c r="AI60" s="30">
        <f t="shared" ref="AI60" si="72">Y60+AD60</f>
        <v>1224.5</v>
      </c>
      <c r="AJ60" s="31"/>
      <c r="AK60" s="31"/>
      <c r="AL60" s="31"/>
      <c r="AM60" s="32"/>
      <c r="AN60" s="30">
        <v>0</v>
      </c>
      <c r="AO60" s="31"/>
      <c r="AP60" s="31"/>
      <c r="AQ60" s="31"/>
      <c r="AR60" s="32"/>
      <c r="AS60" s="30">
        <v>1248.9000000000001</v>
      </c>
      <c r="AT60" s="31"/>
      <c r="AU60" s="31"/>
      <c r="AV60" s="31"/>
      <c r="AW60" s="32"/>
      <c r="AX60" s="19">
        <f t="shared" ref="AX60" si="73">AN60+AS60</f>
        <v>1248.9000000000001</v>
      </c>
      <c r="AY60" s="20"/>
      <c r="AZ60" s="20"/>
      <c r="BA60" s="20"/>
      <c r="BB60" s="21"/>
      <c r="BC60" s="19">
        <f t="shared" ref="BC60" si="74">AN60-Y60</f>
        <v>0</v>
      </c>
      <c r="BD60" s="20"/>
      <c r="BE60" s="20"/>
      <c r="BF60" s="20"/>
      <c r="BG60" s="21"/>
      <c r="BH60" s="19">
        <f t="shared" ref="BH60" si="75">AS60-AD60</f>
        <v>24.400000000000091</v>
      </c>
      <c r="BI60" s="20"/>
      <c r="BJ60" s="20"/>
      <c r="BK60" s="20"/>
      <c r="BL60" s="21"/>
      <c r="BM60" s="19">
        <f t="shared" ref="BM60" si="76">BC60+BH60</f>
        <v>24.400000000000091</v>
      </c>
      <c r="BN60" s="20"/>
      <c r="BO60" s="20"/>
      <c r="BP60" s="20"/>
      <c r="BQ60" s="21"/>
      <c r="BR60" s="13"/>
      <c r="BS60" s="13"/>
      <c r="BT60" s="13"/>
      <c r="BU60" s="13"/>
      <c r="BV60" s="13"/>
      <c r="BW60" s="13"/>
      <c r="BX60" s="13"/>
      <c r="BY60" s="13"/>
      <c r="BZ60" s="14"/>
    </row>
    <row r="61" spans="1:78" s="12" customFormat="1" ht="30" customHeight="1" x14ac:dyDescent="0.2">
      <c r="A61" s="22" t="s">
        <v>86</v>
      </c>
      <c r="B61" s="23"/>
      <c r="C61" s="40" t="s">
        <v>125</v>
      </c>
      <c r="D61" s="41"/>
      <c r="E61" s="41"/>
      <c r="F61" s="41"/>
      <c r="G61" s="41"/>
      <c r="H61" s="41"/>
      <c r="I61" s="42"/>
      <c r="J61" s="27" t="s">
        <v>89</v>
      </c>
      <c r="K61" s="28"/>
      <c r="L61" s="28"/>
      <c r="M61" s="28"/>
      <c r="N61" s="29"/>
      <c r="O61" s="27" t="s">
        <v>40</v>
      </c>
      <c r="P61" s="28"/>
      <c r="Q61" s="28"/>
      <c r="R61" s="28"/>
      <c r="S61" s="28"/>
      <c r="T61" s="28"/>
      <c r="U61" s="28"/>
      <c r="V61" s="28"/>
      <c r="W61" s="28"/>
      <c r="X61" s="29"/>
      <c r="Y61" s="30">
        <v>35.700000000000003</v>
      </c>
      <c r="Z61" s="31"/>
      <c r="AA61" s="31"/>
      <c r="AB61" s="31"/>
      <c r="AC61" s="32"/>
      <c r="AD61" s="30">
        <v>0</v>
      </c>
      <c r="AE61" s="31"/>
      <c r="AF61" s="31"/>
      <c r="AG61" s="31"/>
      <c r="AH61" s="32"/>
      <c r="AI61" s="30">
        <f t="shared" ref="AI61" si="77">Y61+AD61</f>
        <v>35.700000000000003</v>
      </c>
      <c r="AJ61" s="31"/>
      <c r="AK61" s="31"/>
      <c r="AL61" s="31"/>
      <c r="AM61" s="32"/>
      <c r="AN61" s="30">
        <v>18.899999999999999</v>
      </c>
      <c r="AO61" s="31"/>
      <c r="AP61" s="31"/>
      <c r="AQ61" s="31"/>
      <c r="AR61" s="32"/>
      <c r="AS61" s="30">
        <v>0</v>
      </c>
      <c r="AT61" s="31"/>
      <c r="AU61" s="31"/>
      <c r="AV61" s="31"/>
      <c r="AW61" s="32"/>
      <c r="AX61" s="19">
        <f t="shared" ref="AX61" si="78">AN61+AS61</f>
        <v>18.899999999999999</v>
      </c>
      <c r="AY61" s="20"/>
      <c r="AZ61" s="20"/>
      <c r="BA61" s="20"/>
      <c r="BB61" s="21"/>
      <c r="BC61" s="19">
        <f t="shared" ref="BC61" si="79">AN61-Y61</f>
        <v>-16.800000000000004</v>
      </c>
      <c r="BD61" s="20"/>
      <c r="BE61" s="20"/>
      <c r="BF61" s="20"/>
      <c r="BG61" s="21"/>
      <c r="BH61" s="19">
        <f t="shared" ref="BH61" si="80">AS61-AD61</f>
        <v>0</v>
      </c>
      <c r="BI61" s="20"/>
      <c r="BJ61" s="20"/>
      <c r="BK61" s="20"/>
      <c r="BL61" s="21"/>
      <c r="BM61" s="19">
        <f t="shared" ref="BM61" si="81">BC61+BH61</f>
        <v>-16.800000000000004</v>
      </c>
      <c r="BN61" s="20"/>
      <c r="BO61" s="20"/>
      <c r="BP61" s="20"/>
      <c r="BQ61" s="21"/>
      <c r="BR61" s="13"/>
      <c r="BS61" s="13"/>
      <c r="BT61" s="13"/>
      <c r="BU61" s="13"/>
      <c r="BV61" s="13"/>
      <c r="BW61" s="13"/>
      <c r="BX61" s="13"/>
      <c r="BY61" s="13"/>
      <c r="BZ61" s="14"/>
    </row>
    <row r="62" spans="1:78" s="12" customFormat="1" ht="50.25" customHeight="1" x14ac:dyDescent="0.2">
      <c r="A62" s="22" t="s">
        <v>126</v>
      </c>
      <c r="B62" s="23"/>
      <c r="C62" s="40" t="s">
        <v>127</v>
      </c>
      <c r="D62" s="41"/>
      <c r="E62" s="41"/>
      <c r="F62" s="41"/>
      <c r="G62" s="41"/>
      <c r="H62" s="41"/>
      <c r="I62" s="42"/>
      <c r="J62" s="27" t="s">
        <v>89</v>
      </c>
      <c r="K62" s="28"/>
      <c r="L62" s="28"/>
      <c r="M62" s="28"/>
      <c r="N62" s="29"/>
      <c r="O62" s="27" t="s">
        <v>40</v>
      </c>
      <c r="P62" s="28"/>
      <c r="Q62" s="28"/>
      <c r="R62" s="28"/>
      <c r="S62" s="28"/>
      <c r="T62" s="28"/>
      <c r="U62" s="28"/>
      <c r="V62" s="28"/>
      <c r="W62" s="28"/>
      <c r="X62" s="29"/>
      <c r="Y62" s="30">
        <v>19.3</v>
      </c>
      <c r="Z62" s="31"/>
      <c r="AA62" s="31"/>
      <c r="AB62" s="31"/>
      <c r="AC62" s="32"/>
      <c r="AD62" s="30">
        <v>0</v>
      </c>
      <c r="AE62" s="31"/>
      <c r="AF62" s="31"/>
      <c r="AG62" s="31"/>
      <c r="AH62" s="32"/>
      <c r="AI62" s="30">
        <f t="shared" ref="AI62" si="82">Y62+AD62</f>
        <v>19.3</v>
      </c>
      <c r="AJ62" s="31"/>
      <c r="AK62" s="31"/>
      <c r="AL62" s="31"/>
      <c r="AM62" s="32"/>
      <c r="AN62" s="30">
        <v>18.899999999999999</v>
      </c>
      <c r="AO62" s="31"/>
      <c r="AP62" s="31"/>
      <c r="AQ62" s="31"/>
      <c r="AR62" s="32"/>
      <c r="AS62" s="30">
        <v>0</v>
      </c>
      <c r="AT62" s="31"/>
      <c r="AU62" s="31"/>
      <c r="AV62" s="31"/>
      <c r="AW62" s="32"/>
      <c r="AX62" s="19">
        <f t="shared" ref="AX62" si="83">AN62+AS62</f>
        <v>18.899999999999999</v>
      </c>
      <c r="AY62" s="20"/>
      <c r="AZ62" s="20"/>
      <c r="BA62" s="20"/>
      <c r="BB62" s="21"/>
      <c r="BC62" s="19">
        <f t="shared" ref="BC62" si="84">AN62-Y62</f>
        <v>-0.40000000000000213</v>
      </c>
      <c r="BD62" s="20"/>
      <c r="BE62" s="20"/>
      <c r="BF62" s="20"/>
      <c r="BG62" s="21"/>
      <c r="BH62" s="19">
        <f t="shared" ref="BH62" si="85">AS62-AD62</f>
        <v>0</v>
      </c>
      <c r="BI62" s="20"/>
      <c r="BJ62" s="20"/>
      <c r="BK62" s="20"/>
      <c r="BL62" s="21"/>
      <c r="BM62" s="19">
        <f t="shared" ref="BM62" si="86">BC62+BH62</f>
        <v>-0.40000000000000213</v>
      </c>
      <c r="BN62" s="20"/>
      <c r="BO62" s="20"/>
      <c r="BP62" s="20"/>
      <c r="BQ62" s="21"/>
      <c r="BR62" s="13"/>
      <c r="BS62" s="13"/>
      <c r="BT62" s="13"/>
      <c r="BU62" s="13"/>
      <c r="BV62" s="13"/>
      <c r="BW62" s="13"/>
      <c r="BX62" s="13"/>
      <c r="BY62" s="13"/>
      <c r="BZ62" s="14"/>
    </row>
    <row r="63" spans="1:78" s="12" customFormat="1" ht="90" customHeight="1" x14ac:dyDescent="0.2">
      <c r="A63" s="22" t="s">
        <v>128</v>
      </c>
      <c r="B63" s="23"/>
      <c r="C63" s="40" t="s">
        <v>129</v>
      </c>
      <c r="D63" s="41"/>
      <c r="E63" s="41"/>
      <c r="F63" s="41"/>
      <c r="G63" s="41"/>
      <c r="H63" s="41"/>
      <c r="I63" s="42"/>
      <c r="J63" s="27" t="s">
        <v>89</v>
      </c>
      <c r="K63" s="28"/>
      <c r="L63" s="28"/>
      <c r="M63" s="28"/>
      <c r="N63" s="29"/>
      <c r="O63" s="27" t="s">
        <v>40</v>
      </c>
      <c r="P63" s="28"/>
      <c r="Q63" s="28"/>
      <c r="R63" s="28"/>
      <c r="S63" s="28"/>
      <c r="T63" s="28"/>
      <c r="U63" s="28"/>
      <c r="V63" s="28"/>
      <c r="W63" s="28"/>
      <c r="X63" s="29"/>
      <c r="Y63" s="30">
        <v>0</v>
      </c>
      <c r="Z63" s="31"/>
      <c r="AA63" s="31"/>
      <c r="AB63" s="31"/>
      <c r="AC63" s="32"/>
      <c r="AD63" s="30">
        <v>92.2</v>
      </c>
      <c r="AE63" s="31"/>
      <c r="AF63" s="31"/>
      <c r="AG63" s="31"/>
      <c r="AH63" s="32"/>
      <c r="AI63" s="30">
        <f t="shared" ref="AI63" si="87">Y63+AD63</f>
        <v>92.2</v>
      </c>
      <c r="AJ63" s="31"/>
      <c r="AK63" s="31"/>
      <c r="AL63" s="31"/>
      <c r="AM63" s="32"/>
      <c r="AN63" s="30">
        <v>0</v>
      </c>
      <c r="AO63" s="31"/>
      <c r="AP63" s="31"/>
      <c r="AQ63" s="31"/>
      <c r="AR63" s="32"/>
      <c r="AS63" s="30">
        <v>0</v>
      </c>
      <c r="AT63" s="31"/>
      <c r="AU63" s="31"/>
      <c r="AV63" s="31"/>
      <c r="AW63" s="32"/>
      <c r="AX63" s="19">
        <f t="shared" ref="AX63" si="88">AN63+AS63</f>
        <v>0</v>
      </c>
      <c r="AY63" s="20"/>
      <c r="AZ63" s="20"/>
      <c r="BA63" s="20"/>
      <c r="BB63" s="21"/>
      <c r="BC63" s="19">
        <f t="shared" ref="BC63" si="89">AN63-Y63</f>
        <v>0</v>
      </c>
      <c r="BD63" s="20"/>
      <c r="BE63" s="20"/>
      <c r="BF63" s="20"/>
      <c r="BG63" s="21"/>
      <c r="BH63" s="19">
        <f t="shared" ref="BH63" si="90">AS63-AD63</f>
        <v>-92.2</v>
      </c>
      <c r="BI63" s="20"/>
      <c r="BJ63" s="20"/>
      <c r="BK63" s="20"/>
      <c r="BL63" s="21"/>
      <c r="BM63" s="19">
        <f t="shared" ref="BM63" si="91">BC63+BH63</f>
        <v>-92.2</v>
      </c>
      <c r="BN63" s="20"/>
      <c r="BO63" s="20"/>
      <c r="BP63" s="20"/>
      <c r="BQ63" s="21"/>
      <c r="BR63" s="13"/>
      <c r="BS63" s="13"/>
      <c r="BT63" s="13"/>
      <c r="BU63" s="13"/>
      <c r="BV63" s="13"/>
      <c r="BW63" s="13"/>
      <c r="BX63" s="13"/>
      <c r="BY63" s="13"/>
      <c r="BZ63" s="14"/>
    </row>
    <row r="64" spans="1:78" s="12" customFormat="1" ht="30" customHeight="1" x14ac:dyDescent="0.2">
      <c r="A64" s="22" t="s">
        <v>130</v>
      </c>
      <c r="B64" s="23"/>
      <c r="C64" s="40" t="s">
        <v>131</v>
      </c>
      <c r="D64" s="41"/>
      <c r="E64" s="41"/>
      <c r="F64" s="41"/>
      <c r="G64" s="41"/>
      <c r="H64" s="41"/>
      <c r="I64" s="42"/>
      <c r="J64" s="27" t="s">
        <v>89</v>
      </c>
      <c r="K64" s="28"/>
      <c r="L64" s="28"/>
      <c r="M64" s="28"/>
      <c r="N64" s="29"/>
      <c r="O64" s="27" t="s">
        <v>40</v>
      </c>
      <c r="P64" s="28"/>
      <c r="Q64" s="28"/>
      <c r="R64" s="28"/>
      <c r="S64" s="28"/>
      <c r="T64" s="28"/>
      <c r="U64" s="28"/>
      <c r="V64" s="28"/>
      <c r="W64" s="28"/>
      <c r="X64" s="29"/>
      <c r="Y64" s="30">
        <v>788.8</v>
      </c>
      <c r="Z64" s="31"/>
      <c r="AA64" s="31"/>
      <c r="AB64" s="31"/>
      <c r="AC64" s="32"/>
      <c r="AD64" s="30">
        <v>0</v>
      </c>
      <c r="AE64" s="31"/>
      <c r="AF64" s="31"/>
      <c r="AG64" s="31"/>
      <c r="AH64" s="32"/>
      <c r="AI64" s="30">
        <f t="shared" ref="AI64" si="92">Y64+AD64</f>
        <v>788.8</v>
      </c>
      <c r="AJ64" s="31"/>
      <c r="AK64" s="31"/>
      <c r="AL64" s="31"/>
      <c r="AM64" s="32"/>
      <c r="AN64" s="30">
        <v>788.8</v>
      </c>
      <c r="AO64" s="31"/>
      <c r="AP64" s="31"/>
      <c r="AQ64" s="31"/>
      <c r="AR64" s="32"/>
      <c r="AS64" s="30">
        <v>0</v>
      </c>
      <c r="AT64" s="31"/>
      <c r="AU64" s="31"/>
      <c r="AV64" s="31"/>
      <c r="AW64" s="32"/>
      <c r="AX64" s="19">
        <f t="shared" ref="AX64" si="93">AN64+AS64</f>
        <v>788.8</v>
      </c>
      <c r="AY64" s="20"/>
      <c r="AZ64" s="20"/>
      <c r="BA64" s="20"/>
      <c r="BB64" s="21"/>
      <c r="BC64" s="19">
        <f t="shared" ref="BC64" si="94">AN64-Y64</f>
        <v>0</v>
      </c>
      <c r="BD64" s="20"/>
      <c r="BE64" s="20"/>
      <c r="BF64" s="20"/>
      <c r="BG64" s="21"/>
      <c r="BH64" s="19">
        <f t="shared" ref="BH64" si="95">AS64-AD64</f>
        <v>0</v>
      </c>
      <c r="BI64" s="20"/>
      <c r="BJ64" s="20"/>
      <c r="BK64" s="20"/>
      <c r="BL64" s="21"/>
      <c r="BM64" s="19">
        <f t="shared" ref="BM64" si="96">BC64+BH64</f>
        <v>0</v>
      </c>
      <c r="BN64" s="20"/>
      <c r="BO64" s="20"/>
      <c r="BP64" s="20"/>
      <c r="BQ64" s="21"/>
      <c r="BR64" s="13"/>
      <c r="BS64" s="13"/>
      <c r="BT64" s="13"/>
      <c r="BU64" s="13"/>
      <c r="BV64" s="13"/>
      <c r="BW64" s="13"/>
      <c r="BX64" s="13"/>
      <c r="BY64" s="13"/>
      <c r="BZ64" s="14"/>
    </row>
    <row r="65" spans="1:80" s="12" customFormat="1" ht="51" customHeight="1" x14ac:dyDescent="0.2">
      <c r="A65" s="22" t="s">
        <v>132</v>
      </c>
      <c r="B65" s="23"/>
      <c r="C65" s="24" t="s">
        <v>88</v>
      </c>
      <c r="D65" s="25"/>
      <c r="E65" s="25"/>
      <c r="F65" s="25"/>
      <c r="G65" s="25"/>
      <c r="H65" s="25"/>
      <c r="I65" s="26"/>
      <c r="J65" s="27" t="s">
        <v>89</v>
      </c>
      <c r="K65" s="28"/>
      <c r="L65" s="28"/>
      <c r="M65" s="28"/>
      <c r="N65" s="29"/>
      <c r="O65" s="27" t="s">
        <v>40</v>
      </c>
      <c r="P65" s="28"/>
      <c r="Q65" s="28"/>
      <c r="R65" s="28"/>
      <c r="S65" s="28"/>
      <c r="T65" s="28"/>
      <c r="U65" s="28"/>
      <c r="V65" s="28"/>
      <c r="W65" s="28"/>
      <c r="X65" s="29"/>
      <c r="Y65" s="30">
        <v>0</v>
      </c>
      <c r="Z65" s="31"/>
      <c r="AA65" s="31"/>
      <c r="AB65" s="31"/>
      <c r="AC65" s="32"/>
      <c r="AD65" s="30">
        <v>947</v>
      </c>
      <c r="AE65" s="31"/>
      <c r="AF65" s="31"/>
      <c r="AG65" s="31"/>
      <c r="AH65" s="32"/>
      <c r="AI65" s="30">
        <f t="shared" si="67"/>
        <v>947</v>
      </c>
      <c r="AJ65" s="31"/>
      <c r="AK65" s="31"/>
      <c r="AL65" s="31"/>
      <c r="AM65" s="32"/>
      <c r="AN65" s="30">
        <v>0</v>
      </c>
      <c r="AO65" s="31"/>
      <c r="AP65" s="31"/>
      <c r="AQ65" s="31"/>
      <c r="AR65" s="32"/>
      <c r="AS65" s="30">
        <v>489.3</v>
      </c>
      <c r="AT65" s="31"/>
      <c r="AU65" s="31"/>
      <c r="AV65" s="31"/>
      <c r="AW65" s="32"/>
      <c r="AX65" s="19">
        <f t="shared" si="68"/>
        <v>489.3</v>
      </c>
      <c r="AY65" s="20"/>
      <c r="AZ65" s="20"/>
      <c r="BA65" s="20"/>
      <c r="BB65" s="21"/>
      <c r="BC65" s="19">
        <f t="shared" si="69"/>
        <v>0</v>
      </c>
      <c r="BD65" s="20"/>
      <c r="BE65" s="20"/>
      <c r="BF65" s="20"/>
      <c r="BG65" s="21"/>
      <c r="BH65" s="19">
        <f t="shared" si="70"/>
        <v>-457.7</v>
      </c>
      <c r="BI65" s="20"/>
      <c r="BJ65" s="20"/>
      <c r="BK65" s="20"/>
      <c r="BL65" s="21"/>
      <c r="BM65" s="19">
        <f t="shared" si="71"/>
        <v>-457.7</v>
      </c>
      <c r="BN65" s="20"/>
      <c r="BO65" s="20"/>
      <c r="BP65" s="20"/>
      <c r="BQ65" s="21"/>
      <c r="BR65" s="13"/>
      <c r="BS65" s="13"/>
      <c r="BT65" s="13"/>
      <c r="BU65" s="13"/>
      <c r="BV65" s="13"/>
      <c r="BW65" s="13"/>
      <c r="BX65" s="13"/>
      <c r="BY65" s="13"/>
      <c r="BZ65" s="14"/>
    </row>
    <row r="66" spans="1:80" ht="27.75" customHeight="1" x14ac:dyDescent="0.2">
      <c r="A66" s="34" t="s">
        <v>133</v>
      </c>
      <c r="B66" s="34"/>
      <c r="C66" s="35" t="s">
        <v>39</v>
      </c>
      <c r="D66" s="36"/>
      <c r="E66" s="36"/>
      <c r="F66" s="36"/>
      <c r="G66" s="36"/>
      <c r="H66" s="36"/>
      <c r="I66" s="37"/>
      <c r="J66" s="38" t="s">
        <v>89</v>
      </c>
      <c r="K66" s="38"/>
      <c r="L66" s="38"/>
      <c r="M66" s="38"/>
      <c r="N66" s="38"/>
      <c r="O66" s="38" t="s">
        <v>40</v>
      </c>
      <c r="P66" s="38"/>
      <c r="Q66" s="38"/>
      <c r="R66" s="38"/>
      <c r="S66" s="38"/>
      <c r="T66" s="38"/>
      <c r="U66" s="38"/>
      <c r="V66" s="38"/>
      <c r="W66" s="38"/>
      <c r="X66" s="38"/>
      <c r="Y66" s="39">
        <v>22.83</v>
      </c>
      <c r="Z66" s="39"/>
      <c r="AA66" s="39"/>
      <c r="AB66" s="39"/>
      <c r="AC66" s="39"/>
      <c r="AD66" s="39">
        <v>797.95</v>
      </c>
      <c r="AE66" s="39"/>
      <c r="AF66" s="39"/>
      <c r="AG66" s="39"/>
      <c r="AH66" s="39"/>
      <c r="AI66" s="39">
        <f>Y66+AD66</f>
        <v>820.78000000000009</v>
      </c>
      <c r="AJ66" s="39"/>
      <c r="AK66" s="39"/>
      <c r="AL66" s="39"/>
      <c r="AM66" s="39"/>
      <c r="AN66" s="39">
        <v>0</v>
      </c>
      <c r="AO66" s="39"/>
      <c r="AP66" s="39"/>
      <c r="AQ66" s="39"/>
      <c r="AR66" s="39"/>
      <c r="AS66" s="39">
        <v>1</v>
      </c>
      <c r="AT66" s="39"/>
      <c r="AU66" s="39"/>
      <c r="AV66" s="39"/>
      <c r="AW66" s="39"/>
      <c r="AX66" s="126">
        <f>AN66+AS66</f>
        <v>1</v>
      </c>
      <c r="AY66" s="126"/>
      <c r="AZ66" s="126"/>
      <c r="BA66" s="126"/>
      <c r="BB66" s="126"/>
      <c r="BC66" s="126">
        <f>AN66-Y66</f>
        <v>-22.83</v>
      </c>
      <c r="BD66" s="126"/>
      <c r="BE66" s="126"/>
      <c r="BF66" s="126"/>
      <c r="BG66" s="126"/>
      <c r="BH66" s="126">
        <f>AS66-AD66</f>
        <v>-796.95</v>
      </c>
      <c r="BI66" s="126"/>
      <c r="BJ66" s="126"/>
      <c r="BK66" s="126"/>
      <c r="BL66" s="126"/>
      <c r="BM66" s="126">
        <f>BC66+BH66</f>
        <v>-819.78000000000009</v>
      </c>
      <c r="BN66" s="126"/>
      <c r="BO66" s="126"/>
      <c r="BP66" s="126"/>
      <c r="BQ66" s="126"/>
      <c r="BR66" s="5"/>
      <c r="BS66" s="5"/>
      <c r="BT66" s="5"/>
      <c r="BU66" s="5"/>
      <c r="BV66" s="5"/>
      <c r="BW66" s="5"/>
      <c r="BX66" s="5"/>
      <c r="BY66" s="5"/>
      <c r="BZ66" s="3"/>
    </row>
    <row r="67" spans="1:80" ht="42" customHeight="1" x14ac:dyDescent="0.2">
      <c r="A67" s="113" t="s">
        <v>90</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5"/>
      <c r="BR67" s="5"/>
      <c r="BS67" s="5"/>
      <c r="BT67" s="5"/>
      <c r="BU67" s="5"/>
      <c r="BV67" s="5"/>
      <c r="BW67" s="5"/>
      <c r="BX67" s="5"/>
      <c r="BY67" s="5"/>
      <c r="BZ67" s="3"/>
      <c r="CB67" s="1" t="s">
        <v>41</v>
      </c>
    </row>
    <row r="68" spans="1:80" s="12" customFormat="1" ht="15.75" x14ac:dyDescent="0.2">
      <c r="A68" s="17" t="s">
        <v>91</v>
      </c>
      <c r="B68" s="17"/>
      <c r="C68" s="127" t="s">
        <v>42</v>
      </c>
      <c r="D68" s="121"/>
      <c r="E68" s="121"/>
      <c r="F68" s="121"/>
      <c r="G68" s="121"/>
      <c r="H68" s="121"/>
      <c r="I68" s="122"/>
      <c r="J68" s="61" t="s">
        <v>31</v>
      </c>
      <c r="K68" s="61"/>
      <c r="L68" s="61"/>
      <c r="M68" s="61"/>
      <c r="N68" s="61"/>
      <c r="O68" s="61" t="s">
        <v>31</v>
      </c>
      <c r="P68" s="61"/>
      <c r="Q68" s="61"/>
      <c r="R68" s="61"/>
      <c r="S68" s="61"/>
      <c r="T68" s="61"/>
      <c r="U68" s="61"/>
      <c r="V68" s="61"/>
      <c r="W68" s="61"/>
      <c r="X68" s="61"/>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33"/>
      <c r="AY68" s="33"/>
      <c r="AZ68" s="33"/>
      <c r="BA68" s="33"/>
      <c r="BB68" s="33"/>
      <c r="BC68" s="33"/>
      <c r="BD68" s="33"/>
      <c r="BE68" s="33"/>
      <c r="BF68" s="33"/>
      <c r="BG68" s="33"/>
      <c r="BH68" s="33"/>
      <c r="BI68" s="33"/>
      <c r="BJ68" s="33"/>
      <c r="BK68" s="33"/>
      <c r="BL68" s="33"/>
      <c r="BM68" s="33"/>
      <c r="BN68" s="33"/>
      <c r="BO68" s="33"/>
      <c r="BP68" s="33"/>
      <c r="BQ68" s="33"/>
      <c r="BR68" s="13"/>
      <c r="BS68" s="13"/>
      <c r="BT68" s="13"/>
      <c r="BU68" s="13"/>
      <c r="BV68" s="13"/>
      <c r="BW68" s="13"/>
      <c r="BX68" s="13"/>
      <c r="BY68" s="13"/>
      <c r="BZ68" s="14"/>
    </row>
    <row r="69" spans="1:80" s="12" customFormat="1" ht="38.25" customHeight="1" x14ac:dyDescent="0.2">
      <c r="A69" s="22" t="s">
        <v>92</v>
      </c>
      <c r="B69" s="23"/>
      <c r="C69" s="24" t="s">
        <v>94</v>
      </c>
      <c r="D69" s="25"/>
      <c r="E69" s="25"/>
      <c r="F69" s="25"/>
      <c r="G69" s="25"/>
      <c r="H69" s="25"/>
      <c r="I69" s="26"/>
      <c r="J69" s="27" t="s">
        <v>95</v>
      </c>
      <c r="K69" s="28"/>
      <c r="L69" s="28"/>
      <c r="M69" s="28"/>
      <c r="N69" s="29"/>
      <c r="O69" s="27" t="s">
        <v>40</v>
      </c>
      <c r="P69" s="28"/>
      <c r="Q69" s="28"/>
      <c r="R69" s="28"/>
      <c r="S69" s="28"/>
      <c r="T69" s="28"/>
      <c r="U69" s="28"/>
      <c r="V69" s="28"/>
      <c r="W69" s="28"/>
      <c r="X69" s="29"/>
      <c r="Y69" s="30">
        <v>0</v>
      </c>
      <c r="Z69" s="31"/>
      <c r="AA69" s="31"/>
      <c r="AB69" s="31"/>
      <c r="AC69" s="32"/>
      <c r="AD69" s="30">
        <v>100</v>
      </c>
      <c r="AE69" s="31"/>
      <c r="AF69" s="31"/>
      <c r="AG69" s="31"/>
      <c r="AH69" s="32"/>
      <c r="AI69" s="30">
        <f>Y69+AD69</f>
        <v>100</v>
      </c>
      <c r="AJ69" s="31"/>
      <c r="AK69" s="31"/>
      <c r="AL69" s="31"/>
      <c r="AM69" s="32"/>
      <c r="AN69" s="30">
        <v>0</v>
      </c>
      <c r="AO69" s="31"/>
      <c r="AP69" s="31"/>
      <c r="AQ69" s="31"/>
      <c r="AR69" s="32"/>
      <c r="AS69" s="30">
        <v>100</v>
      </c>
      <c r="AT69" s="31"/>
      <c r="AU69" s="31"/>
      <c r="AV69" s="31"/>
      <c r="AW69" s="32"/>
      <c r="AX69" s="19">
        <f>AN69+AS69</f>
        <v>100</v>
      </c>
      <c r="AY69" s="20"/>
      <c r="AZ69" s="20"/>
      <c r="BA69" s="20"/>
      <c r="BB69" s="21"/>
      <c r="BC69" s="19">
        <f>AN69-Y69</f>
        <v>0</v>
      </c>
      <c r="BD69" s="20"/>
      <c r="BE69" s="20"/>
      <c r="BF69" s="20"/>
      <c r="BG69" s="21"/>
      <c r="BH69" s="19">
        <f>AS69-AD69</f>
        <v>0</v>
      </c>
      <c r="BI69" s="20"/>
      <c r="BJ69" s="20"/>
      <c r="BK69" s="20"/>
      <c r="BL69" s="21"/>
      <c r="BM69" s="19">
        <f>BC69+BH69</f>
        <v>0</v>
      </c>
      <c r="BN69" s="20"/>
      <c r="BO69" s="20"/>
      <c r="BP69" s="20"/>
      <c r="BQ69" s="21"/>
      <c r="BR69" s="13"/>
      <c r="BS69" s="13"/>
      <c r="BT69" s="13"/>
      <c r="BU69" s="13"/>
      <c r="BV69" s="13"/>
      <c r="BW69" s="13"/>
      <c r="BX69" s="13"/>
      <c r="BY69" s="13"/>
      <c r="BZ69" s="14"/>
    </row>
    <row r="70" spans="1:80" s="12" customFormat="1" ht="55.5" customHeight="1" x14ac:dyDescent="0.2">
      <c r="A70" s="22" t="s">
        <v>93</v>
      </c>
      <c r="B70" s="23"/>
      <c r="C70" s="24" t="s">
        <v>134</v>
      </c>
      <c r="D70" s="25"/>
      <c r="E70" s="25"/>
      <c r="F70" s="25"/>
      <c r="G70" s="25"/>
      <c r="H70" s="25"/>
      <c r="I70" s="26"/>
      <c r="J70" s="27" t="s">
        <v>95</v>
      </c>
      <c r="K70" s="28"/>
      <c r="L70" s="28"/>
      <c r="M70" s="28"/>
      <c r="N70" s="29"/>
      <c r="O70" s="27" t="s">
        <v>40</v>
      </c>
      <c r="P70" s="28"/>
      <c r="Q70" s="28"/>
      <c r="R70" s="28"/>
      <c r="S70" s="28"/>
      <c r="T70" s="28"/>
      <c r="U70" s="28"/>
      <c r="V70" s="28"/>
      <c r="W70" s="28"/>
      <c r="X70" s="29"/>
      <c r="Y70" s="30">
        <v>0</v>
      </c>
      <c r="Z70" s="31"/>
      <c r="AA70" s="31"/>
      <c r="AB70" s="31"/>
      <c r="AC70" s="32"/>
      <c r="AD70" s="30">
        <v>100</v>
      </c>
      <c r="AE70" s="31"/>
      <c r="AF70" s="31"/>
      <c r="AG70" s="31"/>
      <c r="AH70" s="32"/>
      <c r="AI70" s="30">
        <f t="shared" ref="AI70:AI72" si="97">Y70+AD70</f>
        <v>100</v>
      </c>
      <c r="AJ70" s="31"/>
      <c r="AK70" s="31"/>
      <c r="AL70" s="31"/>
      <c r="AM70" s="32"/>
      <c r="AN70" s="30">
        <v>0</v>
      </c>
      <c r="AO70" s="31"/>
      <c r="AP70" s="31"/>
      <c r="AQ70" s="31"/>
      <c r="AR70" s="32"/>
      <c r="AS70" s="30">
        <v>100</v>
      </c>
      <c r="AT70" s="31"/>
      <c r="AU70" s="31"/>
      <c r="AV70" s="31"/>
      <c r="AW70" s="32"/>
      <c r="AX70" s="19">
        <f t="shared" ref="AX70:AX72" si="98">AN70+AS70</f>
        <v>100</v>
      </c>
      <c r="AY70" s="20"/>
      <c r="AZ70" s="20"/>
      <c r="BA70" s="20"/>
      <c r="BB70" s="21"/>
      <c r="BC70" s="19">
        <f t="shared" ref="BC70:BC72" si="99">AN70-Y70</f>
        <v>0</v>
      </c>
      <c r="BD70" s="20"/>
      <c r="BE70" s="20"/>
      <c r="BF70" s="20"/>
      <c r="BG70" s="21"/>
      <c r="BH70" s="19">
        <f t="shared" ref="BH70:BH72" si="100">AS70-AD70</f>
        <v>0</v>
      </c>
      <c r="BI70" s="20"/>
      <c r="BJ70" s="20"/>
      <c r="BK70" s="20"/>
      <c r="BL70" s="21"/>
      <c r="BM70" s="19">
        <f t="shared" ref="BM70:BM72" si="101">BC70+BH70</f>
        <v>0</v>
      </c>
      <c r="BN70" s="20"/>
      <c r="BO70" s="20"/>
      <c r="BP70" s="20"/>
      <c r="BQ70" s="21"/>
      <c r="BR70" s="13"/>
      <c r="BS70" s="13"/>
      <c r="BT70" s="13"/>
      <c r="BU70" s="13"/>
      <c r="BV70" s="13"/>
      <c r="BW70" s="13"/>
      <c r="BX70" s="13"/>
      <c r="BY70" s="13"/>
      <c r="BZ70" s="14"/>
    </row>
    <row r="71" spans="1:80" s="12" customFormat="1" ht="38.25" customHeight="1" x14ac:dyDescent="0.2">
      <c r="A71" s="22" t="s">
        <v>135</v>
      </c>
      <c r="B71" s="23"/>
      <c r="C71" s="24" t="s">
        <v>136</v>
      </c>
      <c r="D71" s="25"/>
      <c r="E71" s="25"/>
      <c r="F71" s="25"/>
      <c r="G71" s="25"/>
      <c r="H71" s="25"/>
      <c r="I71" s="26"/>
      <c r="J71" s="27" t="s">
        <v>95</v>
      </c>
      <c r="K71" s="28"/>
      <c r="L71" s="28"/>
      <c r="M71" s="28"/>
      <c r="N71" s="29"/>
      <c r="O71" s="27" t="s">
        <v>40</v>
      </c>
      <c r="P71" s="28"/>
      <c r="Q71" s="28"/>
      <c r="R71" s="28"/>
      <c r="S71" s="28"/>
      <c r="T71" s="28"/>
      <c r="U71" s="28"/>
      <c r="V71" s="28"/>
      <c r="W71" s="28"/>
      <c r="X71" s="29"/>
      <c r="Y71" s="30">
        <v>0</v>
      </c>
      <c r="Z71" s="31"/>
      <c r="AA71" s="31"/>
      <c r="AB71" s="31"/>
      <c r="AC71" s="32"/>
      <c r="AD71" s="30">
        <v>100</v>
      </c>
      <c r="AE71" s="31"/>
      <c r="AF71" s="31"/>
      <c r="AG71" s="31"/>
      <c r="AH71" s="32"/>
      <c r="AI71" s="30">
        <f t="shared" si="97"/>
        <v>100</v>
      </c>
      <c r="AJ71" s="31"/>
      <c r="AK71" s="31"/>
      <c r="AL71" s="31"/>
      <c r="AM71" s="32"/>
      <c r="AN71" s="30">
        <v>0</v>
      </c>
      <c r="AO71" s="31"/>
      <c r="AP71" s="31"/>
      <c r="AQ71" s="31"/>
      <c r="AR71" s="32"/>
      <c r="AS71" s="30">
        <v>100</v>
      </c>
      <c r="AT71" s="31"/>
      <c r="AU71" s="31"/>
      <c r="AV71" s="31"/>
      <c r="AW71" s="32"/>
      <c r="AX71" s="19">
        <f t="shared" si="98"/>
        <v>100</v>
      </c>
      <c r="AY71" s="20"/>
      <c r="AZ71" s="20"/>
      <c r="BA71" s="20"/>
      <c r="BB71" s="21"/>
      <c r="BC71" s="19">
        <f t="shared" si="99"/>
        <v>0</v>
      </c>
      <c r="BD71" s="20"/>
      <c r="BE71" s="20"/>
      <c r="BF71" s="20"/>
      <c r="BG71" s="21"/>
      <c r="BH71" s="19">
        <f t="shared" si="100"/>
        <v>0</v>
      </c>
      <c r="BI71" s="20"/>
      <c r="BJ71" s="20"/>
      <c r="BK71" s="20"/>
      <c r="BL71" s="21"/>
      <c r="BM71" s="19">
        <f t="shared" si="101"/>
        <v>0</v>
      </c>
      <c r="BN71" s="20"/>
      <c r="BO71" s="20"/>
      <c r="BP71" s="20"/>
      <c r="BQ71" s="21"/>
      <c r="BR71" s="13"/>
      <c r="BS71" s="13"/>
      <c r="BT71" s="13"/>
      <c r="BU71" s="13"/>
      <c r="BV71" s="13"/>
      <c r="BW71" s="13"/>
      <c r="BX71" s="13"/>
      <c r="BY71" s="13"/>
      <c r="BZ71" s="14"/>
    </row>
    <row r="72" spans="1:80" s="12" customFormat="1" ht="38.25" customHeight="1" x14ac:dyDescent="0.2">
      <c r="A72" s="22" t="s">
        <v>137</v>
      </c>
      <c r="B72" s="23"/>
      <c r="C72" s="24" t="s">
        <v>138</v>
      </c>
      <c r="D72" s="25"/>
      <c r="E72" s="25"/>
      <c r="F72" s="25"/>
      <c r="G72" s="25"/>
      <c r="H72" s="25"/>
      <c r="I72" s="26"/>
      <c r="J72" s="27" t="s">
        <v>95</v>
      </c>
      <c r="K72" s="28"/>
      <c r="L72" s="28"/>
      <c r="M72" s="28"/>
      <c r="N72" s="29"/>
      <c r="O72" s="27" t="s">
        <v>40</v>
      </c>
      <c r="P72" s="28"/>
      <c r="Q72" s="28"/>
      <c r="R72" s="28"/>
      <c r="S72" s="28"/>
      <c r="T72" s="28"/>
      <c r="U72" s="28"/>
      <c r="V72" s="28"/>
      <c r="W72" s="28"/>
      <c r="X72" s="29"/>
      <c r="Y72" s="30">
        <v>100</v>
      </c>
      <c r="Z72" s="31"/>
      <c r="AA72" s="31"/>
      <c r="AB72" s="31"/>
      <c r="AC72" s="32"/>
      <c r="AD72" s="30">
        <v>0</v>
      </c>
      <c r="AE72" s="31"/>
      <c r="AF72" s="31"/>
      <c r="AG72" s="31"/>
      <c r="AH72" s="32"/>
      <c r="AI72" s="30">
        <f t="shared" si="97"/>
        <v>100</v>
      </c>
      <c r="AJ72" s="31"/>
      <c r="AK72" s="31"/>
      <c r="AL72" s="31"/>
      <c r="AM72" s="32"/>
      <c r="AN72" s="30">
        <v>100</v>
      </c>
      <c r="AO72" s="31"/>
      <c r="AP72" s="31"/>
      <c r="AQ72" s="31"/>
      <c r="AR72" s="32"/>
      <c r="AS72" s="30">
        <v>0</v>
      </c>
      <c r="AT72" s="31"/>
      <c r="AU72" s="31"/>
      <c r="AV72" s="31"/>
      <c r="AW72" s="32"/>
      <c r="AX72" s="19">
        <f t="shared" si="98"/>
        <v>100</v>
      </c>
      <c r="AY72" s="20"/>
      <c r="AZ72" s="20"/>
      <c r="BA72" s="20"/>
      <c r="BB72" s="21"/>
      <c r="BC72" s="19">
        <f t="shared" si="99"/>
        <v>0</v>
      </c>
      <c r="BD72" s="20"/>
      <c r="BE72" s="20"/>
      <c r="BF72" s="20"/>
      <c r="BG72" s="21"/>
      <c r="BH72" s="19">
        <f t="shared" si="100"/>
        <v>0</v>
      </c>
      <c r="BI72" s="20"/>
      <c r="BJ72" s="20"/>
      <c r="BK72" s="20"/>
      <c r="BL72" s="21"/>
      <c r="BM72" s="19">
        <f t="shared" si="101"/>
        <v>0</v>
      </c>
      <c r="BN72" s="20"/>
      <c r="BO72" s="20"/>
      <c r="BP72" s="20"/>
      <c r="BQ72" s="21"/>
      <c r="BR72" s="13"/>
      <c r="BS72" s="13"/>
      <c r="BT72" s="13"/>
      <c r="BU72" s="13"/>
      <c r="BV72" s="13"/>
      <c r="BW72" s="13"/>
      <c r="BX72" s="13"/>
      <c r="BY72" s="13"/>
      <c r="BZ72" s="14"/>
    </row>
    <row r="73" spans="1:80" ht="25.5" customHeight="1" x14ac:dyDescent="0.2">
      <c r="A73" s="34" t="s">
        <v>139</v>
      </c>
      <c r="B73" s="34"/>
      <c r="C73" s="24" t="s">
        <v>43</v>
      </c>
      <c r="D73" s="25"/>
      <c r="E73" s="25"/>
      <c r="F73" s="25"/>
      <c r="G73" s="25"/>
      <c r="H73" s="25"/>
      <c r="I73" s="26"/>
      <c r="J73" s="38" t="s">
        <v>44</v>
      </c>
      <c r="K73" s="38"/>
      <c r="L73" s="38"/>
      <c r="M73" s="38"/>
      <c r="N73" s="38"/>
      <c r="O73" s="38" t="s">
        <v>40</v>
      </c>
      <c r="P73" s="38"/>
      <c r="Q73" s="38"/>
      <c r="R73" s="38"/>
      <c r="S73" s="38"/>
      <c r="T73" s="38"/>
      <c r="U73" s="38"/>
      <c r="V73" s="38"/>
      <c r="W73" s="38"/>
      <c r="X73" s="38"/>
      <c r="Y73" s="39">
        <v>175</v>
      </c>
      <c r="Z73" s="39"/>
      <c r="AA73" s="39"/>
      <c r="AB73" s="39"/>
      <c r="AC73" s="39"/>
      <c r="AD73" s="39">
        <v>0</v>
      </c>
      <c r="AE73" s="39"/>
      <c r="AF73" s="39"/>
      <c r="AG73" s="39"/>
      <c r="AH73" s="39"/>
      <c r="AI73" s="39">
        <f>Y73+AD73</f>
        <v>175</v>
      </c>
      <c r="AJ73" s="39"/>
      <c r="AK73" s="39"/>
      <c r="AL73" s="39"/>
      <c r="AM73" s="39"/>
      <c r="AN73" s="39">
        <v>175</v>
      </c>
      <c r="AO73" s="39"/>
      <c r="AP73" s="39"/>
      <c r="AQ73" s="39"/>
      <c r="AR73" s="39"/>
      <c r="AS73" s="39">
        <v>0</v>
      </c>
      <c r="AT73" s="39"/>
      <c r="AU73" s="39"/>
      <c r="AV73" s="39"/>
      <c r="AW73" s="39"/>
      <c r="AX73" s="126">
        <f>AN73+AS73</f>
        <v>175</v>
      </c>
      <c r="AY73" s="126"/>
      <c r="AZ73" s="126"/>
      <c r="BA73" s="126"/>
      <c r="BB73" s="126"/>
      <c r="BC73" s="126">
        <f>AN73-Y73</f>
        <v>0</v>
      </c>
      <c r="BD73" s="126"/>
      <c r="BE73" s="126"/>
      <c r="BF73" s="126"/>
      <c r="BG73" s="126"/>
      <c r="BH73" s="126">
        <f>AS73-AD73</f>
        <v>0</v>
      </c>
      <c r="BI73" s="126"/>
      <c r="BJ73" s="126"/>
      <c r="BK73" s="126"/>
      <c r="BL73" s="126"/>
      <c r="BM73" s="126">
        <f>BC73+BH73</f>
        <v>0</v>
      </c>
      <c r="BN73" s="126"/>
      <c r="BO73" s="126"/>
      <c r="BP73" s="126"/>
      <c r="BQ73" s="126"/>
      <c r="BR73" s="5"/>
      <c r="BS73" s="5"/>
      <c r="BT73" s="5"/>
      <c r="BU73" s="5"/>
      <c r="BV73" s="5"/>
      <c r="BW73" s="5"/>
      <c r="BX73" s="5"/>
      <c r="BY73" s="5"/>
      <c r="BZ73" s="3"/>
    </row>
    <row r="75" spans="1:80" ht="15.95" customHeight="1" x14ac:dyDescent="0.2">
      <c r="A75" s="72" t="s">
        <v>63</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row>
    <row r="76" spans="1:80" ht="141.75" customHeight="1" x14ac:dyDescent="0.2">
      <c r="A76" s="18" t="s">
        <v>140</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row>
    <row r="79" spans="1:80" ht="15.75" x14ac:dyDescent="0.25">
      <c r="A79" s="125" t="s">
        <v>96</v>
      </c>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row>
  </sheetData>
  <mergeCells count="622">
    <mergeCell ref="A72:B72"/>
    <mergeCell ref="C71:I71"/>
    <mergeCell ref="C72:I72"/>
    <mergeCell ref="J72:N72"/>
    <mergeCell ref="J71:N71"/>
    <mergeCell ref="O70:X70"/>
    <mergeCell ref="O71:X71"/>
    <mergeCell ref="O72:X72"/>
    <mergeCell ref="Y70:AC70"/>
    <mergeCell ref="Y71:AC71"/>
    <mergeCell ref="AS71:AW71"/>
    <mergeCell ref="AN72:AR72"/>
    <mergeCell ref="AS72:AW72"/>
    <mergeCell ref="AN71:AR71"/>
    <mergeCell ref="AI72:AM72"/>
    <mergeCell ref="AD71:AH71"/>
    <mergeCell ref="AD70:AH70"/>
    <mergeCell ref="AD72:AH72"/>
    <mergeCell ref="AI71:AM71"/>
    <mergeCell ref="Y72:AC72"/>
    <mergeCell ref="BM72:BQ72"/>
    <mergeCell ref="AX70:BB70"/>
    <mergeCell ref="BC71:BG71"/>
    <mergeCell ref="BH72:BL72"/>
    <mergeCell ref="BH70:BL70"/>
    <mergeCell ref="BC70:BG70"/>
    <mergeCell ref="AX72:BB72"/>
    <mergeCell ref="AX71:BB71"/>
    <mergeCell ref="BH71:BL71"/>
    <mergeCell ref="BC72:BG72"/>
    <mergeCell ref="AS63:AW63"/>
    <mergeCell ref="AS64:AW64"/>
    <mergeCell ref="AD64:AH64"/>
    <mergeCell ref="Y63:AC63"/>
    <mergeCell ref="J64:N64"/>
    <mergeCell ref="C64:I64"/>
    <mergeCell ref="A70:B70"/>
    <mergeCell ref="BM70:BQ70"/>
    <mergeCell ref="BM71:BQ71"/>
    <mergeCell ref="AS70:AW70"/>
    <mergeCell ref="J70:N70"/>
    <mergeCell ref="C70:I70"/>
    <mergeCell ref="A71:B71"/>
    <mergeCell ref="AX68:BB68"/>
    <mergeCell ref="BM66:BQ66"/>
    <mergeCell ref="AI66:AM66"/>
    <mergeCell ref="AN66:AR66"/>
    <mergeCell ref="AS66:AW66"/>
    <mergeCell ref="AX66:BB66"/>
    <mergeCell ref="BC66:BG66"/>
    <mergeCell ref="BH66:BL66"/>
    <mergeCell ref="AD66:AH66"/>
    <mergeCell ref="AI70:AM70"/>
    <mergeCell ref="AN70:AR70"/>
    <mergeCell ref="AX62:BB62"/>
    <mergeCell ref="BC62:BG62"/>
    <mergeCell ref="BH62:BL62"/>
    <mergeCell ref="BM62:BQ62"/>
    <mergeCell ref="A63:B63"/>
    <mergeCell ref="C63:I63"/>
    <mergeCell ref="J63:N63"/>
    <mergeCell ref="O63:X63"/>
    <mergeCell ref="O64:X64"/>
    <mergeCell ref="BM63:BQ63"/>
    <mergeCell ref="BH64:BL64"/>
    <mergeCell ref="BC63:BG63"/>
    <mergeCell ref="BH63:BL63"/>
    <mergeCell ref="BM64:BQ64"/>
    <mergeCell ref="BC64:BG64"/>
    <mergeCell ref="A64:B64"/>
    <mergeCell ref="AI64:AM64"/>
    <mergeCell ref="AN63:AR63"/>
    <mergeCell ref="AX63:BB63"/>
    <mergeCell ref="AN64:AR64"/>
    <mergeCell ref="AD63:AH63"/>
    <mergeCell ref="Y64:AC64"/>
    <mergeCell ref="AI63:AM63"/>
    <mergeCell ref="AX64:BB64"/>
    <mergeCell ref="BM60:BQ60"/>
    <mergeCell ref="C61:I61"/>
    <mergeCell ref="A61:B61"/>
    <mergeCell ref="J61:N61"/>
    <mergeCell ref="O61:X61"/>
    <mergeCell ref="Y61:AC61"/>
    <mergeCell ref="AD61:AH61"/>
    <mergeCell ref="AI61:AM61"/>
    <mergeCell ref="AN61:AR61"/>
    <mergeCell ref="AS61:AW61"/>
    <mergeCell ref="AX61:BB61"/>
    <mergeCell ref="BC61:BG61"/>
    <mergeCell ref="BH61:BL61"/>
    <mergeCell ref="BM61:BQ61"/>
    <mergeCell ref="A60:B60"/>
    <mergeCell ref="C60:I60"/>
    <mergeCell ref="J60:N60"/>
    <mergeCell ref="O60:X60"/>
    <mergeCell ref="Y60:AC60"/>
    <mergeCell ref="AD60:AH60"/>
    <mergeCell ref="AI60:AM60"/>
    <mergeCell ref="BM54:BQ54"/>
    <mergeCell ref="A55:B55"/>
    <mergeCell ref="C55:I55"/>
    <mergeCell ref="J55:N55"/>
    <mergeCell ref="O55:X55"/>
    <mergeCell ref="Y55:AC55"/>
    <mergeCell ref="AD55:AH55"/>
    <mergeCell ref="AI55:AM55"/>
    <mergeCell ref="AN55:AR55"/>
    <mergeCell ref="AS55:AW55"/>
    <mergeCell ref="AX55:BB55"/>
    <mergeCell ref="BC55:BG55"/>
    <mergeCell ref="BH55:BL55"/>
    <mergeCell ref="BM55:BQ55"/>
    <mergeCell ref="A54:B54"/>
    <mergeCell ref="C54:I54"/>
    <mergeCell ref="J54:N54"/>
    <mergeCell ref="O54:X54"/>
    <mergeCell ref="Y54:AC54"/>
    <mergeCell ref="AD54:AH54"/>
    <mergeCell ref="AI54:AM54"/>
    <mergeCell ref="AN54:AR54"/>
    <mergeCell ref="AS54:AW54"/>
    <mergeCell ref="AN52:AR52"/>
    <mergeCell ref="AS52:AW52"/>
    <mergeCell ref="AX52:BB52"/>
    <mergeCell ref="BC52:BG52"/>
    <mergeCell ref="BH52:BL52"/>
    <mergeCell ref="AX54:BB54"/>
    <mergeCell ref="BC54:BG54"/>
    <mergeCell ref="BH54:BL54"/>
    <mergeCell ref="BM51:BQ51"/>
    <mergeCell ref="Y52:AC52"/>
    <mergeCell ref="AD52:AH52"/>
    <mergeCell ref="AI52:AM52"/>
    <mergeCell ref="BM52:BQ52"/>
    <mergeCell ref="A53:B53"/>
    <mergeCell ref="C53:I53"/>
    <mergeCell ref="J53:N53"/>
    <mergeCell ref="O53:X53"/>
    <mergeCell ref="Y53:AC53"/>
    <mergeCell ref="AD53:AH53"/>
    <mergeCell ref="AI53:AM53"/>
    <mergeCell ref="AN53:AR53"/>
    <mergeCell ref="AS53:AW53"/>
    <mergeCell ref="AX53:BB53"/>
    <mergeCell ref="BC53:BG53"/>
    <mergeCell ref="BH53:BL53"/>
    <mergeCell ref="BM53:BQ53"/>
    <mergeCell ref="O52:X52"/>
    <mergeCell ref="Y51:AC51"/>
    <mergeCell ref="AD51:AH51"/>
    <mergeCell ref="AI51:AM51"/>
    <mergeCell ref="AN51:AR51"/>
    <mergeCell ref="AS51:AW51"/>
    <mergeCell ref="AX51:BB51"/>
    <mergeCell ref="BC51:BG51"/>
    <mergeCell ref="BH51:BL51"/>
    <mergeCell ref="AS40:AW40"/>
    <mergeCell ref="AN41:AR41"/>
    <mergeCell ref="AS41:AW41"/>
    <mergeCell ref="AX41:BB41"/>
    <mergeCell ref="BC41:BG41"/>
    <mergeCell ref="BH41:BL41"/>
    <mergeCell ref="BM41:BQ41"/>
    <mergeCell ref="J42:N42"/>
    <mergeCell ref="O42:X42"/>
    <mergeCell ref="Y42:AC42"/>
    <mergeCell ref="AD42:AH42"/>
    <mergeCell ref="AI42:AM42"/>
    <mergeCell ref="AN42:AR42"/>
    <mergeCell ref="AS42:AW42"/>
    <mergeCell ref="AX42:BB42"/>
    <mergeCell ref="BC42:BG42"/>
    <mergeCell ref="BH42:BL42"/>
    <mergeCell ref="BM42:BQ42"/>
    <mergeCell ref="BH38:BL38"/>
    <mergeCell ref="BM38:BQ38"/>
    <mergeCell ref="AX39:BB39"/>
    <mergeCell ref="BC39:BG39"/>
    <mergeCell ref="BH39:BL39"/>
    <mergeCell ref="BM39:BQ39"/>
    <mergeCell ref="BM40:BQ40"/>
    <mergeCell ref="BH40:BL40"/>
    <mergeCell ref="BC40:BG40"/>
    <mergeCell ref="AX40:BB40"/>
    <mergeCell ref="A79:BQ79"/>
    <mergeCell ref="AX73:BB73"/>
    <mergeCell ref="BC73:BG73"/>
    <mergeCell ref="BH73:BL73"/>
    <mergeCell ref="BM73:BQ73"/>
    <mergeCell ref="BM68:BQ68"/>
    <mergeCell ref="A73:B73"/>
    <mergeCell ref="C73:I73"/>
    <mergeCell ref="J73:N73"/>
    <mergeCell ref="O73:X73"/>
    <mergeCell ref="Y73:AC73"/>
    <mergeCell ref="AD73:AH73"/>
    <mergeCell ref="AI73:AM73"/>
    <mergeCell ref="AN73:AR73"/>
    <mergeCell ref="AS73:AW73"/>
    <mergeCell ref="AI68:AM68"/>
    <mergeCell ref="AN68:AR68"/>
    <mergeCell ref="A68:B68"/>
    <mergeCell ref="C68:I68"/>
    <mergeCell ref="J68:N68"/>
    <mergeCell ref="O68:X68"/>
    <mergeCell ref="Y68:AC68"/>
    <mergeCell ref="AD68:AH68"/>
    <mergeCell ref="AS68:AW68"/>
    <mergeCell ref="BM58:BQ58"/>
    <mergeCell ref="J56:N56"/>
    <mergeCell ref="O56:X56"/>
    <mergeCell ref="Y56:AC56"/>
    <mergeCell ref="BH56:BL56"/>
    <mergeCell ref="BH47:BL47"/>
    <mergeCell ref="AI47:AM47"/>
    <mergeCell ref="AI48:AM48"/>
    <mergeCell ref="BM49:BQ49"/>
    <mergeCell ref="BH48:BL48"/>
    <mergeCell ref="BC49:BG49"/>
    <mergeCell ref="AX48:BB48"/>
    <mergeCell ref="AS49:AW49"/>
    <mergeCell ref="AN48:AR48"/>
    <mergeCell ref="AI49:AM49"/>
    <mergeCell ref="AS47:AW47"/>
    <mergeCell ref="BM47:BQ47"/>
    <mergeCell ref="AN49:AR49"/>
    <mergeCell ref="AX49:BB49"/>
    <mergeCell ref="J50:N50"/>
    <mergeCell ref="O50:X50"/>
    <mergeCell ref="Y50:AC50"/>
    <mergeCell ref="AD50:AH50"/>
    <mergeCell ref="AI50:AM50"/>
    <mergeCell ref="B2:BQ2"/>
    <mergeCell ref="AA3:BL3"/>
    <mergeCell ref="A17:Z18"/>
    <mergeCell ref="AA17:AO18"/>
    <mergeCell ref="AP17:BC18"/>
    <mergeCell ref="BD17:BQ18"/>
    <mergeCell ref="A56:B56"/>
    <mergeCell ref="C56:I56"/>
    <mergeCell ref="BC33:BG33"/>
    <mergeCell ref="AN46:AR46"/>
    <mergeCell ref="AS46:AW46"/>
    <mergeCell ref="BH33:BL33"/>
    <mergeCell ref="BM33:BQ33"/>
    <mergeCell ref="AX46:BB46"/>
    <mergeCell ref="BC46:BG46"/>
    <mergeCell ref="BH46:BL46"/>
    <mergeCell ref="BM46:BQ46"/>
    <mergeCell ref="J46:N46"/>
    <mergeCell ref="O46:X46"/>
    <mergeCell ref="Y46:AC46"/>
    <mergeCell ref="AD46:AH46"/>
    <mergeCell ref="AI46:AM46"/>
    <mergeCell ref="C42:I42"/>
    <mergeCell ref="J37:N37"/>
    <mergeCell ref="BH58:BL58"/>
    <mergeCell ref="AI58:AM58"/>
    <mergeCell ref="AN58:AR58"/>
    <mergeCell ref="AS58:AW58"/>
    <mergeCell ref="BH44:BL44"/>
    <mergeCell ref="AX36:BB36"/>
    <mergeCell ref="AN56:AR56"/>
    <mergeCell ref="AS56:AW56"/>
    <mergeCell ref="AX56:BB56"/>
    <mergeCell ref="BC56:BG56"/>
    <mergeCell ref="AI37:AM37"/>
    <mergeCell ref="AN37:AR37"/>
    <mergeCell ref="AS37:AW37"/>
    <mergeCell ref="AI39:AM39"/>
    <mergeCell ref="AN39:AR39"/>
    <mergeCell ref="AS39:AW39"/>
    <mergeCell ref="AN40:AR40"/>
    <mergeCell ref="AI40:AM40"/>
    <mergeCell ref="AX37:BB37"/>
    <mergeCell ref="BC37:BG37"/>
    <mergeCell ref="BH37:BL37"/>
    <mergeCell ref="AI38:AM38"/>
    <mergeCell ref="AN38:AR38"/>
    <mergeCell ref="AS38:AW38"/>
    <mergeCell ref="BC44:BG44"/>
    <mergeCell ref="A37:B37"/>
    <mergeCell ref="C58:I58"/>
    <mergeCell ref="J58:N58"/>
    <mergeCell ref="O58:X58"/>
    <mergeCell ref="Y58:AC58"/>
    <mergeCell ref="AD58:AH58"/>
    <mergeCell ref="AX58:BB58"/>
    <mergeCell ref="BC58:BG58"/>
    <mergeCell ref="O47:X47"/>
    <mergeCell ref="O48:X48"/>
    <mergeCell ref="O49:X49"/>
    <mergeCell ref="Y47:AC47"/>
    <mergeCell ref="O37:X37"/>
    <mergeCell ref="Y37:AC37"/>
    <mergeCell ref="AD37:AH37"/>
    <mergeCell ref="J39:N39"/>
    <mergeCell ref="O39:X39"/>
    <mergeCell ref="Y39:AC39"/>
    <mergeCell ref="AD39:AH39"/>
    <mergeCell ref="AD40:AH40"/>
    <mergeCell ref="Y40:AC40"/>
    <mergeCell ref="O40:X40"/>
    <mergeCell ref="J40:N40"/>
    <mergeCell ref="A20:B20"/>
    <mergeCell ref="AZ20:BC20"/>
    <mergeCell ref="A67:BQ67"/>
    <mergeCell ref="BM32:BQ32"/>
    <mergeCell ref="A33:B33"/>
    <mergeCell ref="C33:I33"/>
    <mergeCell ref="J33:N33"/>
    <mergeCell ref="O33:X33"/>
    <mergeCell ref="Y33:AC33"/>
    <mergeCell ref="AD33:AH33"/>
    <mergeCell ref="AI33:AM33"/>
    <mergeCell ref="AN33:AR33"/>
    <mergeCell ref="AS33:AW33"/>
    <mergeCell ref="AI32:AM32"/>
    <mergeCell ref="AN32:AR32"/>
    <mergeCell ref="AD56:AH56"/>
    <mergeCell ref="BM56:BQ56"/>
    <mergeCell ref="AI56:AM56"/>
    <mergeCell ref="C47:I47"/>
    <mergeCell ref="C48:I48"/>
    <mergeCell ref="C49:I49"/>
    <mergeCell ref="J47:N47"/>
    <mergeCell ref="J48:N48"/>
    <mergeCell ref="J49:N49"/>
    <mergeCell ref="A22:Z22"/>
    <mergeCell ref="A23:Z23"/>
    <mergeCell ref="AA22:AO22"/>
    <mergeCell ref="AA23:AO23"/>
    <mergeCell ref="AP22:BC22"/>
    <mergeCell ref="BD22:BQ22"/>
    <mergeCell ref="BD23:BQ23"/>
    <mergeCell ref="AP23:BC23"/>
    <mergeCell ref="C38:I38"/>
    <mergeCell ref="AN34:AR34"/>
    <mergeCell ref="AS34:AW34"/>
    <mergeCell ref="O29:X29"/>
    <mergeCell ref="BM34:BQ34"/>
    <mergeCell ref="BH35:BL35"/>
    <mergeCell ref="BC34:BG34"/>
    <mergeCell ref="AX35:BB35"/>
    <mergeCell ref="C37:I37"/>
    <mergeCell ref="BM37:BQ37"/>
    <mergeCell ref="J38:N38"/>
    <mergeCell ref="O38:X38"/>
    <mergeCell ref="Y38:AC38"/>
    <mergeCell ref="AD38:AH38"/>
    <mergeCell ref="AX38:BB38"/>
    <mergeCell ref="BC38:BG38"/>
    <mergeCell ref="AA20:AE20"/>
    <mergeCell ref="A31:B31"/>
    <mergeCell ref="A30:B30"/>
    <mergeCell ref="AK20:AO20"/>
    <mergeCell ref="AS32:AW32"/>
    <mergeCell ref="AX32:BB32"/>
    <mergeCell ref="BC32:BG32"/>
    <mergeCell ref="BH32:BL32"/>
    <mergeCell ref="A32:B32"/>
    <mergeCell ref="C32:I32"/>
    <mergeCell ref="J32:N32"/>
    <mergeCell ref="O32:X32"/>
    <mergeCell ref="Y32:AC32"/>
    <mergeCell ref="AD32:AH32"/>
    <mergeCell ref="C31:I31"/>
    <mergeCell ref="J31:N31"/>
    <mergeCell ref="A29:B29"/>
    <mergeCell ref="AU20:AY20"/>
    <mergeCell ref="AP20:AT20"/>
    <mergeCell ref="C20:Z20"/>
    <mergeCell ref="Y27:AM27"/>
    <mergeCell ref="Y29:AC29"/>
    <mergeCell ref="AD29:AH29"/>
    <mergeCell ref="C29:I29"/>
    <mergeCell ref="AD28:AH28"/>
    <mergeCell ref="AX28:BB28"/>
    <mergeCell ref="AI31:AM31"/>
    <mergeCell ref="A27:B28"/>
    <mergeCell ref="C27:I28"/>
    <mergeCell ref="J27:N28"/>
    <mergeCell ref="O27:X28"/>
    <mergeCell ref="AI29:AM29"/>
    <mergeCell ref="A75:BL75"/>
    <mergeCell ref="AX33:BB33"/>
    <mergeCell ref="A46:B46"/>
    <mergeCell ref="A47:B47"/>
    <mergeCell ref="A48:B48"/>
    <mergeCell ref="A49:B49"/>
    <mergeCell ref="AS29:AW29"/>
    <mergeCell ref="AN44:AR44"/>
    <mergeCell ref="AS44:AW44"/>
    <mergeCell ref="C46:I46"/>
    <mergeCell ref="Y49:AC49"/>
    <mergeCell ref="AD47:AH47"/>
    <mergeCell ref="AD48:AH48"/>
    <mergeCell ref="AD49:AH49"/>
    <mergeCell ref="Y48:AC48"/>
    <mergeCell ref="AX44:BB44"/>
    <mergeCell ref="C30:I30"/>
    <mergeCell ref="J30:N30"/>
    <mergeCell ref="O30:X30"/>
    <mergeCell ref="A25:BQ25"/>
    <mergeCell ref="AI28:AM28"/>
    <mergeCell ref="Y28:AC28"/>
    <mergeCell ref="J29:N29"/>
    <mergeCell ref="Y30:AC30"/>
    <mergeCell ref="BC31:BG31"/>
    <mergeCell ref="AN27:BB27"/>
    <mergeCell ref="BC27:BQ27"/>
    <mergeCell ref="BM31:BQ31"/>
    <mergeCell ref="AN29:AR29"/>
    <mergeCell ref="AI30:AM30"/>
    <mergeCell ref="AN30:AR30"/>
    <mergeCell ref="AS30:AW30"/>
    <mergeCell ref="AD31:AH31"/>
    <mergeCell ref="BH31:BL31"/>
    <mergeCell ref="BC29:BG29"/>
    <mergeCell ref="BH29:BL29"/>
    <mergeCell ref="BM29:BQ29"/>
    <mergeCell ref="BM30:BQ30"/>
    <mergeCell ref="BH30:BL30"/>
    <mergeCell ref="BC30:BG30"/>
    <mergeCell ref="B3:L3"/>
    <mergeCell ref="N3:Y3"/>
    <mergeCell ref="A19:Z19"/>
    <mergeCell ref="AA19:AO19"/>
    <mergeCell ref="AP19:BC19"/>
    <mergeCell ref="B4:L4"/>
    <mergeCell ref="N4:Y4"/>
    <mergeCell ref="AA4:AI4"/>
    <mergeCell ref="AK4:BC4"/>
    <mergeCell ref="A16:BQ16"/>
    <mergeCell ref="A15:BQ15"/>
    <mergeCell ref="A13:F13"/>
    <mergeCell ref="G13:BL13"/>
    <mergeCell ref="BN20:BQ20"/>
    <mergeCell ref="AF20:AJ20"/>
    <mergeCell ref="BI20:BM20"/>
    <mergeCell ref="BD20:BH20"/>
    <mergeCell ref="C34:I34"/>
    <mergeCell ref="C35:I35"/>
    <mergeCell ref="O34:X34"/>
    <mergeCell ref="O35:X35"/>
    <mergeCell ref="AX34:BB34"/>
    <mergeCell ref="BH34:BL34"/>
    <mergeCell ref="AS35:AW35"/>
    <mergeCell ref="AN35:AR35"/>
    <mergeCell ref="BC35:BG35"/>
    <mergeCell ref="BM35:BQ35"/>
    <mergeCell ref="AS28:AW28"/>
    <mergeCell ref="AN28:AR28"/>
    <mergeCell ref="BM28:BQ28"/>
    <mergeCell ref="BH28:BL28"/>
    <mergeCell ref="BC28:BG28"/>
    <mergeCell ref="AX30:BB30"/>
    <mergeCell ref="AX29:BB29"/>
    <mergeCell ref="O31:X31"/>
    <mergeCell ref="Y31:AC31"/>
    <mergeCell ref="A21:Z21"/>
    <mergeCell ref="A34:B34"/>
    <mergeCell ref="A35:B35"/>
    <mergeCell ref="A36:B36"/>
    <mergeCell ref="A43:B43"/>
    <mergeCell ref="J34:N34"/>
    <mergeCell ref="J35:N35"/>
    <mergeCell ref="J36:N36"/>
    <mergeCell ref="J43:N43"/>
    <mergeCell ref="BE4:BL4"/>
    <mergeCell ref="BD19:BQ19"/>
    <mergeCell ref="AA21:AO21"/>
    <mergeCell ref="AP21:BC21"/>
    <mergeCell ref="BD21:BQ21"/>
    <mergeCell ref="A7:BL7"/>
    <mergeCell ref="A8:BL8"/>
    <mergeCell ref="A10:BL10"/>
    <mergeCell ref="A11:F11"/>
    <mergeCell ref="G11:BL11"/>
    <mergeCell ref="A12:F12"/>
    <mergeCell ref="G12:BL12"/>
    <mergeCell ref="AN31:AR31"/>
    <mergeCell ref="AS31:AW31"/>
    <mergeCell ref="AX31:BB31"/>
    <mergeCell ref="AD30:AH30"/>
    <mergeCell ref="O36:X36"/>
    <mergeCell ref="O43:X43"/>
    <mergeCell ref="A38:B38"/>
    <mergeCell ref="A39:B39"/>
    <mergeCell ref="A40:B40"/>
    <mergeCell ref="A41:B41"/>
    <mergeCell ref="A42:B42"/>
    <mergeCell ref="C39:I39"/>
    <mergeCell ref="C40:I40"/>
    <mergeCell ref="C41:I41"/>
    <mergeCell ref="C36:I36"/>
    <mergeCell ref="C43:I43"/>
    <mergeCell ref="J41:N41"/>
    <mergeCell ref="O41:X41"/>
    <mergeCell ref="Y34:AC34"/>
    <mergeCell ref="AD34:AH34"/>
    <mergeCell ref="AI34:AM34"/>
    <mergeCell ref="AI43:AM43"/>
    <mergeCell ref="AD43:AH43"/>
    <mergeCell ref="Y43:AC43"/>
    <mergeCell ref="AI35:AM35"/>
    <mergeCell ref="AD35:AH35"/>
    <mergeCell ref="Y35:AC35"/>
    <mergeCell ref="Y41:AC41"/>
    <mergeCell ref="AD41:AH41"/>
    <mergeCell ref="AI41:AM41"/>
    <mergeCell ref="A45:B45"/>
    <mergeCell ref="C45:BQ45"/>
    <mergeCell ref="AS43:AW43"/>
    <mergeCell ref="Y36:AC36"/>
    <mergeCell ref="BM43:BQ43"/>
    <mergeCell ref="BC43:BG43"/>
    <mergeCell ref="AX43:BB43"/>
    <mergeCell ref="BH43:BL43"/>
    <mergeCell ref="AI36:AM36"/>
    <mergeCell ref="AS36:AW36"/>
    <mergeCell ref="AN43:AR43"/>
    <mergeCell ref="AD36:AH36"/>
    <mergeCell ref="AN36:AR36"/>
    <mergeCell ref="BC36:BG36"/>
    <mergeCell ref="BH36:BL36"/>
    <mergeCell ref="BM36:BQ36"/>
    <mergeCell ref="A44:B44"/>
    <mergeCell ref="C44:I44"/>
    <mergeCell ref="J44:N44"/>
    <mergeCell ref="O44:X44"/>
    <mergeCell ref="Y44:AC44"/>
    <mergeCell ref="AD44:AH44"/>
    <mergeCell ref="BM44:BQ44"/>
    <mergeCell ref="AI44:AM44"/>
    <mergeCell ref="BH49:BL49"/>
    <mergeCell ref="AS48:AW48"/>
    <mergeCell ref="BM48:BQ48"/>
    <mergeCell ref="BC48:BG48"/>
    <mergeCell ref="AN47:AR47"/>
    <mergeCell ref="AX47:BB47"/>
    <mergeCell ref="BC47:BG47"/>
    <mergeCell ref="A57:B57"/>
    <mergeCell ref="C57:BQ57"/>
    <mergeCell ref="A50:B50"/>
    <mergeCell ref="C50:I50"/>
    <mergeCell ref="AN50:AR50"/>
    <mergeCell ref="AS50:AW50"/>
    <mergeCell ref="AX50:BB50"/>
    <mergeCell ref="BC50:BG50"/>
    <mergeCell ref="BH50:BL50"/>
    <mergeCell ref="BM50:BQ50"/>
    <mergeCell ref="A51:B51"/>
    <mergeCell ref="A52:B52"/>
    <mergeCell ref="C51:I51"/>
    <mergeCell ref="C52:I52"/>
    <mergeCell ref="J51:N51"/>
    <mergeCell ref="J52:N52"/>
    <mergeCell ref="O51:X51"/>
    <mergeCell ref="A59:B59"/>
    <mergeCell ref="A65:B65"/>
    <mergeCell ref="C59:I59"/>
    <mergeCell ref="C65:I65"/>
    <mergeCell ref="J59:N59"/>
    <mergeCell ref="J65:N65"/>
    <mergeCell ref="O59:X59"/>
    <mergeCell ref="O65:X65"/>
    <mergeCell ref="Y59:AC59"/>
    <mergeCell ref="A62:B62"/>
    <mergeCell ref="C62:I62"/>
    <mergeCell ref="J62:N62"/>
    <mergeCell ref="O62:X62"/>
    <mergeCell ref="Y62:AC62"/>
    <mergeCell ref="AD59:AH59"/>
    <mergeCell ref="Y65:AC65"/>
    <mergeCell ref="AD65:AH65"/>
    <mergeCell ref="AI59:AM59"/>
    <mergeCell ref="BC59:BG59"/>
    <mergeCell ref="BH59:BL59"/>
    <mergeCell ref="AN65:AR65"/>
    <mergeCell ref="AS59:AW59"/>
    <mergeCell ref="AX65:BB65"/>
    <mergeCell ref="AX59:BB59"/>
    <mergeCell ref="BC65:BG65"/>
    <mergeCell ref="AS65:AW65"/>
    <mergeCell ref="AN59:AR59"/>
    <mergeCell ref="AI65:AM65"/>
    <mergeCell ref="BH65:BL65"/>
    <mergeCell ref="AN60:AR60"/>
    <mergeCell ref="AS60:AW60"/>
    <mergeCell ref="AX60:BB60"/>
    <mergeCell ref="BC60:BG60"/>
    <mergeCell ref="BH60:BL60"/>
    <mergeCell ref="AD62:AH62"/>
    <mergeCell ref="AI62:AM62"/>
    <mergeCell ref="AN62:AR62"/>
    <mergeCell ref="AS62:AW62"/>
    <mergeCell ref="A58:B58"/>
    <mergeCell ref="A76:BQ76"/>
    <mergeCell ref="BM59:BQ59"/>
    <mergeCell ref="BM65:BQ65"/>
    <mergeCell ref="A69:B69"/>
    <mergeCell ref="C69:I69"/>
    <mergeCell ref="J69:N69"/>
    <mergeCell ref="O69:X69"/>
    <mergeCell ref="Y69:AC69"/>
    <mergeCell ref="AI69:AM69"/>
    <mergeCell ref="AN69:AR69"/>
    <mergeCell ref="AD69:AH69"/>
    <mergeCell ref="AS69:AW69"/>
    <mergeCell ref="AX69:BB69"/>
    <mergeCell ref="BC69:BG69"/>
    <mergeCell ref="BH69:BL69"/>
    <mergeCell ref="BM69:BQ69"/>
    <mergeCell ref="BC68:BG68"/>
    <mergeCell ref="BH68:BL68"/>
    <mergeCell ref="A66:B66"/>
    <mergeCell ref="C66:I66"/>
    <mergeCell ref="J66:N66"/>
    <mergeCell ref="O66:X66"/>
    <mergeCell ref="Y66:AC66"/>
  </mergeCells>
  <phoneticPr fontId="0" type="noConversion"/>
  <conditionalFormatting sqref="C31">
    <cfRule type="cellIs" dxfId="17" priority="9" stopIfTrue="1" operator="equal">
      <formula>$C30</formula>
    </cfRule>
  </conditionalFormatting>
  <conditionalFormatting sqref="A68:B69 A44:B49 A31:B36 A37:A42 A50:A55 A56:B59 A65:B66 A60:A64 A73:B73 A70:A72">
    <cfRule type="cellIs" dxfId="16" priority="10" stopIfTrue="1" operator="equal">
      <formula>0</formula>
    </cfRule>
  </conditionalFormatting>
  <conditionalFormatting sqref="C68">
    <cfRule type="cellIs" dxfId="15" priority="12" stopIfTrue="1" operator="equal">
      <formula>$A67</formula>
    </cfRule>
  </conditionalFormatting>
  <conditionalFormatting sqref="C46:C47 C49:C50 C58:C60">
    <cfRule type="cellIs" dxfId="14" priority="18" stopIfTrue="1" operator="equal">
      <formula>$C44</formula>
    </cfRule>
  </conditionalFormatting>
  <conditionalFormatting sqref="C55:C56">
    <cfRule type="cellIs" dxfId="13" priority="20" stopIfTrue="1" operator="equal">
      <formula>$C46</formula>
    </cfRule>
  </conditionalFormatting>
  <conditionalFormatting sqref="C48 C61">
    <cfRule type="cellIs" dxfId="12" priority="22" stopIfTrue="1" operator="equal">
      <formula>$C45</formula>
    </cfRule>
  </conditionalFormatting>
  <conditionalFormatting sqref="C48">
    <cfRule type="cellIs" dxfId="11" priority="8" stopIfTrue="1" operator="equal">
      <formula>$C47</formula>
    </cfRule>
  </conditionalFormatting>
  <conditionalFormatting sqref="C66">
    <cfRule type="cellIs" dxfId="10" priority="5" stopIfTrue="1" operator="equal">
      <formula>$C65</formula>
    </cfRule>
  </conditionalFormatting>
  <conditionalFormatting sqref="C56">
    <cfRule type="cellIs" dxfId="9" priority="24" stopIfTrue="1" operator="equal">
      <formula>$C46</formula>
    </cfRule>
  </conditionalFormatting>
  <conditionalFormatting sqref="C54 C65:C66">
    <cfRule type="cellIs" dxfId="8" priority="31" stopIfTrue="1" operator="equal">
      <formula>$C46</formula>
    </cfRule>
  </conditionalFormatting>
  <conditionalFormatting sqref="C55 C53">
    <cfRule type="cellIs" dxfId="7" priority="35" stopIfTrue="1" operator="equal">
      <formula>$C46</formula>
    </cfRule>
  </conditionalFormatting>
  <conditionalFormatting sqref="C54 C64">
    <cfRule type="cellIs" dxfId="6" priority="39" stopIfTrue="1" operator="equal">
      <formula>$C48</formula>
    </cfRule>
  </conditionalFormatting>
  <conditionalFormatting sqref="C53">
    <cfRule type="cellIs" dxfId="5" priority="43" stopIfTrue="1" operator="equal">
      <formula>$C48</formula>
    </cfRule>
  </conditionalFormatting>
  <conditionalFormatting sqref="C49:C50 C62:C63">
    <cfRule type="cellIs" dxfId="4" priority="47" stopIfTrue="1" operator="equal">
      <formula>$C45</formula>
    </cfRule>
  </conditionalFormatting>
  <conditionalFormatting sqref="C52">
    <cfRule type="cellIs" dxfId="3" priority="2" stopIfTrue="1" operator="equal">
      <formula>$C50</formula>
    </cfRule>
  </conditionalFormatting>
  <conditionalFormatting sqref="C51">
    <cfRule type="cellIs" dxfId="2" priority="3" stopIfTrue="1" operator="equal">
      <formula>$C48</formula>
    </cfRule>
  </conditionalFormatting>
  <conditionalFormatting sqref="C51">
    <cfRule type="cellIs" dxfId="1" priority="1" stopIfTrue="1" operator="equal">
      <formula>$C50</formula>
    </cfRule>
  </conditionalFormatting>
  <conditionalFormatting sqref="C52">
    <cfRule type="cellIs" dxfId="0" priority="4" stopIfTrue="1" operator="equal">
      <formula>$C48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2024-04-01T13:03:21Z</cp:lastPrinted>
  <dcterms:created xsi:type="dcterms:W3CDTF">2016-08-10T10:53:25Z</dcterms:created>
  <dcterms:modified xsi:type="dcterms:W3CDTF">2024-04-01T13:08:13Z</dcterms:modified>
</cp:coreProperties>
</file>