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831" sheetId="6" r:id="rId1"/>
  </sheets>
  <definedNames>
    <definedName name="_xlnm.Print_Area" localSheetId="0">'Додаток2 КПК0118831'!$A$1:$BY$226</definedName>
  </definedNames>
  <calcPr calcId="145621"/>
</workbook>
</file>

<file path=xl/calcChain.xml><?xml version="1.0" encoding="utf-8"?>
<calcChain xmlns="http://schemas.openxmlformats.org/spreadsheetml/2006/main">
  <c r="BH203" i="6" l="1"/>
  <c r="AT203" i="6"/>
  <c r="AJ203" i="6"/>
  <c r="BG194" i="6"/>
  <c r="AQ194" i="6"/>
  <c r="AZ171" i="6"/>
  <c r="AK171" i="6"/>
  <c r="AZ170" i="6"/>
  <c r="AK170" i="6"/>
  <c r="BO162" i="6"/>
  <c r="AZ162" i="6"/>
  <c r="AK162" i="6"/>
  <c r="BO161" i="6"/>
  <c r="AZ161" i="6"/>
  <c r="AK161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81" i="6"/>
  <c r="AM81" i="6"/>
  <c r="BG80" i="6"/>
  <c r="AM80" i="6"/>
  <c r="BG72" i="6"/>
  <c r="AM72" i="6"/>
  <c r="BU64" i="6"/>
  <c r="BB64" i="6"/>
  <c r="AI64" i="6"/>
  <c r="BU63" i="6"/>
  <c r="BB63" i="6"/>
  <c r="AI63" i="6"/>
  <c r="BU62" i="6"/>
  <c r="BB62" i="6"/>
  <c r="AI62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<sst xmlns="http://schemas.openxmlformats.org/spreadsheetml/2006/main" count="697" uniqueCount="252">
  <si>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</si>
  <si>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</si>
  <si>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</si>
  <si>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</si>
  <si>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</si>
  <si>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</si>
  <si>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</si>
  <si>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</si>
  <si>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</si>
  <si>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</si>
  <si>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</si>
  <si>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</si>
  <si>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</si>
  <si>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</si>
  <si>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</si>
  <si>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</si>
  <si>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</si>
  <si>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</si>
  <si>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</si>
  <si>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</si>
  <si>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</si>
  <si>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</si>
  <si>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</si>
  <si>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</si>
  <si>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</si>
  <si>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</si>
  <si>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</si>
  <si>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</si>
  <si>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</si>
  <si>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</si>
  <si>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</si>
  <si>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</si>
  <si>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</si>
  <si>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</si>
  <si>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</si>
  <si>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</si>
  <si>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</si>
  <si>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</si>
  <si>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</si>
  <si>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</si>
  <si>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</si>
  <si>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</si>
  <si>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</si>
  <si>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</si>
  <si>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</si>
  <si>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</si>
  <si>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</si>
  <si>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</si>
  <si>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</si>
  <si>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</si>
  <si>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</si>
  <si>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</si>
  <si>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</si>
  <si>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</si>
  <si>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</si>
  <si>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</si>
  <si>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</si>
  <si>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</si>
  <si>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</si>
  <si>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</si>
  <si>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</si>
  <si>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</si>
  <si>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</si>
  <si>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</si>
  <si>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</si>
  <si>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</si>
  <si>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</si>
  <si>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</si>
  <si>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</si>
  <si>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</si>
  <si>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</si>
  <si>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</si>
  <si>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</si>
  <si>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</si>
  <si>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</si>
  <si>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</si>
  <si>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</si>
  <si>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</si>
  <si>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</si>
  <si>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</si>
  <si>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</si>
  <si>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</si>
  <si>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</si>
  <si>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</si>
  <si>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</si>
  <si>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</si>
  <si>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</si>
  <si>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</si>
  <si>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</si>
  <si>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</si>
  <si>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</si>
  <si>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</si>
  <si>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</si>
  <si>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</si>
  <si>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</si>
  <si>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</si>
  <si>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</si>
  <si>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</si>
  <si>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</si>
  <si>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</si>
  <si>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</si>
  <si>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</si>
  <si>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</si>
  <si>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</si>
  <si>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</si>
  <si>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</si>
  <si>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</si>
  <si>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</si>
  <si>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</si>
  <si>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</si>
  <si>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</si>
  <si>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</si>
  <si>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</si>
  <si>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</si>
  <si>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</si>
  <si>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</si>
  <si>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</si>
  <si>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</si>
  <si>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</si>
  <si>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</si>
  <si>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</si>
  <si>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</si>
  <si>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</si>
  <si>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</si>
  <si>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</si>
  <si>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</si>
  <si>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</si>
  <si>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</si>
  <si>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</si>
  <si>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</si>
  <si>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</si>
  <si>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</si>
  <si>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</si>
  <si>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</si>
  <si>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</si>
  <si>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</si>
  <si>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</si>
  <si>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</si>
  <si>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</si>
  <si>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</si>
  <si>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</si>
  <si>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</si>
  <si>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</si>
  <si>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</si>
  <si>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</si>
  <si>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</si>
  <si>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</si>
  <si>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</si>
  <si>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</si>
  <si>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</si>
  <si>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</si>
  <si>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</si>
  <si>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</si>
  <si>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</si>
  <si>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</si>
  <si>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</si>
  <si>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</si>
  <si>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</si>
  <si>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</si>
  <si>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</si>
  <si>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</si>
  <si>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</si>
  <si>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</si>
  <si>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</si>
  <si>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</si>
  <si>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</si>
  <si>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</si>
  <si>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</si>
  <si>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</si>
  <si>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</si>
  <si>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</si>
  <si>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</si>
  <si>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</si>
  <si>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</si>
  <si>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Повернення кредитів до бюджету</t>
  </si>
  <si>
    <t>Повернення довгострокових кредитів, наданих громадянам на будівництво/реконструкцію/придбання житла</t>
  </si>
  <si>
    <t>Надання інших внутрішніх кредитів</t>
  </si>
  <si>
    <t>Повернення інших внутрішніх кредитів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</si>
  <si>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</si>
  <si>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</si>
  <si>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</si>
  <si>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обсяг витрат, які передбачені на надання довгострокових кредитів</t>
  </si>
  <si>
    <t>грн.</t>
  </si>
  <si>
    <t>рішення виконавчого комітету</t>
  </si>
  <si>
    <t>продукту</t>
  </si>
  <si>
    <t>кількість осіб, яким планується надати довгостроковий кредит в поточному році</t>
  </si>
  <si>
    <t>од.</t>
  </si>
  <si>
    <t>дані</t>
  </si>
  <si>
    <t>ефективності</t>
  </si>
  <si>
    <t>середні витрати на надання довгострокового кредиту на 1 особу</t>
  </si>
  <si>
    <t>розрахунок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</si>
  <si>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</si>
  <si>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</si>
  <si>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</si>
  <si>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</si>
  <si>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</si>
  <si>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</si>
  <si>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</si>
  <si>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</si>
  <si>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Сприяння підвищення житлово-побутових умов проживання та рівня життєзабезпечення мешканцям населених пунктів Новгород-Сіверської міської територіальної громади шляхом надання довгострокових пільгових кредитів</t>
  </si>
  <si>
    <t>Конституція України, Бюджетний кодекс україни (зі змінами),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бюджетів", Указ Президента України від 27.03.1998 № 222 "Про заходи щодо підтримки індивідуального житлового будівництва на селі",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</si>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</sst>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7"/>
  <sheetViews>
    <sheetView tabSelected="1" topLeftCell="A211" zoomScaleNormal="100" workbookViewId="0">
      <selection activeCell="AU223" sqref="AU223:BF22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 x14ac:dyDescent="0.2">
      <c r="A2" s="136" t="s">
        <v>233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15" customHeight="1" x14ac:dyDescent="0.2">
      <c r="A4" s="11" t="s">
        <v>159</v>
      </c>
      <c r="B4" s="133" t="s">
        <v>203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7" t="s">
        <v>202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207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3" t="s">
        <v>203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7" t="s">
        <v>250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207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7" t="s">
        <v>246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247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248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249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29" t="s">
        <v>208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72" t="s">
        <v>234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9" ht="14.25" customHeight="1" x14ac:dyDescent="0.2">
      <c r="A14" s="72" t="s">
        <v>148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9" ht="15" customHeight="1" x14ac:dyDescent="0.2">
      <c r="A15" s="73" t="s">
        <v>199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15" customHeight="1" x14ac:dyDescent="0.2">
      <c r="A18" s="73" t="s">
        <v>178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72" t="s">
        <v>150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</row>
    <row r="21" spans="1:79" ht="105" customHeight="1" x14ac:dyDescent="0.2">
      <c r="A21" s="73" t="s">
        <v>200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72" t="s">
        <v>151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</row>
    <row r="24" spans="1:79" ht="14.25" customHeight="1" x14ac:dyDescent="0.2">
      <c r="A24" s="122" t="s">
        <v>219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</row>
    <row r="25" spans="1:79" ht="15" customHeight="1" x14ac:dyDescent="0.2">
      <c r="A25" s="77" t="s">
        <v>209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</row>
    <row r="26" spans="1:79" ht="23.1" customHeight="1" x14ac:dyDescent="0.2">
      <c r="A26" s="90" t="s">
        <v>2</v>
      </c>
      <c r="B26" s="91"/>
      <c r="C26" s="91"/>
      <c r="D26" s="92"/>
      <c r="E26" s="90" t="s">
        <v>19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41" t="s">
        <v>210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213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220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93"/>
      <c r="B27" s="94"/>
      <c r="C27" s="94"/>
      <c r="D27" s="95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85" t="s">
        <v>4</v>
      </c>
      <c r="V27" s="86"/>
      <c r="W27" s="86"/>
      <c r="X27" s="86"/>
      <c r="Y27" s="87"/>
      <c r="Z27" s="85" t="s">
        <v>3</v>
      </c>
      <c r="AA27" s="86"/>
      <c r="AB27" s="86"/>
      <c r="AC27" s="86"/>
      <c r="AD27" s="87"/>
      <c r="AE27" s="110" t="s">
        <v>116</v>
      </c>
      <c r="AF27" s="111"/>
      <c r="AG27" s="111"/>
      <c r="AH27" s="112"/>
      <c r="AI27" s="85" t="s">
        <v>5</v>
      </c>
      <c r="AJ27" s="86"/>
      <c r="AK27" s="86"/>
      <c r="AL27" s="86"/>
      <c r="AM27" s="87"/>
      <c r="AN27" s="85" t="s">
        <v>4</v>
      </c>
      <c r="AO27" s="86"/>
      <c r="AP27" s="86"/>
      <c r="AQ27" s="86"/>
      <c r="AR27" s="87"/>
      <c r="AS27" s="85" t="s">
        <v>3</v>
      </c>
      <c r="AT27" s="86"/>
      <c r="AU27" s="86"/>
      <c r="AV27" s="86"/>
      <c r="AW27" s="87"/>
      <c r="AX27" s="110" t="s">
        <v>116</v>
      </c>
      <c r="AY27" s="111"/>
      <c r="AZ27" s="111"/>
      <c r="BA27" s="112"/>
      <c r="BB27" s="85" t="s">
        <v>96</v>
      </c>
      <c r="BC27" s="86"/>
      <c r="BD27" s="86"/>
      <c r="BE27" s="86"/>
      <c r="BF27" s="87"/>
      <c r="BG27" s="85" t="s">
        <v>4</v>
      </c>
      <c r="BH27" s="86"/>
      <c r="BI27" s="86"/>
      <c r="BJ27" s="86"/>
      <c r="BK27" s="87"/>
      <c r="BL27" s="85" t="s">
        <v>3</v>
      </c>
      <c r="BM27" s="86"/>
      <c r="BN27" s="86"/>
      <c r="BO27" s="86"/>
      <c r="BP27" s="87"/>
      <c r="BQ27" s="110" t="s">
        <v>116</v>
      </c>
      <c r="BR27" s="111"/>
      <c r="BS27" s="111"/>
      <c r="BT27" s="112"/>
      <c r="BU27" s="85" t="s">
        <v>97</v>
      </c>
      <c r="BV27" s="86"/>
      <c r="BW27" s="86"/>
      <c r="BX27" s="86"/>
      <c r="BY27" s="87"/>
    </row>
    <row r="28" spans="1:79" ht="15" customHeight="1" x14ac:dyDescent="0.2">
      <c r="A28" s="85">
        <v>1</v>
      </c>
      <c r="B28" s="86"/>
      <c r="C28" s="86"/>
      <c r="D28" s="87"/>
      <c r="E28" s="85">
        <v>2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5">
        <v>3</v>
      </c>
      <c r="V28" s="86"/>
      <c r="W28" s="86"/>
      <c r="X28" s="86"/>
      <c r="Y28" s="87"/>
      <c r="Z28" s="85">
        <v>4</v>
      </c>
      <c r="AA28" s="86"/>
      <c r="AB28" s="86"/>
      <c r="AC28" s="86"/>
      <c r="AD28" s="87"/>
      <c r="AE28" s="85">
        <v>5</v>
      </c>
      <c r="AF28" s="86"/>
      <c r="AG28" s="86"/>
      <c r="AH28" s="87"/>
      <c r="AI28" s="85">
        <v>6</v>
      </c>
      <c r="AJ28" s="86"/>
      <c r="AK28" s="86"/>
      <c r="AL28" s="86"/>
      <c r="AM28" s="87"/>
      <c r="AN28" s="85">
        <v>7</v>
      </c>
      <c r="AO28" s="86"/>
      <c r="AP28" s="86"/>
      <c r="AQ28" s="86"/>
      <c r="AR28" s="87"/>
      <c r="AS28" s="85">
        <v>8</v>
      </c>
      <c r="AT28" s="86"/>
      <c r="AU28" s="86"/>
      <c r="AV28" s="86"/>
      <c r="AW28" s="87"/>
      <c r="AX28" s="85">
        <v>9</v>
      </c>
      <c r="AY28" s="86"/>
      <c r="AZ28" s="86"/>
      <c r="BA28" s="87"/>
      <c r="BB28" s="85">
        <v>10</v>
      </c>
      <c r="BC28" s="86"/>
      <c r="BD28" s="86"/>
      <c r="BE28" s="86"/>
      <c r="BF28" s="87"/>
      <c r="BG28" s="85">
        <v>11</v>
      </c>
      <c r="BH28" s="86"/>
      <c r="BI28" s="86"/>
      <c r="BJ28" s="86"/>
      <c r="BK28" s="87"/>
      <c r="BL28" s="85">
        <v>12</v>
      </c>
      <c r="BM28" s="86"/>
      <c r="BN28" s="86"/>
      <c r="BO28" s="86"/>
      <c r="BP28" s="87"/>
      <c r="BQ28" s="85">
        <v>13</v>
      </c>
      <c r="BR28" s="86"/>
      <c r="BS28" s="86"/>
      <c r="BT28" s="87"/>
      <c r="BU28" s="85">
        <v>14</v>
      </c>
      <c r="BV28" s="86"/>
      <c r="BW28" s="86"/>
      <c r="BX28" s="86"/>
      <c r="BY28" s="87"/>
    </row>
    <row r="29" spans="1:79" ht="13.5" hidden="1" customHeight="1" x14ac:dyDescent="0.2">
      <c r="A29" s="101" t="s">
        <v>56</v>
      </c>
      <c r="B29" s="102"/>
      <c r="C29" s="102"/>
      <c r="D29" s="103"/>
      <c r="E29" s="101" t="s">
        <v>57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23" t="s">
        <v>65</v>
      </c>
      <c r="V29" s="124"/>
      <c r="W29" s="124"/>
      <c r="X29" s="124"/>
      <c r="Y29" s="125"/>
      <c r="Z29" s="123" t="s">
        <v>66</v>
      </c>
      <c r="AA29" s="124"/>
      <c r="AB29" s="124"/>
      <c r="AC29" s="124"/>
      <c r="AD29" s="125"/>
      <c r="AE29" s="101" t="s">
        <v>91</v>
      </c>
      <c r="AF29" s="102"/>
      <c r="AG29" s="102"/>
      <c r="AH29" s="103"/>
      <c r="AI29" s="107" t="s">
        <v>170</v>
      </c>
      <c r="AJ29" s="108"/>
      <c r="AK29" s="108"/>
      <c r="AL29" s="108"/>
      <c r="AM29" s="109"/>
      <c r="AN29" s="101" t="s">
        <v>67</v>
      </c>
      <c r="AO29" s="102"/>
      <c r="AP29" s="102"/>
      <c r="AQ29" s="102"/>
      <c r="AR29" s="103"/>
      <c r="AS29" s="101" t="s">
        <v>68</v>
      </c>
      <c r="AT29" s="102"/>
      <c r="AU29" s="102"/>
      <c r="AV29" s="102"/>
      <c r="AW29" s="103"/>
      <c r="AX29" s="101" t="s">
        <v>92</v>
      </c>
      <c r="AY29" s="102"/>
      <c r="AZ29" s="102"/>
      <c r="BA29" s="103"/>
      <c r="BB29" s="107" t="s">
        <v>170</v>
      </c>
      <c r="BC29" s="108"/>
      <c r="BD29" s="108"/>
      <c r="BE29" s="108"/>
      <c r="BF29" s="109"/>
      <c r="BG29" s="101" t="s">
        <v>58</v>
      </c>
      <c r="BH29" s="102"/>
      <c r="BI29" s="102"/>
      <c r="BJ29" s="102"/>
      <c r="BK29" s="103"/>
      <c r="BL29" s="101" t="s">
        <v>59</v>
      </c>
      <c r="BM29" s="102"/>
      <c r="BN29" s="102"/>
      <c r="BO29" s="102"/>
      <c r="BP29" s="103"/>
      <c r="BQ29" s="101" t="s">
        <v>93</v>
      </c>
      <c r="BR29" s="102"/>
      <c r="BS29" s="102"/>
      <c r="BT29" s="103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 x14ac:dyDescent="0.2">
      <c r="A30" s="33"/>
      <c r="B30" s="34"/>
      <c r="C30" s="34"/>
      <c r="D30" s="55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50">
        <v>0</v>
      </c>
      <c r="V30" s="50"/>
      <c r="W30" s="50"/>
      <c r="X30" s="50"/>
      <c r="Y30" s="50"/>
      <c r="Z30" s="50" t="s">
        <v>173</v>
      </c>
      <c r="AA30" s="50"/>
      <c r="AB30" s="50"/>
      <c r="AC30" s="50"/>
      <c r="AD30" s="50"/>
      <c r="AE30" s="59" t="s">
        <v>173</v>
      </c>
      <c r="AF30" s="60"/>
      <c r="AG30" s="60"/>
      <c r="AH30" s="61"/>
      <c r="AI30" s="59">
        <f>IF(ISNUMBER(U30),U30,0)+IF(ISNUMBER(Z30),Z30,0)</f>
        <v>0</v>
      </c>
      <c r="AJ30" s="60"/>
      <c r="AK30" s="60"/>
      <c r="AL30" s="60"/>
      <c r="AM30" s="61"/>
      <c r="AN30" s="59">
        <v>50000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>IF(ISNUMBER(AN30),AN30,0)+IF(ISNUMBER(AS30),AS30,0)</f>
        <v>50000</v>
      </c>
      <c r="BC30" s="60"/>
      <c r="BD30" s="60"/>
      <c r="BE30" s="60"/>
      <c r="BF30" s="61"/>
      <c r="BG30" s="59">
        <v>100000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>IF(ISNUMBER(BG30),BG30,0)+IF(ISNUMBER(BL30),BL30,0)</f>
        <v>100000</v>
      </c>
      <c r="BV30" s="60"/>
      <c r="BW30" s="60"/>
      <c r="BX30" s="60"/>
      <c r="BY30" s="61"/>
      <c r="CA30" s="25" t="s">
        <v>22</v>
      </c>
    </row>
    <row r="31" spans="1:79" s="25" customFormat="1" ht="12.75" customHeight="1" x14ac:dyDescent="0.2">
      <c r="A31" s="33"/>
      <c r="B31" s="34"/>
      <c r="C31" s="34"/>
      <c r="D31" s="55"/>
      <c r="E31" s="35" t="s">
        <v>174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0" t="s">
        <v>173</v>
      </c>
      <c r="V31" s="50"/>
      <c r="W31" s="50"/>
      <c r="X31" s="50"/>
      <c r="Y31" s="50"/>
      <c r="Z31" s="50">
        <v>0</v>
      </c>
      <c r="AA31" s="50"/>
      <c r="AB31" s="50"/>
      <c r="AC31" s="50"/>
      <c r="AD31" s="50"/>
      <c r="AE31" s="59">
        <v>0</v>
      </c>
      <c r="AF31" s="60"/>
      <c r="AG31" s="60"/>
      <c r="AH31" s="61"/>
      <c r="AI31" s="59">
        <f>IF(ISNUMBER(U31),U31,0)+IF(ISNUMBER(Z31),Z31,0)</f>
        <v>0</v>
      </c>
      <c r="AJ31" s="60"/>
      <c r="AK31" s="60"/>
      <c r="AL31" s="60"/>
      <c r="AM31" s="61"/>
      <c r="AN31" s="59" t="s">
        <v>173</v>
      </c>
      <c r="AO31" s="60"/>
      <c r="AP31" s="60"/>
      <c r="AQ31" s="60"/>
      <c r="AR31" s="61"/>
      <c r="AS31" s="59">
        <v>6240</v>
      </c>
      <c r="AT31" s="60"/>
      <c r="AU31" s="60"/>
      <c r="AV31" s="60"/>
      <c r="AW31" s="61"/>
      <c r="AX31" s="59">
        <v>0</v>
      </c>
      <c r="AY31" s="60"/>
      <c r="AZ31" s="60"/>
      <c r="BA31" s="61"/>
      <c r="BB31" s="59">
        <f>IF(ISNUMBER(AN31),AN31,0)+IF(ISNUMBER(AS31),AS31,0)</f>
        <v>6240</v>
      </c>
      <c r="BC31" s="60"/>
      <c r="BD31" s="60"/>
      <c r="BE31" s="60"/>
      <c r="BF31" s="61"/>
      <c r="BG31" s="59" t="s">
        <v>173</v>
      </c>
      <c r="BH31" s="60"/>
      <c r="BI31" s="60"/>
      <c r="BJ31" s="60"/>
      <c r="BK31" s="61"/>
      <c r="BL31" s="59">
        <v>14850</v>
      </c>
      <c r="BM31" s="60"/>
      <c r="BN31" s="60"/>
      <c r="BO31" s="60"/>
      <c r="BP31" s="61"/>
      <c r="BQ31" s="59">
        <v>0</v>
      </c>
      <c r="BR31" s="60"/>
      <c r="BS31" s="60"/>
      <c r="BT31" s="61"/>
      <c r="BU31" s="59">
        <f>IF(ISNUMBER(BG31),BG31,0)+IF(ISNUMBER(BL31),BL31,0)</f>
        <v>14850</v>
      </c>
      <c r="BV31" s="60"/>
      <c r="BW31" s="60"/>
      <c r="BX31" s="60"/>
      <c r="BY31" s="61"/>
    </row>
    <row r="32" spans="1:79" s="25" customFormat="1" ht="38.25" customHeight="1" x14ac:dyDescent="0.2">
      <c r="A32" s="33">
        <v>8842</v>
      </c>
      <c r="B32" s="34"/>
      <c r="C32" s="34"/>
      <c r="D32" s="55"/>
      <c r="E32" s="35" t="s">
        <v>175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0" t="s">
        <v>173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59">
        <v>0</v>
      </c>
      <c r="AF32" s="60"/>
      <c r="AG32" s="60"/>
      <c r="AH32" s="61"/>
      <c r="AI32" s="59">
        <f>IF(ISNUMBER(U32),U32,0)+IF(ISNUMBER(Z32),Z32,0)</f>
        <v>0</v>
      </c>
      <c r="AJ32" s="60"/>
      <c r="AK32" s="60"/>
      <c r="AL32" s="60"/>
      <c r="AM32" s="61"/>
      <c r="AN32" s="59" t="s">
        <v>173</v>
      </c>
      <c r="AO32" s="60"/>
      <c r="AP32" s="60"/>
      <c r="AQ32" s="60"/>
      <c r="AR32" s="61"/>
      <c r="AS32" s="59">
        <v>6240</v>
      </c>
      <c r="AT32" s="60"/>
      <c r="AU32" s="60"/>
      <c r="AV32" s="60"/>
      <c r="AW32" s="61"/>
      <c r="AX32" s="59">
        <v>0</v>
      </c>
      <c r="AY32" s="60"/>
      <c r="AZ32" s="60"/>
      <c r="BA32" s="61"/>
      <c r="BB32" s="59">
        <f>IF(ISNUMBER(AN32),AN32,0)+IF(ISNUMBER(AS32),AS32,0)</f>
        <v>6240</v>
      </c>
      <c r="BC32" s="60"/>
      <c r="BD32" s="60"/>
      <c r="BE32" s="60"/>
      <c r="BF32" s="61"/>
      <c r="BG32" s="59" t="s">
        <v>173</v>
      </c>
      <c r="BH32" s="60"/>
      <c r="BI32" s="60"/>
      <c r="BJ32" s="60"/>
      <c r="BK32" s="61"/>
      <c r="BL32" s="59">
        <v>14850</v>
      </c>
      <c r="BM32" s="60"/>
      <c r="BN32" s="60"/>
      <c r="BO32" s="60"/>
      <c r="BP32" s="61"/>
      <c r="BQ32" s="59">
        <v>0</v>
      </c>
      <c r="BR32" s="60"/>
      <c r="BS32" s="60"/>
      <c r="BT32" s="61"/>
      <c r="BU32" s="59">
        <f>IF(ISNUMBER(BG32),BG32,0)+IF(ISNUMBER(BL32),BL32,0)</f>
        <v>14850</v>
      </c>
      <c r="BV32" s="60"/>
      <c r="BW32" s="60"/>
      <c r="BX32" s="60"/>
      <c r="BY32" s="61"/>
    </row>
    <row r="33" spans="1:79" s="6" customFormat="1" ht="12.75" customHeight="1" x14ac:dyDescent="0.2">
      <c r="A33" s="42"/>
      <c r="B33" s="43"/>
      <c r="C33" s="43"/>
      <c r="D33" s="51"/>
      <c r="E33" s="28" t="s">
        <v>147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49">
        <v>0</v>
      </c>
      <c r="V33" s="49"/>
      <c r="W33" s="49"/>
      <c r="X33" s="49"/>
      <c r="Y33" s="49"/>
      <c r="Z33" s="49">
        <v>0</v>
      </c>
      <c r="AA33" s="49"/>
      <c r="AB33" s="49"/>
      <c r="AC33" s="49"/>
      <c r="AD33" s="49"/>
      <c r="AE33" s="46">
        <v>0</v>
      </c>
      <c r="AF33" s="47"/>
      <c r="AG33" s="47"/>
      <c r="AH33" s="48"/>
      <c r="AI33" s="46">
        <f>IF(ISNUMBER(U33),U33,0)+IF(ISNUMBER(Z33),Z33,0)</f>
        <v>0</v>
      </c>
      <c r="AJ33" s="47"/>
      <c r="AK33" s="47"/>
      <c r="AL33" s="47"/>
      <c r="AM33" s="48"/>
      <c r="AN33" s="46">
        <v>50000</v>
      </c>
      <c r="AO33" s="47"/>
      <c r="AP33" s="47"/>
      <c r="AQ33" s="47"/>
      <c r="AR33" s="48"/>
      <c r="AS33" s="46">
        <v>6240</v>
      </c>
      <c r="AT33" s="47"/>
      <c r="AU33" s="47"/>
      <c r="AV33" s="47"/>
      <c r="AW33" s="48"/>
      <c r="AX33" s="46">
        <v>0</v>
      </c>
      <c r="AY33" s="47"/>
      <c r="AZ33" s="47"/>
      <c r="BA33" s="48"/>
      <c r="BB33" s="46">
        <f>IF(ISNUMBER(AN33),AN33,0)+IF(ISNUMBER(AS33),AS33,0)</f>
        <v>56240</v>
      </c>
      <c r="BC33" s="47"/>
      <c r="BD33" s="47"/>
      <c r="BE33" s="47"/>
      <c r="BF33" s="48"/>
      <c r="BG33" s="46">
        <v>100000</v>
      </c>
      <c r="BH33" s="47"/>
      <c r="BI33" s="47"/>
      <c r="BJ33" s="47"/>
      <c r="BK33" s="48"/>
      <c r="BL33" s="46">
        <v>14850</v>
      </c>
      <c r="BM33" s="47"/>
      <c r="BN33" s="47"/>
      <c r="BO33" s="47"/>
      <c r="BP33" s="48"/>
      <c r="BQ33" s="46">
        <v>0</v>
      </c>
      <c r="BR33" s="47"/>
      <c r="BS33" s="47"/>
      <c r="BT33" s="48"/>
      <c r="BU33" s="46">
        <f>IF(ISNUMBER(BG33),BG33,0)+IF(ISNUMBER(BL33),BL33,0)</f>
        <v>114850</v>
      </c>
      <c r="BV33" s="47"/>
      <c r="BW33" s="47"/>
      <c r="BX33" s="47"/>
      <c r="BY33" s="48"/>
    </row>
    <row r="35" spans="1:79" ht="14.25" customHeight="1" x14ac:dyDescent="0.2">
      <c r="A35" s="122" t="s">
        <v>235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5" customHeight="1" x14ac:dyDescent="0.2">
      <c r="A36" s="88" t="s">
        <v>209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</row>
    <row r="37" spans="1:79" ht="22.5" customHeight="1" x14ac:dyDescent="0.2">
      <c r="A37" s="90" t="s">
        <v>2</v>
      </c>
      <c r="B37" s="91"/>
      <c r="C37" s="91"/>
      <c r="D37" s="92"/>
      <c r="E37" s="90" t="s">
        <v>19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85" t="s">
        <v>231</v>
      </c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7"/>
      <c r="AR37" s="41" t="s">
        <v>236</v>
      </c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</row>
    <row r="38" spans="1:79" ht="36" customHeight="1" x14ac:dyDescent="0.2">
      <c r="A38" s="93"/>
      <c r="B38" s="94"/>
      <c r="C38" s="94"/>
      <c r="D38" s="95"/>
      <c r="E38" s="93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41" t="s">
        <v>4</v>
      </c>
      <c r="Y38" s="41"/>
      <c r="Z38" s="41"/>
      <c r="AA38" s="41"/>
      <c r="AB38" s="41"/>
      <c r="AC38" s="41" t="s">
        <v>3</v>
      </c>
      <c r="AD38" s="41"/>
      <c r="AE38" s="41"/>
      <c r="AF38" s="41"/>
      <c r="AG38" s="41"/>
      <c r="AH38" s="110" t="s">
        <v>116</v>
      </c>
      <c r="AI38" s="111"/>
      <c r="AJ38" s="111"/>
      <c r="AK38" s="111"/>
      <c r="AL38" s="112"/>
      <c r="AM38" s="85" t="s">
        <v>5</v>
      </c>
      <c r="AN38" s="86"/>
      <c r="AO38" s="86"/>
      <c r="AP38" s="86"/>
      <c r="AQ38" s="87"/>
      <c r="AR38" s="85" t="s">
        <v>4</v>
      </c>
      <c r="AS38" s="86"/>
      <c r="AT38" s="86"/>
      <c r="AU38" s="86"/>
      <c r="AV38" s="87"/>
      <c r="AW38" s="85" t="s">
        <v>3</v>
      </c>
      <c r="AX38" s="86"/>
      <c r="AY38" s="86"/>
      <c r="AZ38" s="86"/>
      <c r="BA38" s="87"/>
      <c r="BB38" s="110" t="s">
        <v>116</v>
      </c>
      <c r="BC38" s="111"/>
      <c r="BD38" s="111"/>
      <c r="BE38" s="111"/>
      <c r="BF38" s="112"/>
      <c r="BG38" s="85" t="s">
        <v>96</v>
      </c>
      <c r="BH38" s="86"/>
      <c r="BI38" s="86"/>
      <c r="BJ38" s="86"/>
      <c r="BK38" s="87"/>
    </row>
    <row r="39" spans="1:79" ht="15" customHeight="1" x14ac:dyDescent="0.2">
      <c r="A39" s="85">
        <v>1</v>
      </c>
      <c r="B39" s="86"/>
      <c r="C39" s="86"/>
      <c r="D39" s="87"/>
      <c r="E39" s="85">
        <v>2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41">
        <v>3</v>
      </c>
      <c r="Y39" s="41"/>
      <c r="Z39" s="41"/>
      <c r="AA39" s="41"/>
      <c r="AB39" s="41"/>
      <c r="AC39" s="41">
        <v>4</v>
      </c>
      <c r="AD39" s="41"/>
      <c r="AE39" s="41"/>
      <c r="AF39" s="41"/>
      <c r="AG39" s="41"/>
      <c r="AH39" s="41">
        <v>5</v>
      </c>
      <c r="AI39" s="41"/>
      <c r="AJ39" s="41"/>
      <c r="AK39" s="41"/>
      <c r="AL39" s="41"/>
      <c r="AM39" s="41">
        <v>6</v>
      </c>
      <c r="AN39" s="41"/>
      <c r="AO39" s="41"/>
      <c r="AP39" s="41"/>
      <c r="AQ39" s="41"/>
      <c r="AR39" s="85">
        <v>7</v>
      </c>
      <c r="AS39" s="86"/>
      <c r="AT39" s="86"/>
      <c r="AU39" s="86"/>
      <c r="AV39" s="87"/>
      <c r="AW39" s="85">
        <v>8</v>
      </c>
      <c r="AX39" s="86"/>
      <c r="AY39" s="86"/>
      <c r="AZ39" s="86"/>
      <c r="BA39" s="87"/>
      <c r="BB39" s="85">
        <v>9</v>
      </c>
      <c r="BC39" s="86"/>
      <c r="BD39" s="86"/>
      <c r="BE39" s="86"/>
      <c r="BF39" s="87"/>
      <c r="BG39" s="85">
        <v>10</v>
      </c>
      <c r="BH39" s="86"/>
      <c r="BI39" s="86"/>
      <c r="BJ39" s="86"/>
      <c r="BK39" s="87"/>
    </row>
    <row r="40" spans="1:79" ht="20.25" hidden="1" customHeight="1" x14ac:dyDescent="0.2">
      <c r="A40" s="101" t="s">
        <v>56</v>
      </c>
      <c r="B40" s="102"/>
      <c r="C40" s="102"/>
      <c r="D40" s="103"/>
      <c r="E40" s="101" t="s">
        <v>57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  <c r="X40" s="76" t="s">
        <v>60</v>
      </c>
      <c r="Y40" s="76"/>
      <c r="Z40" s="76"/>
      <c r="AA40" s="76"/>
      <c r="AB40" s="76"/>
      <c r="AC40" s="76" t="s">
        <v>61</v>
      </c>
      <c r="AD40" s="76"/>
      <c r="AE40" s="76"/>
      <c r="AF40" s="76"/>
      <c r="AG40" s="76"/>
      <c r="AH40" s="101" t="s">
        <v>94</v>
      </c>
      <c r="AI40" s="102"/>
      <c r="AJ40" s="102"/>
      <c r="AK40" s="102"/>
      <c r="AL40" s="103"/>
      <c r="AM40" s="107" t="s">
        <v>171</v>
      </c>
      <c r="AN40" s="108"/>
      <c r="AO40" s="108"/>
      <c r="AP40" s="108"/>
      <c r="AQ40" s="109"/>
      <c r="AR40" s="101" t="s">
        <v>62</v>
      </c>
      <c r="AS40" s="102"/>
      <c r="AT40" s="102"/>
      <c r="AU40" s="102"/>
      <c r="AV40" s="103"/>
      <c r="AW40" s="101" t="s">
        <v>63</v>
      </c>
      <c r="AX40" s="102"/>
      <c r="AY40" s="102"/>
      <c r="AZ40" s="102"/>
      <c r="BA40" s="103"/>
      <c r="BB40" s="101" t="s">
        <v>95</v>
      </c>
      <c r="BC40" s="102"/>
      <c r="BD40" s="102"/>
      <c r="BE40" s="102"/>
      <c r="BF40" s="103"/>
      <c r="BG40" s="107" t="s">
        <v>171</v>
      </c>
      <c r="BH40" s="108"/>
      <c r="BI40" s="108"/>
      <c r="BJ40" s="108"/>
      <c r="BK40" s="109"/>
      <c r="CA40" t="s">
        <v>23</v>
      </c>
    </row>
    <row r="41" spans="1:79" s="25" customFormat="1" ht="12.75" customHeight="1" x14ac:dyDescent="0.2">
      <c r="A41" s="33"/>
      <c r="B41" s="34"/>
      <c r="C41" s="34"/>
      <c r="D41" s="55"/>
      <c r="E41" s="35" t="s">
        <v>172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  <c r="X41" s="59">
        <v>50000</v>
      </c>
      <c r="Y41" s="60"/>
      <c r="Z41" s="60"/>
      <c r="AA41" s="60"/>
      <c r="AB41" s="61"/>
      <c r="AC41" s="59" t="s">
        <v>173</v>
      </c>
      <c r="AD41" s="60"/>
      <c r="AE41" s="60"/>
      <c r="AF41" s="60"/>
      <c r="AG41" s="61"/>
      <c r="AH41" s="59" t="s">
        <v>173</v>
      </c>
      <c r="AI41" s="60"/>
      <c r="AJ41" s="60"/>
      <c r="AK41" s="60"/>
      <c r="AL41" s="61"/>
      <c r="AM41" s="59">
        <f>IF(ISNUMBER(X41),X41,0)+IF(ISNUMBER(AC41),AC41,0)</f>
        <v>50000</v>
      </c>
      <c r="AN41" s="60"/>
      <c r="AO41" s="60"/>
      <c r="AP41" s="60"/>
      <c r="AQ41" s="61"/>
      <c r="AR41" s="59">
        <v>60000</v>
      </c>
      <c r="AS41" s="60"/>
      <c r="AT41" s="60"/>
      <c r="AU41" s="60"/>
      <c r="AV41" s="61"/>
      <c r="AW41" s="59" t="s">
        <v>173</v>
      </c>
      <c r="AX41" s="60"/>
      <c r="AY41" s="60"/>
      <c r="AZ41" s="60"/>
      <c r="BA41" s="61"/>
      <c r="BB41" s="59" t="s">
        <v>173</v>
      </c>
      <c r="BC41" s="60"/>
      <c r="BD41" s="60"/>
      <c r="BE41" s="60"/>
      <c r="BF41" s="61"/>
      <c r="BG41" s="50">
        <f>IF(ISNUMBER(AR41),AR41,0)+IF(ISNUMBER(AW41),AW41,0)</f>
        <v>60000</v>
      </c>
      <c r="BH41" s="50"/>
      <c r="BI41" s="50"/>
      <c r="BJ41" s="50"/>
      <c r="BK41" s="50"/>
      <c r="CA41" s="25" t="s">
        <v>24</v>
      </c>
    </row>
    <row r="42" spans="1:79" s="25" customFormat="1" ht="12.75" customHeight="1" x14ac:dyDescent="0.2">
      <c r="A42" s="33"/>
      <c r="B42" s="34"/>
      <c r="C42" s="34"/>
      <c r="D42" s="55"/>
      <c r="E42" s="35" t="s">
        <v>174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9" t="s">
        <v>173</v>
      </c>
      <c r="Y42" s="60"/>
      <c r="Z42" s="60"/>
      <c r="AA42" s="60"/>
      <c r="AB42" s="61"/>
      <c r="AC42" s="59">
        <v>0</v>
      </c>
      <c r="AD42" s="60"/>
      <c r="AE42" s="60"/>
      <c r="AF42" s="60"/>
      <c r="AG42" s="61"/>
      <c r="AH42" s="59">
        <v>0</v>
      </c>
      <c r="AI42" s="60"/>
      <c r="AJ42" s="60"/>
      <c r="AK42" s="60"/>
      <c r="AL42" s="61"/>
      <c r="AM42" s="59">
        <f>IF(ISNUMBER(X42),X42,0)+IF(ISNUMBER(AC42),AC42,0)</f>
        <v>0</v>
      </c>
      <c r="AN42" s="60"/>
      <c r="AO42" s="60"/>
      <c r="AP42" s="60"/>
      <c r="AQ42" s="61"/>
      <c r="AR42" s="59" t="s">
        <v>173</v>
      </c>
      <c r="AS42" s="60"/>
      <c r="AT42" s="60"/>
      <c r="AU42" s="60"/>
      <c r="AV42" s="61"/>
      <c r="AW42" s="59">
        <v>0</v>
      </c>
      <c r="AX42" s="60"/>
      <c r="AY42" s="60"/>
      <c r="AZ42" s="60"/>
      <c r="BA42" s="61"/>
      <c r="BB42" s="59">
        <v>0</v>
      </c>
      <c r="BC42" s="60"/>
      <c r="BD42" s="60"/>
      <c r="BE42" s="60"/>
      <c r="BF42" s="61"/>
      <c r="BG42" s="50">
        <f>IF(ISNUMBER(AR42),AR42,0)+IF(ISNUMBER(AW42),AW42,0)</f>
        <v>0</v>
      </c>
      <c r="BH42" s="50"/>
      <c r="BI42" s="50"/>
      <c r="BJ42" s="50"/>
      <c r="BK42" s="50"/>
    </row>
    <row r="43" spans="1:79" s="25" customFormat="1" ht="25.5" customHeight="1" x14ac:dyDescent="0.2">
      <c r="A43" s="33">
        <v>8842</v>
      </c>
      <c r="B43" s="34"/>
      <c r="C43" s="34"/>
      <c r="D43" s="55"/>
      <c r="E43" s="35" t="s">
        <v>175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9" t="s">
        <v>173</v>
      </c>
      <c r="Y43" s="60"/>
      <c r="Z43" s="60"/>
      <c r="AA43" s="60"/>
      <c r="AB43" s="61"/>
      <c r="AC43" s="59">
        <v>0</v>
      </c>
      <c r="AD43" s="60"/>
      <c r="AE43" s="60"/>
      <c r="AF43" s="60"/>
      <c r="AG43" s="61"/>
      <c r="AH43" s="59">
        <v>0</v>
      </c>
      <c r="AI43" s="60"/>
      <c r="AJ43" s="60"/>
      <c r="AK43" s="60"/>
      <c r="AL43" s="61"/>
      <c r="AM43" s="59">
        <f>IF(ISNUMBER(X43),X43,0)+IF(ISNUMBER(AC43),AC43,0)</f>
        <v>0</v>
      </c>
      <c r="AN43" s="60"/>
      <c r="AO43" s="60"/>
      <c r="AP43" s="60"/>
      <c r="AQ43" s="61"/>
      <c r="AR43" s="59" t="s">
        <v>173</v>
      </c>
      <c r="AS43" s="60"/>
      <c r="AT43" s="60"/>
      <c r="AU43" s="60"/>
      <c r="AV43" s="61"/>
      <c r="AW43" s="59">
        <v>0</v>
      </c>
      <c r="AX43" s="60"/>
      <c r="AY43" s="60"/>
      <c r="AZ43" s="60"/>
      <c r="BA43" s="61"/>
      <c r="BB43" s="59">
        <v>0</v>
      </c>
      <c r="BC43" s="60"/>
      <c r="BD43" s="60"/>
      <c r="BE43" s="60"/>
      <c r="BF43" s="61"/>
      <c r="BG43" s="50">
        <f>IF(ISNUMBER(AR43),AR43,0)+IF(ISNUMBER(AW43),AW43,0)</f>
        <v>0</v>
      </c>
      <c r="BH43" s="50"/>
      <c r="BI43" s="50"/>
      <c r="BJ43" s="50"/>
      <c r="BK43" s="50"/>
    </row>
    <row r="44" spans="1:79" s="6" customFormat="1" ht="12.75" customHeight="1" x14ac:dyDescent="0.2">
      <c r="A44" s="42"/>
      <c r="B44" s="43"/>
      <c r="C44" s="43"/>
      <c r="D44" s="51"/>
      <c r="E44" s="28" t="s">
        <v>147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6">
        <v>50000</v>
      </c>
      <c r="Y44" s="47"/>
      <c r="Z44" s="47"/>
      <c r="AA44" s="47"/>
      <c r="AB44" s="48"/>
      <c r="AC44" s="46">
        <v>0</v>
      </c>
      <c r="AD44" s="47"/>
      <c r="AE44" s="47"/>
      <c r="AF44" s="47"/>
      <c r="AG44" s="48"/>
      <c r="AH44" s="46">
        <v>0</v>
      </c>
      <c r="AI44" s="47"/>
      <c r="AJ44" s="47"/>
      <c r="AK44" s="47"/>
      <c r="AL44" s="48"/>
      <c r="AM44" s="46">
        <f>IF(ISNUMBER(X44),X44,0)+IF(ISNUMBER(AC44),AC44,0)</f>
        <v>50000</v>
      </c>
      <c r="AN44" s="47"/>
      <c r="AO44" s="47"/>
      <c r="AP44" s="47"/>
      <c r="AQ44" s="48"/>
      <c r="AR44" s="46">
        <v>60000</v>
      </c>
      <c r="AS44" s="47"/>
      <c r="AT44" s="47"/>
      <c r="AU44" s="47"/>
      <c r="AV44" s="48"/>
      <c r="AW44" s="46">
        <v>0</v>
      </c>
      <c r="AX44" s="47"/>
      <c r="AY44" s="47"/>
      <c r="AZ44" s="47"/>
      <c r="BA44" s="48"/>
      <c r="BB44" s="46">
        <v>0</v>
      </c>
      <c r="BC44" s="47"/>
      <c r="BD44" s="47"/>
      <c r="BE44" s="47"/>
      <c r="BF44" s="48"/>
      <c r="BG44" s="49">
        <f>IF(ISNUMBER(AR44),AR44,0)+IF(ISNUMBER(AW44),AW44,0)</f>
        <v>60000</v>
      </c>
      <c r="BH44" s="49"/>
      <c r="BI44" s="49"/>
      <c r="BJ44" s="49"/>
      <c r="BK44" s="49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72" t="s">
        <v>117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9"/>
    </row>
    <row r="48" spans="1:79" ht="14.25" customHeight="1" x14ac:dyDescent="0.2">
      <c r="A48" s="72" t="s">
        <v>221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</row>
    <row r="49" spans="1:79" ht="15" customHeight="1" x14ac:dyDescent="0.2">
      <c r="A49" s="77" t="s">
        <v>209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</row>
    <row r="50" spans="1:79" ht="23.1" customHeight="1" x14ac:dyDescent="0.2">
      <c r="A50" s="113" t="s">
        <v>118</v>
      </c>
      <c r="B50" s="114"/>
      <c r="C50" s="114"/>
      <c r="D50" s="115"/>
      <c r="E50" s="41" t="s">
        <v>19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85" t="s">
        <v>210</v>
      </c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7"/>
      <c r="AN50" s="85" t="s">
        <v>213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7"/>
      <c r="BG50" s="85" t="s">
        <v>220</v>
      </c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7"/>
    </row>
    <row r="51" spans="1:79" ht="48.75" customHeight="1" x14ac:dyDescent="0.2">
      <c r="A51" s="116"/>
      <c r="B51" s="117"/>
      <c r="C51" s="117"/>
      <c r="D51" s="118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85" t="s">
        <v>4</v>
      </c>
      <c r="V51" s="86"/>
      <c r="W51" s="86"/>
      <c r="X51" s="86"/>
      <c r="Y51" s="87"/>
      <c r="Z51" s="85" t="s">
        <v>3</v>
      </c>
      <c r="AA51" s="86"/>
      <c r="AB51" s="86"/>
      <c r="AC51" s="86"/>
      <c r="AD51" s="87"/>
      <c r="AE51" s="110" t="s">
        <v>116</v>
      </c>
      <c r="AF51" s="111"/>
      <c r="AG51" s="111"/>
      <c r="AH51" s="112"/>
      <c r="AI51" s="85" t="s">
        <v>5</v>
      </c>
      <c r="AJ51" s="86"/>
      <c r="AK51" s="86"/>
      <c r="AL51" s="86"/>
      <c r="AM51" s="87"/>
      <c r="AN51" s="85" t="s">
        <v>4</v>
      </c>
      <c r="AO51" s="86"/>
      <c r="AP51" s="86"/>
      <c r="AQ51" s="86"/>
      <c r="AR51" s="87"/>
      <c r="AS51" s="85" t="s">
        <v>3</v>
      </c>
      <c r="AT51" s="86"/>
      <c r="AU51" s="86"/>
      <c r="AV51" s="86"/>
      <c r="AW51" s="87"/>
      <c r="AX51" s="110" t="s">
        <v>116</v>
      </c>
      <c r="AY51" s="111"/>
      <c r="AZ51" s="111"/>
      <c r="BA51" s="112"/>
      <c r="BB51" s="85" t="s">
        <v>96</v>
      </c>
      <c r="BC51" s="86"/>
      <c r="BD51" s="86"/>
      <c r="BE51" s="86"/>
      <c r="BF51" s="87"/>
      <c r="BG51" s="85" t="s">
        <v>4</v>
      </c>
      <c r="BH51" s="86"/>
      <c r="BI51" s="86"/>
      <c r="BJ51" s="86"/>
      <c r="BK51" s="87"/>
      <c r="BL51" s="85" t="s">
        <v>3</v>
      </c>
      <c r="BM51" s="86"/>
      <c r="BN51" s="86"/>
      <c r="BO51" s="86"/>
      <c r="BP51" s="87"/>
      <c r="BQ51" s="110" t="s">
        <v>116</v>
      </c>
      <c r="BR51" s="111"/>
      <c r="BS51" s="111"/>
      <c r="BT51" s="112"/>
      <c r="BU51" s="85" t="s">
        <v>97</v>
      </c>
      <c r="BV51" s="86"/>
      <c r="BW51" s="86"/>
      <c r="BX51" s="86"/>
      <c r="BY51" s="87"/>
    </row>
    <row r="52" spans="1:79" ht="15" customHeight="1" x14ac:dyDescent="0.2">
      <c r="A52" s="85">
        <v>1</v>
      </c>
      <c r="B52" s="86"/>
      <c r="C52" s="86"/>
      <c r="D52" s="87"/>
      <c r="E52" s="85">
        <v>2</v>
      </c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7"/>
      <c r="U52" s="85">
        <v>3</v>
      </c>
      <c r="V52" s="86"/>
      <c r="W52" s="86"/>
      <c r="X52" s="86"/>
      <c r="Y52" s="87"/>
      <c r="Z52" s="85">
        <v>4</v>
      </c>
      <c r="AA52" s="86"/>
      <c r="AB52" s="86"/>
      <c r="AC52" s="86"/>
      <c r="AD52" s="87"/>
      <c r="AE52" s="85">
        <v>5</v>
      </c>
      <c r="AF52" s="86"/>
      <c r="AG52" s="86"/>
      <c r="AH52" s="87"/>
      <c r="AI52" s="85">
        <v>6</v>
      </c>
      <c r="AJ52" s="86"/>
      <c r="AK52" s="86"/>
      <c r="AL52" s="86"/>
      <c r="AM52" s="87"/>
      <c r="AN52" s="85">
        <v>7</v>
      </c>
      <c r="AO52" s="86"/>
      <c r="AP52" s="86"/>
      <c r="AQ52" s="86"/>
      <c r="AR52" s="87"/>
      <c r="AS52" s="85">
        <v>8</v>
      </c>
      <c r="AT52" s="86"/>
      <c r="AU52" s="86"/>
      <c r="AV52" s="86"/>
      <c r="AW52" s="87"/>
      <c r="AX52" s="85">
        <v>9</v>
      </c>
      <c r="AY52" s="86"/>
      <c r="AZ52" s="86"/>
      <c r="BA52" s="87"/>
      <c r="BB52" s="85">
        <v>10</v>
      </c>
      <c r="BC52" s="86"/>
      <c r="BD52" s="86"/>
      <c r="BE52" s="86"/>
      <c r="BF52" s="87"/>
      <c r="BG52" s="85">
        <v>11</v>
      </c>
      <c r="BH52" s="86"/>
      <c r="BI52" s="86"/>
      <c r="BJ52" s="86"/>
      <c r="BK52" s="87"/>
      <c r="BL52" s="85">
        <v>12</v>
      </c>
      <c r="BM52" s="86"/>
      <c r="BN52" s="86"/>
      <c r="BO52" s="86"/>
      <c r="BP52" s="87"/>
      <c r="BQ52" s="85">
        <v>13</v>
      </c>
      <c r="BR52" s="86"/>
      <c r="BS52" s="86"/>
      <c r="BT52" s="87"/>
      <c r="BU52" s="85">
        <v>14</v>
      </c>
      <c r="BV52" s="86"/>
      <c r="BW52" s="86"/>
      <c r="BX52" s="86"/>
      <c r="BY52" s="87"/>
    </row>
    <row r="53" spans="1:79" s="1" customFormat="1" ht="12.75" hidden="1" customHeight="1" x14ac:dyDescent="0.2">
      <c r="A53" s="101" t="s">
        <v>64</v>
      </c>
      <c r="B53" s="102"/>
      <c r="C53" s="102"/>
      <c r="D53" s="103"/>
      <c r="E53" s="101" t="s">
        <v>57</v>
      </c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3"/>
      <c r="U53" s="101" t="s">
        <v>65</v>
      </c>
      <c r="V53" s="102"/>
      <c r="W53" s="102"/>
      <c r="X53" s="102"/>
      <c r="Y53" s="103"/>
      <c r="Z53" s="101" t="s">
        <v>66</v>
      </c>
      <c r="AA53" s="102"/>
      <c r="AB53" s="102"/>
      <c r="AC53" s="102"/>
      <c r="AD53" s="103"/>
      <c r="AE53" s="101" t="s">
        <v>91</v>
      </c>
      <c r="AF53" s="102"/>
      <c r="AG53" s="102"/>
      <c r="AH53" s="103"/>
      <c r="AI53" s="107" t="s">
        <v>170</v>
      </c>
      <c r="AJ53" s="108"/>
      <c r="AK53" s="108"/>
      <c r="AL53" s="108"/>
      <c r="AM53" s="109"/>
      <c r="AN53" s="101" t="s">
        <v>67</v>
      </c>
      <c r="AO53" s="102"/>
      <c r="AP53" s="102"/>
      <c r="AQ53" s="102"/>
      <c r="AR53" s="103"/>
      <c r="AS53" s="101" t="s">
        <v>68</v>
      </c>
      <c r="AT53" s="102"/>
      <c r="AU53" s="102"/>
      <c r="AV53" s="102"/>
      <c r="AW53" s="103"/>
      <c r="AX53" s="101" t="s">
        <v>92</v>
      </c>
      <c r="AY53" s="102"/>
      <c r="AZ53" s="102"/>
      <c r="BA53" s="103"/>
      <c r="BB53" s="107" t="s">
        <v>170</v>
      </c>
      <c r="BC53" s="108"/>
      <c r="BD53" s="108"/>
      <c r="BE53" s="108"/>
      <c r="BF53" s="109"/>
      <c r="BG53" s="101" t="s">
        <v>58</v>
      </c>
      <c r="BH53" s="102"/>
      <c r="BI53" s="102"/>
      <c r="BJ53" s="102"/>
      <c r="BK53" s="103"/>
      <c r="BL53" s="101" t="s">
        <v>59</v>
      </c>
      <c r="BM53" s="102"/>
      <c r="BN53" s="102"/>
      <c r="BO53" s="102"/>
      <c r="BP53" s="103"/>
      <c r="BQ53" s="101" t="s">
        <v>93</v>
      </c>
      <c r="BR53" s="102"/>
      <c r="BS53" s="102"/>
      <c r="BT53" s="103"/>
      <c r="BU53" s="107" t="s">
        <v>170</v>
      </c>
      <c r="BV53" s="108"/>
      <c r="BW53" s="108"/>
      <c r="BX53" s="108"/>
      <c r="BY53" s="109"/>
      <c r="CA53" t="s">
        <v>25</v>
      </c>
    </row>
    <row r="54" spans="1:79" s="6" customFormat="1" ht="12.75" customHeight="1" x14ac:dyDescent="0.2">
      <c r="A54" s="42"/>
      <c r="B54" s="43"/>
      <c r="C54" s="43"/>
      <c r="D54" s="51"/>
      <c r="E54" s="42" t="s">
        <v>147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1"/>
      <c r="U54" s="46"/>
      <c r="V54" s="47"/>
      <c r="W54" s="47"/>
      <c r="X54" s="47"/>
      <c r="Y54" s="48"/>
      <c r="Z54" s="46"/>
      <c r="AA54" s="47"/>
      <c r="AB54" s="47"/>
      <c r="AC54" s="47"/>
      <c r="AD54" s="48"/>
      <c r="AE54" s="46"/>
      <c r="AF54" s="47"/>
      <c r="AG54" s="47"/>
      <c r="AH54" s="48"/>
      <c r="AI54" s="46">
        <f>IF(ISNUMBER(U54),U54,0)+IF(ISNUMBER(Z54),Z54,0)</f>
        <v>0</v>
      </c>
      <c r="AJ54" s="47"/>
      <c r="AK54" s="47"/>
      <c r="AL54" s="47"/>
      <c r="AM54" s="48"/>
      <c r="AN54" s="46"/>
      <c r="AO54" s="47"/>
      <c r="AP54" s="47"/>
      <c r="AQ54" s="47"/>
      <c r="AR54" s="48"/>
      <c r="AS54" s="46"/>
      <c r="AT54" s="47"/>
      <c r="AU54" s="47"/>
      <c r="AV54" s="47"/>
      <c r="AW54" s="48"/>
      <c r="AX54" s="46"/>
      <c r="AY54" s="47"/>
      <c r="AZ54" s="47"/>
      <c r="BA54" s="48"/>
      <c r="BB54" s="46">
        <f>IF(ISNUMBER(AN54),AN54,0)+IF(ISNUMBER(AS54),AS54,0)</f>
        <v>0</v>
      </c>
      <c r="BC54" s="47"/>
      <c r="BD54" s="47"/>
      <c r="BE54" s="47"/>
      <c r="BF54" s="48"/>
      <c r="BG54" s="46"/>
      <c r="BH54" s="47"/>
      <c r="BI54" s="47"/>
      <c r="BJ54" s="47"/>
      <c r="BK54" s="48"/>
      <c r="BL54" s="46"/>
      <c r="BM54" s="47"/>
      <c r="BN54" s="47"/>
      <c r="BO54" s="47"/>
      <c r="BP54" s="48"/>
      <c r="BQ54" s="46"/>
      <c r="BR54" s="47"/>
      <c r="BS54" s="47"/>
      <c r="BT54" s="48"/>
      <c r="BU54" s="46">
        <f>IF(ISNUMBER(BG54),BG54,0)+IF(ISNUMBER(BL54),BL54,0)</f>
        <v>0</v>
      </c>
      <c r="BV54" s="47"/>
      <c r="BW54" s="47"/>
      <c r="BX54" s="47"/>
      <c r="BY54" s="48"/>
      <c r="CA54" s="6" t="s">
        <v>26</v>
      </c>
    </row>
    <row r="56" spans="1:79" ht="14.25" customHeight="1" x14ac:dyDescent="0.2">
      <c r="A56" s="72" t="s">
        <v>222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 x14ac:dyDescent="0.2">
      <c r="A57" s="88" t="s">
        <v>209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</row>
    <row r="58" spans="1:79" ht="23.1" customHeight="1" x14ac:dyDescent="0.2">
      <c r="A58" s="113" t="s">
        <v>119</v>
      </c>
      <c r="B58" s="114"/>
      <c r="C58" s="114"/>
      <c r="D58" s="114"/>
      <c r="E58" s="115"/>
      <c r="F58" s="41" t="s">
        <v>19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85" t="s">
        <v>210</v>
      </c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7"/>
      <c r="AN58" s="85" t="s">
        <v>213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7"/>
      <c r="BG58" s="85" t="s">
        <v>220</v>
      </c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7"/>
    </row>
    <row r="59" spans="1:79" ht="51.75" customHeight="1" x14ac:dyDescent="0.2">
      <c r="A59" s="116"/>
      <c r="B59" s="117"/>
      <c r="C59" s="117"/>
      <c r="D59" s="117"/>
      <c r="E59" s="118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85" t="s">
        <v>4</v>
      </c>
      <c r="V59" s="86"/>
      <c r="W59" s="86"/>
      <c r="X59" s="86"/>
      <c r="Y59" s="87"/>
      <c r="Z59" s="85" t="s">
        <v>3</v>
      </c>
      <c r="AA59" s="86"/>
      <c r="AB59" s="86"/>
      <c r="AC59" s="86"/>
      <c r="AD59" s="87"/>
      <c r="AE59" s="110" t="s">
        <v>116</v>
      </c>
      <c r="AF59" s="111"/>
      <c r="AG59" s="111"/>
      <c r="AH59" s="112"/>
      <c r="AI59" s="85" t="s">
        <v>5</v>
      </c>
      <c r="AJ59" s="86"/>
      <c r="AK59" s="86"/>
      <c r="AL59" s="86"/>
      <c r="AM59" s="87"/>
      <c r="AN59" s="85" t="s">
        <v>4</v>
      </c>
      <c r="AO59" s="86"/>
      <c r="AP59" s="86"/>
      <c r="AQ59" s="86"/>
      <c r="AR59" s="87"/>
      <c r="AS59" s="85" t="s">
        <v>3</v>
      </c>
      <c r="AT59" s="86"/>
      <c r="AU59" s="86"/>
      <c r="AV59" s="86"/>
      <c r="AW59" s="87"/>
      <c r="AX59" s="110" t="s">
        <v>116</v>
      </c>
      <c r="AY59" s="111"/>
      <c r="AZ59" s="111"/>
      <c r="BA59" s="112"/>
      <c r="BB59" s="85" t="s">
        <v>96</v>
      </c>
      <c r="BC59" s="86"/>
      <c r="BD59" s="86"/>
      <c r="BE59" s="86"/>
      <c r="BF59" s="87"/>
      <c r="BG59" s="85" t="s">
        <v>4</v>
      </c>
      <c r="BH59" s="86"/>
      <c r="BI59" s="86"/>
      <c r="BJ59" s="86"/>
      <c r="BK59" s="87"/>
      <c r="BL59" s="85" t="s">
        <v>3</v>
      </c>
      <c r="BM59" s="86"/>
      <c r="BN59" s="86"/>
      <c r="BO59" s="86"/>
      <c r="BP59" s="87"/>
      <c r="BQ59" s="110" t="s">
        <v>116</v>
      </c>
      <c r="BR59" s="111"/>
      <c r="BS59" s="111"/>
      <c r="BT59" s="112"/>
      <c r="BU59" s="41" t="s">
        <v>97</v>
      </c>
      <c r="BV59" s="41"/>
      <c r="BW59" s="41"/>
      <c r="BX59" s="41"/>
      <c r="BY59" s="41"/>
    </row>
    <row r="60" spans="1:79" ht="15" customHeight="1" x14ac:dyDescent="0.2">
      <c r="A60" s="85">
        <v>1</v>
      </c>
      <c r="B60" s="86"/>
      <c r="C60" s="86"/>
      <c r="D60" s="86"/>
      <c r="E60" s="87"/>
      <c r="F60" s="85">
        <v>2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7"/>
      <c r="U60" s="85">
        <v>3</v>
      </c>
      <c r="V60" s="86"/>
      <c r="W60" s="86"/>
      <c r="X60" s="86"/>
      <c r="Y60" s="87"/>
      <c r="Z60" s="85">
        <v>4</v>
      </c>
      <c r="AA60" s="86"/>
      <c r="AB60" s="86"/>
      <c r="AC60" s="86"/>
      <c r="AD60" s="87"/>
      <c r="AE60" s="85">
        <v>5</v>
      </c>
      <c r="AF60" s="86"/>
      <c r="AG60" s="86"/>
      <c r="AH60" s="87"/>
      <c r="AI60" s="85">
        <v>6</v>
      </c>
      <c r="AJ60" s="86"/>
      <c r="AK60" s="86"/>
      <c r="AL60" s="86"/>
      <c r="AM60" s="87"/>
      <c r="AN60" s="85">
        <v>7</v>
      </c>
      <c r="AO60" s="86"/>
      <c r="AP60" s="86"/>
      <c r="AQ60" s="86"/>
      <c r="AR60" s="87"/>
      <c r="AS60" s="85">
        <v>8</v>
      </c>
      <c r="AT60" s="86"/>
      <c r="AU60" s="86"/>
      <c r="AV60" s="86"/>
      <c r="AW60" s="87"/>
      <c r="AX60" s="85">
        <v>9</v>
      </c>
      <c r="AY60" s="86"/>
      <c r="AZ60" s="86"/>
      <c r="BA60" s="87"/>
      <c r="BB60" s="85">
        <v>10</v>
      </c>
      <c r="BC60" s="86"/>
      <c r="BD60" s="86"/>
      <c r="BE60" s="86"/>
      <c r="BF60" s="87"/>
      <c r="BG60" s="85">
        <v>11</v>
      </c>
      <c r="BH60" s="86"/>
      <c r="BI60" s="86"/>
      <c r="BJ60" s="86"/>
      <c r="BK60" s="87"/>
      <c r="BL60" s="85">
        <v>12</v>
      </c>
      <c r="BM60" s="86"/>
      <c r="BN60" s="86"/>
      <c r="BO60" s="86"/>
      <c r="BP60" s="87"/>
      <c r="BQ60" s="85">
        <v>13</v>
      </c>
      <c r="BR60" s="86"/>
      <c r="BS60" s="86"/>
      <c r="BT60" s="87"/>
      <c r="BU60" s="41">
        <v>14</v>
      </c>
      <c r="BV60" s="41"/>
      <c r="BW60" s="41"/>
      <c r="BX60" s="41"/>
      <c r="BY60" s="41"/>
    </row>
    <row r="61" spans="1:79" s="1" customFormat="1" ht="13.5" hidden="1" customHeight="1" x14ac:dyDescent="0.2">
      <c r="A61" s="101" t="s">
        <v>64</v>
      </c>
      <c r="B61" s="102"/>
      <c r="C61" s="102"/>
      <c r="D61" s="102"/>
      <c r="E61" s="103"/>
      <c r="F61" s="101" t="s">
        <v>57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3"/>
      <c r="U61" s="101" t="s">
        <v>65</v>
      </c>
      <c r="V61" s="102"/>
      <c r="W61" s="102"/>
      <c r="X61" s="102"/>
      <c r="Y61" s="103"/>
      <c r="Z61" s="101" t="s">
        <v>66</v>
      </c>
      <c r="AA61" s="102"/>
      <c r="AB61" s="102"/>
      <c r="AC61" s="102"/>
      <c r="AD61" s="103"/>
      <c r="AE61" s="101" t="s">
        <v>91</v>
      </c>
      <c r="AF61" s="102"/>
      <c r="AG61" s="102"/>
      <c r="AH61" s="103"/>
      <c r="AI61" s="107" t="s">
        <v>170</v>
      </c>
      <c r="AJ61" s="108"/>
      <c r="AK61" s="108"/>
      <c r="AL61" s="108"/>
      <c r="AM61" s="109"/>
      <c r="AN61" s="101" t="s">
        <v>67</v>
      </c>
      <c r="AO61" s="102"/>
      <c r="AP61" s="102"/>
      <c r="AQ61" s="102"/>
      <c r="AR61" s="103"/>
      <c r="AS61" s="101" t="s">
        <v>68</v>
      </c>
      <c r="AT61" s="102"/>
      <c r="AU61" s="102"/>
      <c r="AV61" s="102"/>
      <c r="AW61" s="103"/>
      <c r="AX61" s="101" t="s">
        <v>92</v>
      </c>
      <c r="AY61" s="102"/>
      <c r="AZ61" s="102"/>
      <c r="BA61" s="103"/>
      <c r="BB61" s="107" t="s">
        <v>170</v>
      </c>
      <c r="BC61" s="108"/>
      <c r="BD61" s="108"/>
      <c r="BE61" s="108"/>
      <c r="BF61" s="109"/>
      <c r="BG61" s="101" t="s">
        <v>58</v>
      </c>
      <c r="BH61" s="102"/>
      <c r="BI61" s="102"/>
      <c r="BJ61" s="102"/>
      <c r="BK61" s="103"/>
      <c r="BL61" s="101" t="s">
        <v>59</v>
      </c>
      <c r="BM61" s="102"/>
      <c r="BN61" s="102"/>
      <c r="BO61" s="102"/>
      <c r="BP61" s="103"/>
      <c r="BQ61" s="101" t="s">
        <v>93</v>
      </c>
      <c r="BR61" s="102"/>
      <c r="BS61" s="102"/>
      <c r="BT61" s="103"/>
      <c r="BU61" s="96" t="s">
        <v>170</v>
      </c>
      <c r="BV61" s="96"/>
      <c r="BW61" s="96"/>
      <c r="BX61" s="96"/>
      <c r="BY61" s="96"/>
      <c r="CA61" t="s">
        <v>27</v>
      </c>
    </row>
    <row r="62" spans="1:79" s="25" customFormat="1" ht="12.75" customHeight="1" x14ac:dyDescent="0.2">
      <c r="A62" s="33">
        <v>4113</v>
      </c>
      <c r="B62" s="34"/>
      <c r="C62" s="34"/>
      <c r="D62" s="34"/>
      <c r="E62" s="55"/>
      <c r="F62" s="35" t="s">
        <v>176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7"/>
      <c r="U62" s="59">
        <v>0</v>
      </c>
      <c r="V62" s="60"/>
      <c r="W62" s="60"/>
      <c r="X62" s="60"/>
      <c r="Y62" s="61"/>
      <c r="Z62" s="59">
        <v>0</v>
      </c>
      <c r="AA62" s="60"/>
      <c r="AB62" s="60"/>
      <c r="AC62" s="60"/>
      <c r="AD62" s="61"/>
      <c r="AE62" s="59">
        <v>0</v>
      </c>
      <c r="AF62" s="60"/>
      <c r="AG62" s="60"/>
      <c r="AH62" s="61"/>
      <c r="AI62" s="59">
        <f>IF(ISNUMBER(U62),U62,0)+IF(ISNUMBER(Z62),Z62,0)</f>
        <v>0</v>
      </c>
      <c r="AJ62" s="60"/>
      <c r="AK62" s="60"/>
      <c r="AL62" s="60"/>
      <c r="AM62" s="61"/>
      <c r="AN62" s="59">
        <v>50000</v>
      </c>
      <c r="AO62" s="60"/>
      <c r="AP62" s="60"/>
      <c r="AQ62" s="60"/>
      <c r="AR62" s="61"/>
      <c r="AS62" s="59">
        <v>0</v>
      </c>
      <c r="AT62" s="60"/>
      <c r="AU62" s="60"/>
      <c r="AV62" s="60"/>
      <c r="AW62" s="61"/>
      <c r="AX62" s="59">
        <v>0</v>
      </c>
      <c r="AY62" s="60"/>
      <c r="AZ62" s="60"/>
      <c r="BA62" s="61"/>
      <c r="BB62" s="59">
        <f>IF(ISNUMBER(AN62),AN62,0)+IF(ISNUMBER(AS62),AS62,0)</f>
        <v>50000</v>
      </c>
      <c r="BC62" s="60"/>
      <c r="BD62" s="60"/>
      <c r="BE62" s="60"/>
      <c r="BF62" s="61"/>
      <c r="BG62" s="59">
        <v>100000</v>
      </c>
      <c r="BH62" s="60"/>
      <c r="BI62" s="60"/>
      <c r="BJ62" s="60"/>
      <c r="BK62" s="61"/>
      <c r="BL62" s="59">
        <v>0</v>
      </c>
      <c r="BM62" s="60"/>
      <c r="BN62" s="60"/>
      <c r="BO62" s="60"/>
      <c r="BP62" s="61"/>
      <c r="BQ62" s="59">
        <v>0</v>
      </c>
      <c r="BR62" s="60"/>
      <c r="BS62" s="60"/>
      <c r="BT62" s="61"/>
      <c r="BU62" s="59">
        <f>IF(ISNUMBER(BG62),BG62,0)+IF(ISNUMBER(BL62),BL62,0)</f>
        <v>100000</v>
      </c>
      <c r="BV62" s="60"/>
      <c r="BW62" s="60"/>
      <c r="BX62" s="60"/>
      <c r="BY62" s="61"/>
      <c r="CA62" s="25" t="s">
        <v>28</v>
      </c>
    </row>
    <row r="63" spans="1:79" s="25" customFormat="1" ht="12.75" customHeight="1" x14ac:dyDescent="0.2">
      <c r="A63" s="33">
        <v>4123</v>
      </c>
      <c r="B63" s="34"/>
      <c r="C63" s="34"/>
      <c r="D63" s="34"/>
      <c r="E63" s="55"/>
      <c r="F63" s="35" t="s">
        <v>177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7"/>
      <c r="U63" s="59">
        <v>0</v>
      </c>
      <c r="V63" s="60"/>
      <c r="W63" s="60"/>
      <c r="X63" s="60"/>
      <c r="Y63" s="61"/>
      <c r="Z63" s="59">
        <v>0</v>
      </c>
      <c r="AA63" s="60"/>
      <c r="AB63" s="60"/>
      <c r="AC63" s="60"/>
      <c r="AD63" s="61"/>
      <c r="AE63" s="59">
        <v>0</v>
      </c>
      <c r="AF63" s="60"/>
      <c r="AG63" s="60"/>
      <c r="AH63" s="61"/>
      <c r="AI63" s="59">
        <f>IF(ISNUMBER(U63),U63,0)+IF(ISNUMBER(Z63),Z63,0)</f>
        <v>0</v>
      </c>
      <c r="AJ63" s="60"/>
      <c r="AK63" s="60"/>
      <c r="AL63" s="60"/>
      <c r="AM63" s="61"/>
      <c r="AN63" s="59">
        <v>0</v>
      </c>
      <c r="AO63" s="60"/>
      <c r="AP63" s="60"/>
      <c r="AQ63" s="60"/>
      <c r="AR63" s="61"/>
      <c r="AS63" s="59">
        <v>6240</v>
      </c>
      <c r="AT63" s="60"/>
      <c r="AU63" s="60"/>
      <c r="AV63" s="60"/>
      <c r="AW63" s="61"/>
      <c r="AX63" s="59">
        <v>0</v>
      </c>
      <c r="AY63" s="60"/>
      <c r="AZ63" s="60"/>
      <c r="BA63" s="61"/>
      <c r="BB63" s="59">
        <f>IF(ISNUMBER(AN63),AN63,0)+IF(ISNUMBER(AS63),AS63,0)</f>
        <v>6240</v>
      </c>
      <c r="BC63" s="60"/>
      <c r="BD63" s="60"/>
      <c r="BE63" s="60"/>
      <c r="BF63" s="61"/>
      <c r="BG63" s="59">
        <v>0</v>
      </c>
      <c r="BH63" s="60"/>
      <c r="BI63" s="60"/>
      <c r="BJ63" s="60"/>
      <c r="BK63" s="61"/>
      <c r="BL63" s="59">
        <v>14850</v>
      </c>
      <c r="BM63" s="60"/>
      <c r="BN63" s="60"/>
      <c r="BO63" s="60"/>
      <c r="BP63" s="61"/>
      <c r="BQ63" s="59">
        <v>0</v>
      </c>
      <c r="BR63" s="60"/>
      <c r="BS63" s="60"/>
      <c r="BT63" s="61"/>
      <c r="BU63" s="59">
        <f>IF(ISNUMBER(BG63),BG63,0)+IF(ISNUMBER(BL63),BL63,0)</f>
        <v>14850</v>
      </c>
      <c r="BV63" s="60"/>
      <c r="BW63" s="60"/>
      <c r="BX63" s="60"/>
      <c r="BY63" s="61"/>
    </row>
    <row r="64" spans="1:79" s="6" customFormat="1" ht="12.75" customHeight="1" x14ac:dyDescent="0.2">
      <c r="A64" s="42"/>
      <c r="B64" s="43"/>
      <c r="C64" s="43"/>
      <c r="D64" s="43"/>
      <c r="E64" s="51"/>
      <c r="F64" s="28" t="s">
        <v>147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0"/>
      <c r="U64" s="46">
        <v>0</v>
      </c>
      <c r="V64" s="47"/>
      <c r="W64" s="47"/>
      <c r="X64" s="47"/>
      <c r="Y64" s="48"/>
      <c r="Z64" s="46">
        <v>0</v>
      </c>
      <c r="AA64" s="47"/>
      <c r="AB64" s="47"/>
      <c r="AC64" s="47"/>
      <c r="AD64" s="48"/>
      <c r="AE64" s="46">
        <v>0</v>
      </c>
      <c r="AF64" s="47"/>
      <c r="AG64" s="47"/>
      <c r="AH64" s="48"/>
      <c r="AI64" s="46">
        <f>IF(ISNUMBER(U64),U64,0)+IF(ISNUMBER(Z64),Z64,0)</f>
        <v>0</v>
      </c>
      <c r="AJ64" s="47"/>
      <c r="AK64" s="47"/>
      <c r="AL64" s="47"/>
      <c r="AM64" s="48"/>
      <c r="AN64" s="46">
        <v>50000</v>
      </c>
      <c r="AO64" s="47"/>
      <c r="AP64" s="47"/>
      <c r="AQ64" s="47"/>
      <c r="AR64" s="48"/>
      <c r="AS64" s="46">
        <v>6240</v>
      </c>
      <c r="AT64" s="47"/>
      <c r="AU64" s="47"/>
      <c r="AV64" s="47"/>
      <c r="AW64" s="48"/>
      <c r="AX64" s="46">
        <v>0</v>
      </c>
      <c r="AY64" s="47"/>
      <c r="AZ64" s="47"/>
      <c r="BA64" s="48"/>
      <c r="BB64" s="46">
        <f>IF(ISNUMBER(AN64),AN64,0)+IF(ISNUMBER(AS64),AS64,0)</f>
        <v>56240</v>
      </c>
      <c r="BC64" s="47"/>
      <c r="BD64" s="47"/>
      <c r="BE64" s="47"/>
      <c r="BF64" s="48"/>
      <c r="BG64" s="46">
        <v>100000</v>
      </c>
      <c r="BH64" s="47"/>
      <c r="BI64" s="47"/>
      <c r="BJ64" s="47"/>
      <c r="BK64" s="48"/>
      <c r="BL64" s="46">
        <v>14850</v>
      </c>
      <c r="BM64" s="47"/>
      <c r="BN64" s="47"/>
      <c r="BO64" s="47"/>
      <c r="BP64" s="48"/>
      <c r="BQ64" s="46">
        <v>0</v>
      </c>
      <c r="BR64" s="47"/>
      <c r="BS64" s="47"/>
      <c r="BT64" s="48"/>
      <c r="BU64" s="46">
        <f>IF(ISNUMBER(BG64),BG64,0)+IF(ISNUMBER(BL64),BL64,0)</f>
        <v>114850</v>
      </c>
      <c r="BV64" s="47"/>
      <c r="BW64" s="47"/>
      <c r="BX64" s="47"/>
      <c r="BY64" s="48"/>
    </row>
    <row r="66" spans="1:79" ht="14.25" customHeight="1" x14ac:dyDescent="0.2">
      <c r="A66" s="72" t="s">
        <v>237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</row>
    <row r="67" spans="1:79" ht="15" customHeight="1" x14ac:dyDescent="0.2">
      <c r="A67" s="88" t="s">
        <v>209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</row>
    <row r="68" spans="1:79" ht="23.1" customHeight="1" x14ac:dyDescent="0.2">
      <c r="A68" s="113" t="s">
        <v>118</v>
      </c>
      <c r="B68" s="114"/>
      <c r="C68" s="114"/>
      <c r="D68" s="115"/>
      <c r="E68" s="90" t="s">
        <v>19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2"/>
      <c r="X68" s="85" t="s">
        <v>231</v>
      </c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7"/>
      <c r="AR68" s="41" t="s">
        <v>236</v>
      </c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</row>
    <row r="69" spans="1:79" ht="48.75" customHeight="1" x14ac:dyDescent="0.2">
      <c r="A69" s="116"/>
      <c r="B69" s="117"/>
      <c r="C69" s="117"/>
      <c r="D69" s="118"/>
      <c r="E69" s="93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5"/>
      <c r="X69" s="90" t="s">
        <v>4</v>
      </c>
      <c r="Y69" s="91"/>
      <c r="Z69" s="91"/>
      <c r="AA69" s="91"/>
      <c r="AB69" s="92"/>
      <c r="AC69" s="90" t="s">
        <v>3</v>
      </c>
      <c r="AD69" s="91"/>
      <c r="AE69" s="91"/>
      <c r="AF69" s="91"/>
      <c r="AG69" s="92"/>
      <c r="AH69" s="110" t="s">
        <v>116</v>
      </c>
      <c r="AI69" s="111"/>
      <c r="AJ69" s="111"/>
      <c r="AK69" s="111"/>
      <c r="AL69" s="112"/>
      <c r="AM69" s="85" t="s">
        <v>5</v>
      </c>
      <c r="AN69" s="86"/>
      <c r="AO69" s="86"/>
      <c r="AP69" s="86"/>
      <c r="AQ69" s="87"/>
      <c r="AR69" s="85" t="s">
        <v>4</v>
      </c>
      <c r="AS69" s="86"/>
      <c r="AT69" s="86"/>
      <c r="AU69" s="86"/>
      <c r="AV69" s="87"/>
      <c r="AW69" s="85" t="s">
        <v>3</v>
      </c>
      <c r="AX69" s="86"/>
      <c r="AY69" s="86"/>
      <c r="AZ69" s="86"/>
      <c r="BA69" s="87"/>
      <c r="BB69" s="110" t="s">
        <v>116</v>
      </c>
      <c r="BC69" s="111"/>
      <c r="BD69" s="111"/>
      <c r="BE69" s="111"/>
      <c r="BF69" s="112"/>
      <c r="BG69" s="85" t="s">
        <v>96</v>
      </c>
      <c r="BH69" s="86"/>
      <c r="BI69" s="86"/>
      <c r="BJ69" s="86"/>
      <c r="BK69" s="87"/>
    </row>
    <row r="70" spans="1:79" ht="12.75" customHeight="1" x14ac:dyDescent="0.2">
      <c r="A70" s="85">
        <v>1</v>
      </c>
      <c r="B70" s="86"/>
      <c r="C70" s="86"/>
      <c r="D70" s="87"/>
      <c r="E70" s="85">
        <v>2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7"/>
      <c r="X70" s="85">
        <v>3</v>
      </c>
      <c r="Y70" s="86"/>
      <c r="Z70" s="86"/>
      <c r="AA70" s="86"/>
      <c r="AB70" s="87"/>
      <c r="AC70" s="85">
        <v>4</v>
      </c>
      <c r="AD70" s="86"/>
      <c r="AE70" s="86"/>
      <c r="AF70" s="86"/>
      <c r="AG70" s="87"/>
      <c r="AH70" s="85">
        <v>5</v>
      </c>
      <c r="AI70" s="86"/>
      <c r="AJ70" s="86"/>
      <c r="AK70" s="86"/>
      <c r="AL70" s="87"/>
      <c r="AM70" s="85">
        <v>6</v>
      </c>
      <c r="AN70" s="86"/>
      <c r="AO70" s="86"/>
      <c r="AP70" s="86"/>
      <c r="AQ70" s="87"/>
      <c r="AR70" s="85">
        <v>7</v>
      </c>
      <c r="AS70" s="86"/>
      <c r="AT70" s="86"/>
      <c r="AU70" s="86"/>
      <c r="AV70" s="87"/>
      <c r="AW70" s="85">
        <v>8</v>
      </c>
      <c r="AX70" s="86"/>
      <c r="AY70" s="86"/>
      <c r="AZ70" s="86"/>
      <c r="BA70" s="87"/>
      <c r="BB70" s="85">
        <v>9</v>
      </c>
      <c r="BC70" s="86"/>
      <c r="BD70" s="86"/>
      <c r="BE70" s="86"/>
      <c r="BF70" s="87"/>
      <c r="BG70" s="85">
        <v>10</v>
      </c>
      <c r="BH70" s="86"/>
      <c r="BI70" s="86"/>
      <c r="BJ70" s="86"/>
      <c r="BK70" s="87"/>
    </row>
    <row r="71" spans="1:79" s="1" customFormat="1" ht="12.75" hidden="1" customHeight="1" x14ac:dyDescent="0.2">
      <c r="A71" s="101" t="s">
        <v>64</v>
      </c>
      <c r="B71" s="102"/>
      <c r="C71" s="102"/>
      <c r="D71" s="103"/>
      <c r="E71" s="101" t="s">
        <v>57</v>
      </c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3"/>
      <c r="X71" s="119" t="s">
        <v>60</v>
      </c>
      <c r="Y71" s="120"/>
      <c r="Z71" s="120"/>
      <c r="AA71" s="120"/>
      <c r="AB71" s="121"/>
      <c r="AC71" s="119" t="s">
        <v>61</v>
      </c>
      <c r="AD71" s="120"/>
      <c r="AE71" s="120"/>
      <c r="AF71" s="120"/>
      <c r="AG71" s="121"/>
      <c r="AH71" s="101" t="s">
        <v>94</v>
      </c>
      <c r="AI71" s="102"/>
      <c r="AJ71" s="102"/>
      <c r="AK71" s="102"/>
      <c r="AL71" s="103"/>
      <c r="AM71" s="107" t="s">
        <v>171</v>
      </c>
      <c r="AN71" s="108"/>
      <c r="AO71" s="108"/>
      <c r="AP71" s="108"/>
      <c r="AQ71" s="109"/>
      <c r="AR71" s="101" t="s">
        <v>62</v>
      </c>
      <c r="AS71" s="102"/>
      <c r="AT71" s="102"/>
      <c r="AU71" s="102"/>
      <c r="AV71" s="103"/>
      <c r="AW71" s="101" t="s">
        <v>63</v>
      </c>
      <c r="AX71" s="102"/>
      <c r="AY71" s="102"/>
      <c r="AZ71" s="102"/>
      <c r="BA71" s="103"/>
      <c r="BB71" s="101" t="s">
        <v>95</v>
      </c>
      <c r="BC71" s="102"/>
      <c r="BD71" s="102"/>
      <c r="BE71" s="102"/>
      <c r="BF71" s="103"/>
      <c r="BG71" s="107" t="s">
        <v>171</v>
      </c>
      <c r="BH71" s="108"/>
      <c r="BI71" s="108"/>
      <c r="BJ71" s="108"/>
      <c r="BK71" s="109"/>
      <c r="CA71" t="s">
        <v>29</v>
      </c>
    </row>
    <row r="72" spans="1:79" s="6" customFormat="1" ht="12.75" customHeight="1" x14ac:dyDescent="0.2">
      <c r="A72" s="42"/>
      <c r="B72" s="43"/>
      <c r="C72" s="43"/>
      <c r="D72" s="51"/>
      <c r="E72" s="42" t="s">
        <v>147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51"/>
      <c r="X72" s="46"/>
      <c r="Y72" s="47"/>
      <c r="Z72" s="47"/>
      <c r="AA72" s="47"/>
      <c r="AB72" s="48"/>
      <c r="AC72" s="46"/>
      <c r="AD72" s="47"/>
      <c r="AE72" s="47"/>
      <c r="AF72" s="47"/>
      <c r="AG72" s="48"/>
      <c r="AH72" s="46"/>
      <c r="AI72" s="47"/>
      <c r="AJ72" s="47"/>
      <c r="AK72" s="47"/>
      <c r="AL72" s="48"/>
      <c r="AM72" s="46">
        <f>IF(ISNUMBER(X72),X72,0)+IF(ISNUMBER(AC72),AC72,0)</f>
        <v>0</v>
      </c>
      <c r="AN72" s="47"/>
      <c r="AO72" s="47"/>
      <c r="AP72" s="47"/>
      <c r="AQ72" s="48"/>
      <c r="AR72" s="46"/>
      <c r="AS72" s="47"/>
      <c r="AT72" s="47"/>
      <c r="AU72" s="47"/>
      <c r="AV72" s="48"/>
      <c r="AW72" s="46"/>
      <c r="AX72" s="47"/>
      <c r="AY72" s="47"/>
      <c r="AZ72" s="47"/>
      <c r="BA72" s="48"/>
      <c r="BB72" s="46"/>
      <c r="BC72" s="47"/>
      <c r="BD72" s="47"/>
      <c r="BE72" s="47"/>
      <c r="BF72" s="48"/>
      <c r="BG72" s="49">
        <f>IF(ISNUMBER(AR72),AR72,0)+IF(ISNUMBER(AW72),AW72,0)</f>
        <v>0</v>
      </c>
      <c r="BH72" s="49"/>
      <c r="BI72" s="49"/>
      <c r="BJ72" s="49"/>
      <c r="BK72" s="49"/>
      <c r="CA72" s="6" t="s">
        <v>30</v>
      </c>
    </row>
    <row r="74" spans="1:79" ht="14.25" customHeight="1" x14ac:dyDescent="0.2">
      <c r="A74" s="72" t="s">
        <v>238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</row>
    <row r="75" spans="1:79" ht="15" customHeight="1" x14ac:dyDescent="0.2">
      <c r="A75" s="88" t="s">
        <v>209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</row>
    <row r="76" spans="1:79" ht="23.1" customHeight="1" x14ac:dyDescent="0.2">
      <c r="A76" s="113" t="s">
        <v>119</v>
      </c>
      <c r="B76" s="114"/>
      <c r="C76" s="114"/>
      <c r="D76" s="114"/>
      <c r="E76" s="115"/>
      <c r="F76" s="90" t="s">
        <v>19</v>
      </c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2"/>
      <c r="X76" s="41" t="s">
        <v>231</v>
      </c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85" t="s">
        <v>236</v>
      </c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7"/>
    </row>
    <row r="77" spans="1:79" ht="53.25" customHeight="1" x14ac:dyDescent="0.2">
      <c r="A77" s="116"/>
      <c r="B77" s="117"/>
      <c r="C77" s="117"/>
      <c r="D77" s="117"/>
      <c r="E77" s="118"/>
      <c r="F77" s="93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5"/>
      <c r="X77" s="85" t="s">
        <v>4</v>
      </c>
      <c r="Y77" s="86"/>
      <c r="Z77" s="86"/>
      <c r="AA77" s="86"/>
      <c r="AB77" s="87"/>
      <c r="AC77" s="85" t="s">
        <v>3</v>
      </c>
      <c r="AD77" s="86"/>
      <c r="AE77" s="86"/>
      <c r="AF77" s="86"/>
      <c r="AG77" s="87"/>
      <c r="AH77" s="110" t="s">
        <v>116</v>
      </c>
      <c r="AI77" s="111"/>
      <c r="AJ77" s="111"/>
      <c r="AK77" s="111"/>
      <c r="AL77" s="112"/>
      <c r="AM77" s="85" t="s">
        <v>5</v>
      </c>
      <c r="AN77" s="86"/>
      <c r="AO77" s="86"/>
      <c r="AP77" s="86"/>
      <c r="AQ77" s="87"/>
      <c r="AR77" s="85" t="s">
        <v>4</v>
      </c>
      <c r="AS77" s="86"/>
      <c r="AT77" s="86"/>
      <c r="AU77" s="86"/>
      <c r="AV77" s="87"/>
      <c r="AW77" s="85" t="s">
        <v>3</v>
      </c>
      <c r="AX77" s="86"/>
      <c r="AY77" s="86"/>
      <c r="AZ77" s="86"/>
      <c r="BA77" s="87"/>
      <c r="BB77" s="78" t="s">
        <v>116</v>
      </c>
      <c r="BC77" s="78"/>
      <c r="BD77" s="78"/>
      <c r="BE77" s="78"/>
      <c r="BF77" s="78"/>
      <c r="BG77" s="85" t="s">
        <v>96</v>
      </c>
      <c r="BH77" s="86"/>
      <c r="BI77" s="86"/>
      <c r="BJ77" s="86"/>
      <c r="BK77" s="87"/>
    </row>
    <row r="78" spans="1:79" ht="15" customHeight="1" x14ac:dyDescent="0.2">
      <c r="A78" s="85">
        <v>1</v>
      </c>
      <c r="B78" s="86"/>
      <c r="C78" s="86"/>
      <c r="D78" s="86"/>
      <c r="E78" s="87"/>
      <c r="F78" s="85">
        <v>2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85">
        <v>3</v>
      </c>
      <c r="Y78" s="86"/>
      <c r="Z78" s="86"/>
      <c r="AA78" s="86"/>
      <c r="AB78" s="87"/>
      <c r="AC78" s="85">
        <v>4</v>
      </c>
      <c r="AD78" s="86"/>
      <c r="AE78" s="86"/>
      <c r="AF78" s="86"/>
      <c r="AG78" s="87"/>
      <c r="AH78" s="85">
        <v>5</v>
      </c>
      <c r="AI78" s="86"/>
      <c r="AJ78" s="86"/>
      <c r="AK78" s="86"/>
      <c r="AL78" s="87"/>
      <c r="AM78" s="85">
        <v>6</v>
      </c>
      <c r="AN78" s="86"/>
      <c r="AO78" s="86"/>
      <c r="AP78" s="86"/>
      <c r="AQ78" s="87"/>
      <c r="AR78" s="85">
        <v>7</v>
      </c>
      <c r="AS78" s="86"/>
      <c r="AT78" s="86"/>
      <c r="AU78" s="86"/>
      <c r="AV78" s="87"/>
      <c r="AW78" s="85">
        <v>8</v>
      </c>
      <c r="AX78" s="86"/>
      <c r="AY78" s="86"/>
      <c r="AZ78" s="86"/>
      <c r="BA78" s="87"/>
      <c r="BB78" s="85">
        <v>9</v>
      </c>
      <c r="BC78" s="86"/>
      <c r="BD78" s="86"/>
      <c r="BE78" s="86"/>
      <c r="BF78" s="87"/>
      <c r="BG78" s="85">
        <v>10</v>
      </c>
      <c r="BH78" s="86"/>
      <c r="BI78" s="86"/>
      <c r="BJ78" s="86"/>
      <c r="BK78" s="87"/>
    </row>
    <row r="79" spans="1:79" s="1" customFormat="1" ht="15" hidden="1" customHeight="1" x14ac:dyDescent="0.2">
      <c r="A79" s="101" t="s">
        <v>64</v>
      </c>
      <c r="B79" s="102"/>
      <c r="C79" s="102"/>
      <c r="D79" s="102"/>
      <c r="E79" s="103"/>
      <c r="F79" s="101" t="s">
        <v>57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3"/>
      <c r="X79" s="101" t="s">
        <v>60</v>
      </c>
      <c r="Y79" s="102"/>
      <c r="Z79" s="102"/>
      <c r="AA79" s="102"/>
      <c r="AB79" s="103"/>
      <c r="AC79" s="101" t="s">
        <v>61</v>
      </c>
      <c r="AD79" s="102"/>
      <c r="AE79" s="102"/>
      <c r="AF79" s="102"/>
      <c r="AG79" s="103"/>
      <c r="AH79" s="101" t="s">
        <v>94</v>
      </c>
      <c r="AI79" s="102"/>
      <c r="AJ79" s="102"/>
      <c r="AK79" s="102"/>
      <c r="AL79" s="103"/>
      <c r="AM79" s="107" t="s">
        <v>171</v>
      </c>
      <c r="AN79" s="108"/>
      <c r="AO79" s="108"/>
      <c r="AP79" s="108"/>
      <c r="AQ79" s="109"/>
      <c r="AR79" s="101" t="s">
        <v>62</v>
      </c>
      <c r="AS79" s="102"/>
      <c r="AT79" s="102"/>
      <c r="AU79" s="102"/>
      <c r="AV79" s="103"/>
      <c r="AW79" s="101" t="s">
        <v>63</v>
      </c>
      <c r="AX79" s="102"/>
      <c r="AY79" s="102"/>
      <c r="AZ79" s="102"/>
      <c r="BA79" s="103"/>
      <c r="BB79" s="101" t="s">
        <v>95</v>
      </c>
      <c r="BC79" s="102"/>
      <c r="BD79" s="102"/>
      <c r="BE79" s="102"/>
      <c r="BF79" s="103"/>
      <c r="BG79" s="107" t="s">
        <v>171</v>
      </c>
      <c r="BH79" s="108"/>
      <c r="BI79" s="108"/>
      <c r="BJ79" s="108"/>
      <c r="BK79" s="109"/>
      <c r="CA79" t="s">
        <v>31</v>
      </c>
    </row>
    <row r="80" spans="1:79" s="25" customFormat="1" ht="12.75" customHeight="1" x14ac:dyDescent="0.2">
      <c r="A80" s="33">
        <v>4113</v>
      </c>
      <c r="B80" s="34"/>
      <c r="C80" s="34"/>
      <c r="D80" s="34"/>
      <c r="E80" s="55"/>
      <c r="F80" s="35" t="s">
        <v>176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  <c r="X80" s="56">
        <v>50000</v>
      </c>
      <c r="Y80" s="57"/>
      <c r="Z80" s="57"/>
      <c r="AA80" s="57"/>
      <c r="AB80" s="58"/>
      <c r="AC80" s="56">
        <v>0</v>
      </c>
      <c r="AD80" s="57"/>
      <c r="AE80" s="57"/>
      <c r="AF80" s="57"/>
      <c r="AG80" s="58"/>
      <c r="AH80" s="50">
        <v>0</v>
      </c>
      <c r="AI80" s="50"/>
      <c r="AJ80" s="50"/>
      <c r="AK80" s="50"/>
      <c r="AL80" s="50"/>
      <c r="AM80" s="50">
        <f>IF(ISNUMBER(X80),X80,0)+IF(ISNUMBER(AC80),AC80,0)</f>
        <v>50000</v>
      </c>
      <c r="AN80" s="50"/>
      <c r="AO80" s="50"/>
      <c r="AP80" s="50"/>
      <c r="AQ80" s="50"/>
      <c r="AR80" s="50">
        <v>60000</v>
      </c>
      <c r="AS80" s="50"/>
      <c r="AT80" s="50"/>
      <c r="AU80" s="50"/>
      <c r="AV80" s="50"/>
      <c r="AW80" s="50">
        <v>0</v>
      </c>
      <c r="AX80" s="50"/>
      <c r="AY80" s="50"/>
      <c r="AZ80" s="50"/>
      <c r="BA80" s="50"/>
      <c r="BB80" s="50">
        <v>0</v>
      </c>
      <c r="BC80" s="50"/>
      <c r="BD80" s="50"/>
      <c r="BE80" s="50"/>
      <c r="BF80" s="50"/>
      <c r="BG80" s="50">
        <f>IF(ISNUMBER(AR80),AR80,0)+IF(ISNUMBER(AW80),AW80,0)</f>
        <v>60000</v>
      </c>
      <c r="BH80" s="50"/>
      <c r="BI80" s="50"/>
      <c r="BJ80" s="50"/>
      <c r="BK80" s="50"/>
      <c r="CA80" s="25" t="s">
        <v>32</v>
      </c>
    </row>
    <row r="81" spans="1:79" s="25" customFormat="1" ht="12.75" customHeight="1" x14ac:dyDescent="0.2">
      <c r="A81" s="33">
        <v>4123</v>
      </c>
      <c r="B81" s="34"/>
      <c r="C81" s="34"/>
      <c r="D81" s="34"/>
      <c r="E81" s="55"/>
      <c r="F81" s="35" t="s">
        <v>177</v>
      </c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7"/>
      <c r="X81" s="56">
        <v>0</v>
      </c>
      <c r="Y81" s="57"/>
      <c r="Z81" s="57"/>
      <c r="AA81" s="57"/>
      <c r="AB81" s="58"/>
      <c r="AC81" s="56">
        <v>0</v>
      </c>
      <c r="AD81" s="57"/>
      <c r="AE81" s="57"/>
      <c r="AF81" s="57"/>
      <c r="AG81" s="58"/>
      <c r="AH81" s="50">
        <v>0</v>
      </c>
      <c r="AI81" s="50"/>
      <c r="AJ81" s="50"/>
      <c r="AK81" s="50"/>
      <c r="AL81" s="50"/>
      <c r="AM81" s="50">
        <f>IF(ISNUMBER(X81),X81,0)+IF(ISNUMBER(AC81),AC81,0)</f>
        <v>0</v>
      </c>
      <c r="AN81" s="50"/>
      <c r="AO81" s="50"/>
      <c r="AP81" s="50"/>
      <c r="AQ81" s="50"/>
      <c r="AR81" s="50">
        <v>0</v>
      </c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>
        <v>0</v>
      </c>
      <c r="BC81" s="50"/>
      <c r="BD81" s="50"/>
      <c r="BE81" s="50"/>
      <c r="BF81" s="50"/>
      <c r="BG81" s="50">
        <f>IF(ISNUMBER(AR81),AR81,0)+IF(ISNUMBER(AW81),AW81,0)</f>
        <v>0</v>
      </c>
      <c r="BH81" s="50"/>
      <c r="BI81" s="50"/>
      <c r="BJ81" s="50"/>
      <c r="BK81" s="50"/>
    </row>
    <row r="82" spans="1:79" s="6" customFormat="1" ht="12.75" customHeight="1" x14ac:dyDescent="0.2">
      <c r="A82" s="42"/>
      <c r="B82" s="43"/>
      <c r="C82" s="43"/>
      <c r="D82" s="43"/>
      <c r="E82" s="51"/>
      <c r="F82" s="28" t="s">
        <v>147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30"/>
      <c r="X82" s="52">
        <v>50000</v>
      </c>
      <c r="Y82" s="53"/>
      <c r="Z82" s="53"/>
      <c r="AA82" s="53"/>
      <c r="AB82" s="54"/>
      <c r="AC82" s="52">
        <v>0</v>
      </c>
      <c r="AD82" s="53"/>
      <c r="AE82" s="53"/>
      <c r="AF82" s="53"/>
      <c r="AG82" s="54"/>
      <c r="AH82" s="49">
        <v>0</v>
      </c>
      <c r="AI82" s="49"/>
      <c r="AJ82" s="49"/>
      <c r="AK82" s="49"/>
      <c r="AL82" s="49"/>
      <c r="AM82" s="49">
        <f>IF(ISNUMBER(X82),X82,0)+IF(ISNUMBER(AC82),AC82,0)</f>
        <v>50000</v>
      </c>
      <c r="AN82" s="49"/>
      <c r="AO82" s="49"/>
      <c r="AP82" s="49"/>
      <c r="AQ82" s="49"/>
      <c r="AR82" s="49">
        <v>60000</v>
      </c>
      <c r="AS82" s="49"/>
      <c r="AT82" s="49"/>
      <c r="AU82" s="49"/>
      <c r="AV82" s="49"/>
      <c r="AW82" s="49">
        <v>0</v>
      </c>
      <c r="AX82" s="49"/>
      <c r="AY82" s="49"/>
      <c r="AZ82" s="49"/>
      <c r="BA82" s="49"/>
      <c r="BB82" s="49">
        <v>0</v>
      </c>
      <c r="BC82" s="49"/>
      <c r="BD82" s="49"/>
      <c r="BE82" s="49"/>
      <c r="BF82" s="49"/>
      <c r="BG82" s="49">
        <f>IF(ISNUMBER(AR82),AR82,0)+IF(ISNUMBER(AW82),AW82,0)</f>
        <v>60000</v>
      </c>
      <c r="BH82" s="49"/>
      <c r="BI82" s="49"/>
      <c r="BJ82" s="49"/>
      <c r="BK82" s="49"/>
    </row>
    <row r="85" spans="1:79" ht="14.25" customHeight="1" x14ac:dyDescent="0.2">
      <c r="A85" s="72" t="s">
        <v>120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</row>
    <row r="86" spans="1:79" ht="14.25" customHeight="1" x14ac:dyDescent="0.2">
      <c r="A86" s="72" t="s">
        <v>223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</row>
    <row r="87" spans="1:79" ht="15" customHeight="1" x14ac:dyDescent="0.2">
      <c r="A87" s="88" t="s">
        <v>209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</row>
    <row r="88" spans="1:79" ht="23.1" customHeight="1" x14ac:dyDescent="0.2">
      <c r="A88" s="90" t="s">
        <v>6</v>
      </c>
      <c r="B88" s="91"/>
      <c r="C88" s="91"/>
      <c r="D88" s="90" t="s">
        <v>121</v>
      </c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2"/>
      <c r="U88" s="85" t="s">
        <v>210</v>
      </c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7"/>
      <c r="AN88" s="85" t="s">
        <v>213</v>
      </c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7"/>
      <c r="BG88" s="41" t="s">
        <v>220</v>
      </c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</row>
    <row r="89" spans="1:79" ht="52.5" customHeight="1" x14ac:dyDescent="0.2">
      <c r="A89" s="93"/>
      <c r="B89" s="94"/>
      <c r="C89" s="94"/>
      <c r="D89" s="9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5"/>
      <c r="U89" s="85" t="s">
        <v>4</v>
      </c>
      <c r="V89" s="86"/>
      <c r="W89" s="86"/>
      <c r="X89" s="86"/>
      <c r="Y89" s="87"/>
      <c r="Z89" s="85" t="s">
        <v>3</v>
      </c>
      <c r="AA89" s="86"/>
      <c r="AB89" s="86"/>
      <c r="AC89" s="86"/>
      <c r="AD89" s="87"/>
      <c r="AE89" s="110" t="s">
        <v>116</v>
      </c>
      <c r="AF89" s="111"/>
      <c r="AG89" s="111"/>
      <c r="AH89" s="112"/>
      <c r="AI89" s="85" t="s">
        <v>5</v>
      </c>
      <c r="AJ89" s="86"/>
      <c r="AK89" s="86"/>
      <c r="AL89" s="86"/>
      <c r="AM89" s="87"/>
      <c r="AN89" s="85" t="s">
        <v>4</v>
      </c>
      <c r="AO89" s="86"/>
      <c r="AP89" s="86"/>
      <c r="AQ89" s="86"/>
      <c r="AR89" s="87"/>
      <c r="AS89" s="85" t="s">
        <v>3</v>
      </c>
      <c r="AT89" s="86"/>
      <c r="AU89" s="86"/>
      <c r="AV89" s="86"/>
      <c r="AW89" s="87"/>
      <c r="AX89" s="110" t="s">
        <v>116</v>
      </c>
      <c r="AY89" s="111"/>
      <c r="AZ89" s="111"/>
      <c r="BA89" s="112"/>
      <c r="BB89" s="85" t="s">
        <v>96</v>
      </c>
      <c r="BC89" s="86"/>
      <c r="BD89" s="86"/>
      <c r="BE89" s="86"/>
      <c r="BF89" s="87"/>
      <c r="BG89" s="85" t="s">
        <v>4</v>
      </c>
      <c r="BH89" s="86"/>
      <c r="BI89" s="86"/>
      <c r="BJ89" s="86"/>
      <c r="BK89" s="87"/>
      <c r="BL89" s="41" t="s">
        <v>3</v>
      </c>
      <c r="BM89" s="41"/>
      <c r="BN89" s="41"/>
      <c r="BO89" s="41"/>
      <c r="BP89" s="41"/>
      <c r="BQ89" s="78" t="s">
        <v>116</v>
      </c>
      <c r="BR89" s="78"/>
      <c r="BS89" s="78"/>
      <c r="BT89" s="78"/>
      <c r="BU89" s="85" t="s">
        <v>97</v>
      </c>
      <c r="BV89" s="86"/>
      <c r="BW89" s="86"/>
      <c r="BX89" s="86"/>
      <c r="BY89" s="87"/>
    </row>
    <row r="90" spans="1:79" ht="15" customHeight="1" x14ac:dyDescent="0.2">
      <c r="A90" s="85">
        <v>1</v>
      </c>
      <c r="B90" s="86"/>
      <c r="C90" s="86"/>
      <c r="D90" s="85">
        <v>2</v>
      </c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7"/>
      <c r="U90" s="85">
        <v>3</v>
      </c>
      <c r="V90" s="86"/>
      <c r="W90" s="86"/>
      <c r="X90" s="86"/>
      <c r="Y90" s="87"/>
      <c r="Z90" s="85">
        <v>4</v>
      </c>
      <c r="AA90" s="86"/>
      <c r="AB90" s="86"/>
      <c r="AC90" s="86"/>
      <c r="AD90" s="87"/>
      <c r="AE90" s="85">
        <v>5</v>
      </c>
      <c r="AF90" s="86"/>
      <c r="AG90" s="86"/>
      <c r="AH90" s="87"/>
      <c r="AI90" s="85">
        <v>6</v>
      </c>
      <c r="AJ90" s="86"/>
      <c r="AK90" s="86"/>
      <c r="AL90" s="86"/>
      <c r="AM90" s="87"/>
      <c r="AN90" s="85">
        <v>7</v>
      </c>
      <c r="AO90" s="86"/>
      <c r="AP90" s="86"/>
      <c r="AQ90" s="86"/>
      <c r="AR90" s="87"/>
      <c r="AS90" s="85">
        <v>8</v>
      </c>
      <c r="AT90" s="86"/>
      <c r="AU90" s="86"/>
      <c r="AV90" s="86"/>
      <c r="AW90" s="87"/>
      <c r="AX90" s="41">
        <v>9</v>
      </c>
      <c r="AY90" s="41"/>
      <c r="AZ90" s="41"/>
      <c r="BA90" s="41"/>
      <c r="BB90" s="85">
        <v>10</v>
      </c>
      <c r="BC90" s="86"/>
      <c r="BD90" s="86"/>
      <c r="BE90" s="86"/>
      <c r="BF90" s="87"/>
      <c r="BG90" s="85">
        <v>11</v>
      </c>
      <c r="BH90" s="86"/>
      <c r="BI90" s="86"/>
      <c r="BJ90" s="86"/>
      <c r="BK90" s="87"/>
      <c r="BL90" s="41">
        <v>12</v>
      </c>
      <c r="BM90" s="41"/>
      <c r="BN90" s="41"/>
      <c r="BO90" s="41"/>
      <c r="BP90" s="41"/>
      <c r="BQ90" s="85">
        <v>13</v>
      </c>
      <c r="BR90" s="86"/>
      <c r="BS90" s="86"/>
      <c r="BT90" s="87"/>
      <c r="BU90" s="85">
        <v>14</v>
      </c>
      <c r="BV90" s="86"/>
      <c r="BW90" s="86"/>
      <c r="BX90" s="86"/>
      <c r="BY90" s="87"/>
    </row>
    <row r="91" spans="1:79" s="1" customFormat="1" ht="14.25" hidden="1" customHeight="1" x14ac:dyDescent="0.2">
      <c r="A91" s="101" t="s">
        <v>69</v>
      </c>
      <c r="B91" s="102"/>
      <c r="C91" s="102"/>
      <c r="D91" s="101" t="s">
        <v>57</v>
      </c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3"/>
      <c r="U91" s="76" t="s">
        <v>65</v>
      </c>
      <c r="V91" s="76"/>
      <c r="W91" s="76"/>
      <c r="X91" s="76"/>
      <c r="Y91" s="76"/>
      <c r="Z91" s="76" t="s">
        <v>66</v>
      </c>
      <c r="AA91" s="76"/>
      <c r="AB91" s="76"/>
      <c r="AC91" s="76"/>
      <c r="AD91" s="76"/>
      <c r="AE91" s="76" t="s">
        <v>91</v>
      </c>
      <c r="AF91" s="76"/>
      <c r="AG91" s="76"/>
      <c r="AH91" s="76"/>
      <c r="AI91" s="96" t="s">
        <v>170</v>
      </c>
      <c r="AJ91" s="96"/>
      <c r="AK91" s="96"/>
      <c r="AL91" s="96"/>
      <c r="AM91" s="96"/>
      <c r="AN91" s="76" t="s">
        <v>67</v>
      </c>
      <c r="AO91" s="76"/>
      <c r="AP91" s="76"/>
      <c r="AQ91" s="76"/>
      <c r="AR91" s="76"/>
      <c r="AS91" s="76" t="s">
        <v>68</v>
      </c>
      <c r="AT91" s="76"/>
      <c r="AU91" s="76"/>
      <c r="AV91" s="76"/>
      <c r="AW91" s="76"/>
      <c r="AX91" s="76" t="s">
        <v>92</v>
      </c>
      <c r="AY91" s="76"/>
      <c r="AZ91" s="76"/>
      <c r="BA91" s="76"/>
      <c r="BB91" s="96" t="s">
        <v>170</v>
      </c>
      <c r="BC91" s="96"/>
      <c r="BD91" s="96"/>
      <c r="BE91" s="96"/>
      <c r="BF91" s="96"/>
      <c r="BG91" s="76" t="s">
        <v>58</v>
      </c>
      <c r="BH91" s="76"/>
      <c r="BI91" s="76"/>
      <c r="BJ91" s="76"/>
      <c r="BK91" s="76"/>
      <c r="BL91" s="76" t="s">
        <v>59</v>
      </c>
      <c r="BM91" s="76"/>
      <c r="BN91" s="76"/>
      <c r="BO91" s="76"/>
      <c r="BP91" s="76"/>
      <c r="BQ91" s="76" t="s">
        <v>93</v>
      </c>
      <c r="BR91" s="76"/>
      <c r="BS91" s="76"/>
      <c r="BT91" s="76"/>
      <c r="BU91" s="96" t="s">
        <v>170</v>
      </c>
      <c r="BV91" s="96"/>
      <c r="BW91" s="96"/>
      <c r="BX91" s="96"/>
      <c r="BY91" s="96"/>
      <c r="CA91" t="s">
        <v>33</v>
      </c>
    </row>
    <row r="92" spans="1:79" s="25" customFormat="1" ht="38.25" customHeight="1" x14ac:dyDescent="0.2">
      <c r="A92" s="33">
        <v>1</v>
      </c>
      <c r="B92" s="34"/>
      <c r="C92" s="34"/>
      <c r="D92" s="35" t="s">
        <v>178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59">
        <v>0</v>
      </c>
      <c r="V92" s="60"/>
      <c r="W92" s="60"/>
      <c r="X92" s="60"/>
      <c r="Y92" s="61"/>
      <c r="Z92" s="59">
        <v>0</v>
      </c>
      <c r="AA92" s="60"/>
      <c r="AB92" s="60"/>
      <c r="AC92" s="60"/>
      <c r="AD92" s="61"/>
      <c r="AE92" s="59">
        <v>0</v>
      </c>
      <c r="AF92" s="60"/>
      <c r="AG92" s="60"/>
      <c r="AH92" s="61"/>
      <c r="AI92" s="59">
        <f>IF(ISNUMBER(U92),U92,0)+IF(ISNUMBER(Z92),Z92,0)</f>
        <v>0</v>
      </c>
      <c r="AJ92" s="60"/>
      <c r="AK92" s="60"/>
      <c r="AL92" s="60"/>
      <c r="AM92" s="61"/>
      <c r="AN92" s="59">
        <v>50000</v>
      </c>
      <c r="AO92" s="60"/>
      <c r="AP92" s="60"/>
      <c r="AQ92" s="60"/>
      <c r="AR92" s="61"/>
      <c r="AS92" s="59">
        <v>6240</v>
      </c>
      <c r="AT92" s="60"/>
      <c r="AU92" s="60"/>
      <c r="AV92" s="60"/>
      <c r="AW92" s="61"/>
      <c r="AX92" s="59">
        <v>0</v>
      </c>
      <c r="AY92" s="60"/>
      <c r="AZ92" s="60"/>
      <c r="BA92" s="61"/>
      <c r="BB92" s="59">
        <f>IF(ISNUMBER(AN92),AN92,0)+IF(ISNUMBER(AS92),AS92,0)</f>
        <v>56240</v>
      </c>
      <c r="BC92" s="60"/>
      <c r="BD92" s="60"/>
      <c r="BE92" s="60"/>
      <c r="BF92" s="61"/>
      <c r="BG92" s="59">
        <v>100000</v>
      </c>
      <c r="BH92" s="60"/>
      <c r="BI92" s="60"/>
      <c r="BJ92" s="60"/>
      <c r="BK92" s="61"/>
      <c r="BL92" s="59">
        <v>14850</v>
      </c>
      <c r="BM92" s="60"/>
      <c r="BN92" s="60"/>
      <c r="BO92" s="60"/>
      <c r="BP92" s="61"/>
      <c r="BQ92" s="59">
        <v>0</v>
      </c>
      <c r="BR92" s="60"/>
      <c r="BS92" s="60"/>
      <c r="BT92" s="61"/>
      <c r="BU92" s="59">
        <f>IF(ISNUMBER(BG92),BG92,0)+IF(ISNUMBER(BL92),BL92,0)</f>
        <v>114850</v>
      </c>
      <c r="BV92" s="60"/>
      <c r="BW92" s="60"/>
      <c r="BX92" s="60"/>
      <c r="BY92" s="61"/>
      <c r="CA92" s="25" t="s">
        <v>34</v>
      </c>
    </row>
    <row r="93" spans="1:79" s="6" customFormat="1" ht="12.75" customHeight="1" x14ac:dyDescent="0.2">
      <c r="A93" s="42"/>
      <c r="B93" s="43"/>
      <c r="C93" s="43"/>
      <c r="D93" s="28" t="s">
        <v>147</v>
      </c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30"/>
      <c r="U93" s="46">
        <v>0</v>
      </c>
      <c r="V93" s="47"/>
      <c r="W93" s="47"/>
      <c r="X93" s="47"/>
      <c r="Y93" s="48"/>
      <c r="Z93" s="46">
        <v>0</v>
      </c>
      <c r="AA93" s="47"/>
      <c r="AB93" s="47"/>
      <c r="AC93" s="47"/>
      <c r="AD93" s="48"/>
      <c r="AE93" s="46">
        <v>0</v>
      </c>
      <c r="AF93" s="47"/>
      <c r="AG93" s="47"/>
      <c r="AH93" s="48"/>
      <c r="AI93" s="46">
        <f>IF(ISNUMBER(U93),U93,0)+IF(ISNUMBER(Z93),Z93,0)</f>
        <v>0</v>
      </c>
      <c r="AJ93" s="47"/>
      <c r="AK93" s="47"/>
      <c r="AL93" s="47"/>
      <c r="AM93" s="48"/>
      <c r="AN93" s="46">
        <v>50000</v>
      </c>
      <c r="AO93" s="47"/>
      <c r="AP93" s="47"/>
      <c r="AQ93" s="47"/>
      <c r="AR93" s="48"/>
      <c r="AS93" s="46">
        <v>6240</v>
      </c>
      <c r="AT93" s="47"/>
      <c r="AU93" s="47"/>
      <c r="AV93" s="47"/>
      <c r="AW93" s="48"/>
      <c r="AX93" s="46">
        <v>0</v>
      </c>
      <c r="AY93" s="47"/>
      <c r="AZ93" s="47"/>
      <c r="BA93" s="48"/>
      <c r="BB93" s="46">
        <f>IF(ISNUMBER(AN93),AN93,0)+IF(ISNUMBER(AS93),AS93,0)</f>
        <v>56240</v>
      </c>
      <c r="BC93" s="47"/>
      <c r="BD93" s="47"/>
      <c r="BE93" s="47"/>
      <c r="BF93" s="48"/>
      <c r="BG93" s="46">
        <v>100000</v>
      </c>
      <c r="BH93" s="47"/>
      <c r="BI93" s="47"/>
      <c r="BJ93" s="47"/>
      <c r="BK93" s="48"/>
      <c r="BL93" s="46">
        <v>14850</v>
      </c>
      <c r="BM93" s="47"/>
      <c r="BN93" s="47"/>
      <c r="BO93" s="47"/>
      <c r="BP93" s="48"/>
      <c r="BQ93" s="46">
        <v>0</v>
      </c>
      <c r="BR93" s="47"/>
      <c r="BS93" s="47"/>
      <c r="BT93" s="48"/>
      <c r="BU93" s="46">
        <f>IF(ISNUMBER(BG93),BG93,0)+IF(ISNUMBER(BL93),BL93,0)</f>
        <v>114850</v>
      </c>
      <c r="BV93" s="47"/>
      <c r="BW93" s="47"/>
      <c r="BX93" s="47"/>
      <c r="BY93" s="48"/>
    </row>
    <row r="95" spans="1:79" ht="14.25" customHeight="1" x14ac:dyDescent="0.2">
      <c r="A95" s="72" t="s">
        <v>239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</row>
    <row r="96" spans="1:79" ht="15" customHeight="1" x14ac:dyDescent="0.2">
      <c r="A96" s="89" t="s">
        <v>209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</row>
    <row r="97" spans="1:79" ht="23.1" customHeight="1" x14ac:dyDescent="0.2">
      <c r="A97" s="90" t="s">
        <v>6</v>
      </c>
      <c r="B97" s="91"/>
      <c r="C97" s="91"/>
      <c r="D97" s="90" t="s">
        <v>121</v>
      </c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2"/>
      <c r="U97" s="41" t="s">
        <v>231</v>
      </c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 t="s">
        <v>236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</row>
    <row r="98" spans="1:79" ht="54" customHeight="1" x14ac:dyDescent="0.2">
      <c r="A98" s="93"/>
      <c r="B98" s="94"/>
      <c r="C98" s="94"/>
      <c r="D98" s="9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5"/>
      <c r="U98" s="85" t="s">
        <v>4</v>
      </c>
      <c r="V98" s="86"/>
      <c r="W98" s="86"/>
      <c r="X98" s="86"/>
      <c r="Y98" s="87"/>
      <c r="Z98" s="85" t="s">
        <v>3</v>
      </c>
      <c r="AA98" s="86"/>
      <c r="AB98" s="86"/>
      <c r="AC98" s="86"/>
      <c r="AD98" s="87"/>
      <c r="AE98" s="110" t="s">
        <v>116</v>
      </c>
      <c r="AF98" s="111"/>
      <c r="AG98" s="111"/>
      <c r="AH98" s="111"/>
      <c r="AI98" s="112"/>
      <c r="AJ98" s="85" t="s">
        <v>5</v>
      </c>
      <c r="AK98" s="86"/>
      <c r="AL98" s="86"/>
      <c r="AM98" s="86"/>
      <c r="AN98" s="87"/>
      <c r="AO98" s="85" t="s">
        <v>4</v>
      </c>
      <c r="AP98" s="86"/>
      <c r="AQ98" s="86"/>
      <c r="AR98" s="86"/>
      <c r="AS98" s="87"/>
      <c r="AT98" s="85" t="s">
        <v>3</v>
      </c>
      <c r="AU98" s="86"/>
      <c r="AV98" s="86"/>
      <c r="AW98" s="86"/>
      <c r="AX98" s="87"/>
      <c r="AY98" s="110" t="s">
        <v>116</v>
      </c>
      <c r="AZ98" s="111"/>
      <c r="BA98" s="111"/>
      <c r="BB98" s="111"/>
      <c r="BC98" s="112"/>
      <c r="BD98" s="41" t="s">
        <v>96</v>
      </c>
      <c r="BE98" s="41"/>
      <c r="BF98" s="41"/>
      <c r="BG98" s="41"/>
      <c r="BH98" s="41"/>
    </row>
    <row r="99" spans="1:79" ht="15" customHeight="1" x14ac:dyDescent="0.2">
      <c r="A99" s="85" t="s">
        <v>169</v>
      </c>
      <c r="B99" s="86"/>
      <c r="C99" s="86"/>
      <c r="D99" s="85">
        <v>2</v>
      </c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7"/>
      <c r="U99" s="85">
        <v>3</v>
      </c>
      <c r="V99" s="86"/>
      <c r="W99" s="86"/>
      <c r="X99" s="86"/>
      <c r="Y99" s="87"/>
      <c r="Z99" s="85">
        <v>4</v>
      </c>
      <c r="AA99" s="86"/>
      <c r="AB99" s="86"/>
      <c r="AC99" s="86"/>
      <c r="AD99" s="87"/>
      <c r="AE99" s="85">
        <v>5</v>
      </c>
      <c r="AF99" s="86"/>
      <c r="AG99" s="86"/>
      <c r="AH99" s="86"/>
      <c r="AI99" s="87"/>
      <c r="AJ99" s="85">
        <v>6</v>
      </c>
      <c r="AK99" s="86"/>
      <c r="AL99" s="86"/>
      <c r="AM99" s="86"/>
      <c r="AN99" s="87"/>
      <c r="AO99" s="85">
        <v>7</v>
      </c>
      <c r="AP99" s="86"/>
      <c r="AQ99" s="86"/>
      <c r="AR99" s="86"/>
      <c r="AS99" s="87"/>
      <c r="AT99" s="85">
        <v>8</v>
      </c>
      <c r="AU99" s="86"/>
      <c r="AV99" s="86"/>
      <c r="AW99" s="86"/>
      <c r="AX99" s="87"/>
      <c r="AY99" s="85">
        <v>9</v>
      </c>
      <c r="AZ99" s="86"/>
      <c r="BA99" s="86"/>
      <c r="BB99" s="86"/>
      <c r="BC99" s="87"/>
      <c r="BD99" s="85">
        <v>10</v>
      </c>
      <c r="BE99" s="86"/>
      <c r="BF99" s="86"/>
      <c r="BG99" s="86"/>
      <c r="BH99" s="87"/>
    </row>
    <row r="100" spans="1:79" s="1" customFormat="1" ht="12.75" hidden="1" customHeight="1" x14ac:dyDescent="0.2">
      <c r="A100" s="101" t="s">
        <v>69</v>
      </c>
      <c r="B100" s="102"/>
      <c r="C100" s="102"/>
      <c r="D100" s="101" t="s">
        <v>57</v>
      </c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3"/>
      <c r="U100" s="101" t="s">
        <v>60</v>
      </c>
      <c r="V100" s="102"/>
      <c r="W100" s="102"/>
      <c r="X100" s="102"/>
      <c r="Y100" s="103"/>
      <c r="Z100" s="101" t="s">
        <v>61</v>
      </c>
      <c r="AA100" s="102"/>
      <c r="AB100" s="102"/>
      <c r="AC100" s="102"/>
      <c r="AD100" s="103"/>
      <c r="AE100" s="101" t="s">
        <v>94</v>
      </c>
      <c r="AF100" s="102"/>
      <c r="AG100" s="102"/>
      <c r="AH100" s="102"/>
      <c r="AI100" s="103"/>
      <c r="AJ100" s="107" t="s">
        <v>171</v>
      </c>
      <c r="AK100" s="108"/>
      <c r="AL100" s="108"/>
      <c r="AM100" s="108"/>
      <c r="AN100" s="109"/>
      <c r="AO100" s="101" t="s">
        <v>62</v>
      </c>
      <c r="AP100" s="102"/>
      <c r="AQ100" s="102"/>
      <c r="AR100" s="102"/>
      <c r="AS100" s="103"/>
      <c r="AT100" s="101" t="s">
        <v>63</v>
      </c>
      <c r="AU100" s="102"/>
      <c r="AV100" s="102"/>
      <c r="AW100" s="102"/>
      <c r="AX100" s="103"/>
      <c r="AY100" s="101" t="s">
        <v>95</v>
      </c>
      <c r="AZ100" s="102"/>
      <c r="BA100" s="102"/>
      <c r="BB100" s="102"/>
      <c r="BC100" s="103"/>
      <c r="BD100" s="96" t="s">
        <v>171</v>
      </c>
      <c r="BE100" s="96"/>
      <c r="BF100" s="96"/>
      <c r="BG100" s="96"/>
      <c r="BH100" s="96"/>
      <c r="CA100" s="1" t="s">
        <v>35</v>
      </c>
    </row>
    <row r="101" spans="1:79" s="25" customFormat="1" ht="38.25" customHeight="1" x14ac:dyDescent="0.2">
      <c r="A101" s="33">
        <v>1</v>
      </c>
      <c r="B101" s="34"/>
      <c r="C101" s="34"/>
      <c r="D101" s="35" t="s">
        <v>178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7"/>
      <c r="U101" s="59">
        <v>50000</v>
      </c>
      <c r="V101" s="60"/>
      <c r="W101" s="60"/>
      <c r="X101" s="60"/>
      <c r="Y101" s="61"/>
      <c r="Z101" s="59">
        <v>0</v>
      </c>
      <c r="AA101" s="60"/>
      <c r="AB101" s="60"/>
      <c r="AC101" s="60"/>
      <c r="AD101" s="61"/>
      <c r="AE101" s="50">
        <v>0</v>
      </c>
      <c r="AF101" s="50"/>
      <c r="AG101" s="50"/>
      <c r="AH101" s="50"/>
      <c r="AI101" s="50"/>
      <c r="AJ101" s="97">
        <f>IF(ISNUMBER(U101),U101,0)+IF(ISNUMBER(Z101),Z101,0)</f>
        <v>50000</v>
      </c>
      <c r="AK101" s="97"/>
      <c r="AL101" s="97"/>
      <c r="AM101" s="97"/>
      <c r="AN101" s="97"/>
      <c r="AO101" s="50">
        <v>60000</v>
      </c>
      <c r="AP101" s="50"/>
      <c r="AQ101" s="50"/>
      <c r="AR101" s="50"/>
      <c r="AS101" s="50"/>
      <c r="AT101" s="97">
        <v>0</v>
      </c>
      <c r="AU101" s="97"/>
      <c r="AV101" s="97"/>
      <c r="AW101" s="97"/>
      <c r="AX101" s="97"/>
      <c r="AY101" s="50">
        <v>0</v>
      </c>
      <c r="AZ101" s="50"/>
      <c r="BA101" s="50"/>
      <c r="BB101" s="50"/>
      <c r="BC101" s="50"/>
      <c r="BD101" s="97">
        <f>IF(ISNUMBER(AO101),AO101,0)+IF(ISNUMBER(AT101),AT101,0)</f>
        <v>60000</v>
      </c>
      <c r="BE101" s="97"/>
      <c r="BF101" s="97"/>
      <c r="BG101" s="97"/>
      <c r="BH101" s="97"/>
      <c r="CA101" s="25" t="s">
        <v>36</v>
      </c>
    </row>
    <row r="102" spans="1:79" s="6" customFormat="1" ht="12.75" customHeight="1" x14ac:dyDescent="0.2">
      <c r="A102" s="42"/>
      <c r="B102" s="43"/>
      <c r="C102" s="43"/>
      <c r="D102" s="28" t="s">
        <v>147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30"/>
      <c r="U102" s="46">
        <v>50000</v>
      </c>
      <c r="V102" s="47"/>
      <c r="W102" s="47"/>
      <c r="X102" s="47"/>
      <c r="Y102" s="48"/>
      <c r="Z102" s="46">
        <v>0</v>
      </c>
      <c r="AA102" s="47"/>
      <c r="AB102" s="47"/>
      <c r="AC102" s="47"/>
      <c r="AD102" s="48"/>
      <c r="AE102" s="49">
        <v>0</v>
      </c>
      <c r="AF102" s="49"/>
      <c r="AG102" s="49"/>
      <c r="AH102" s="49"/>
      <c r="AI102" s="49"/>
      <c r="AJ102" s="27">
        <f>IF(ISNUMBER(U102),U102,0)+IF(ISNUMBER(Z102),Z102,0)</f>
        <v>50000</v>
      </c>
      <c r="AK102" s="27"/>
      <c r="AL102" s="27"/>
      <c r="AM102" s="27"/>
      <c r="AN102" s="27"/>
      <c r="AO102" s="49">
        <v>60000</v>
      </c>
      <c r="AP102" s="49"/>
      <c r="AQ102" s="49"/>
      <c r="AR102" s="49"/>
      <c r="AS102" s="49"/>
      <c r="AT102" s="27">
        <v>0</v>
      </c>
      <c r="AU102" s="27"/>
      <c r="AV102" s="27"/>
      <c r="AW102" s="27"/>
      <c r="AX102" s="27"/>
      <c r="AY102" s="49">
        <v>0</v>
      </c>
      <c r="AZ102" s="49"/>
      <c r="BA102" s="49"/>
      <c r="BB102" s="49"/>
      <c r="BC102" s="49"/>
      <c r="BD102" s="27">
        <f>IF(ISNUMBER(AO102),AO102,0)+IF(ISNUMBER(AT102),AT102,0)</f>
        <v>60000</v>
      </c>
      <c r="BE102" s="27"/>
      <c r="BF102" s="27"/>
      <c r="BG102" s="27"/>
      <c r="BH102" s="27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72" t="s">
        <v>152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</row>
    <row r="106" spans="1:79" ht="14.25" customHeight="1" x14ac:dyDescent="0.2">
      <c r="A106" s="72" t="s">
        <v>224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</row>
    <row r="107" spans="1:79" ht="23.1" customHeight="1" x14ac:dyDescent="0.2">
      <c r="A107" s="90" t="s">
        <v>6</v>
      </c>
      <c r="B107" s="91"/>
      <c r="C107" s="91"/>
      <c r="D107" s="41" t="s">
        <v>9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 t="s">
        <v>8</v>
      </c>
      <c r="R107" s="41"/>
      <c r="S107" s="41"/>
      <c r="T107" s="41"/>
      <c r="U107" s="41"/>
      <c r="V107" s="41" t="s">
        <v>7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85" t="s">
        <v>210</v>
      </c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7"/>
      <c r="AU107" s="85" t="s">
        <v>213</v>
      </c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7"/>
      <c r="BJ107" s="85" t="s">
        <v>220</v>
      </c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7"/>
    </row>
    <row r="108" spans="1:79" ht="32.25" customHeight="1" x14ac:dyDescent="0.2">
      <c r="A108" s="93"/>
      <c r="B108" s="94"/>
      <c r="C108" s="94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 t="s">
        <v>4</v>
      </c>
      <c r="AG108" s="41"/>
      <c r="AH108" s="41"/>
      <c r="AI108" s="41"/>
      <c r="AJ108" s="41"/>
      <c r="AK108" s="41" t="s">
        <v>3</v>
      </c>
      <c r="AL108" s="41"/>
      <c r="AM108" s="41"/>
      <c r="AN108" s="41"/>
      <c r="AO108" s="41"/>
      <c r="AP108" s="41" t="s">
        <v>123</v>
      </c>
      <c r="AQ108" s="41"/>
      <c r="AR108" s="41"/>
      <c r="AS108" s="41"/>
      <c r="AT108" s="41"/>
      <c r="AU108" s="41" t="s">
        <v>4</v>
      </c>
      <c r="AV108" s="41"/>
      <c r="AW108" s="41"/>
      <c r="AX108" s="41"/>
      <c r="AY108" s="41"/>
      <c r="AZ108" s="41" t="s">
        <v>3</v>
      </c>
      <c r="BA108" s="41"/>
      <c r="BB108" s="41"/>
      <c r="BC108" s="41"/>
      <c r="BD108" s="41"/>
      <c r="BE108" s="41" t="s">
        <v>90</v>
      </c>
      <c r="BF108" s="41"/>
      <c r="BG108" s="41"/>
      <c r="BH108" s="41"/>
      <c r="BI108" s="41"/>
      <c r="BJ108" s="41" t="s">
        <v>4</v>
      </c>
      <c r="BK108" s="41"/>
      <c r="BL108" s="41"/>
      <c r="BM108" s="41"/>
      <c r="BN108" s="41"/>
      <c r="BO108" s="41" t="s">
        <v>3</v>
      </c>
      <c r="BP108" s="41"/>
      <c r="BQ108" s="41"/>
      <c r="BR108" s="41"/>
      <c r="BS108" s="41"/>
      <c r="BT108" s="41" t="s">
        <v>97</v>
      </c>
      <c r="BU108" s="41"/>
      <c r="BV108" s="41"/>
      <c r="BW108" s="41"/>
      <c r="BX108" s="41"/>
    </row>
    <row r="109" spans="1:79" ht="15" customHeight="1" x14ac:dyDescent="0.2">
      <c r="A109" s="85">
        <v>1</v>
      </c>
      <c r="B109" s="86"/>
      <c r="C109" s="86"/>
      <c r="D109" s="41">
        <v>2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>
        <v>3</v>
      </c>
      <c r="R109" s="41"/>
      <c r="S109" s="41"/>
      <c r="T109" s="41"/>
      <c r="U109" s="41"/>
      <c r="V109" s="41">
        <v>4</v>
      </c>
      <c r="W109" s="41"/>
      <c r="X109" s="41"/>
      <c r="Y109" s="41"/>
      <c r="Z109" s="41"/>
      <c r="AA109" s="41"/>
      <c r="AB109" s="41"/>
      <c r="AC109" s="41"/>
      <c r="AD109" s="41"/>
      <c r="AE109" s="41"/>
      <c r="AF109" s="41">
        <v>5</v>
      </c>
      <c r="AG109" s="41"/>
      <c r="AH109" s="41"/>
      <c r="AI109" s="41"/>
      <c r="AJ109" s="41"/>
      <c r="AK109" s="41">
        <v>6</v>
      </c>
      <c r="AL109" s="41"/>
      <c r="AM109" s="41"/>
      <c r="AN109" s="41"/>
      <c r="AO109" s="41"/>
      <c r="AP109" s="41">
        <v>7</v>
      </c>
      <c r="AQ109" s="41"/>
      <c r="AR109" s="41"/>
      <c r="AS109" s="41"/>
      <c r="AT109" s="41"/>
      <c r="AU109" s="41">
        <v>8</v>
      </c>
      <c r="AV109" s="41"/>
      <c r="AW109" s="41"/>
      <c r="AX109" s="41"/>
      <c r="AY109" s="41"/>
      <c r="AZ109" s="41">
        <v>9</v>
      </c>
      <c r="BA109" s="41"/>
      <c r="BB109" s="41"/>
      <c r="BC109" s="41"/>
      <c r="BD109" s="41"/>
      <c r="BE109" s="41">
        <v>10</v>
      </c>
      <c r="BF109" s="41"/>
      <c r="BG109" s="41"/>
      <c r="BH109" s="41"/>
      <c r="BI109" s="41"/>
      <c r="BJ109" s="41">
        <v>11</v>
      </c>
      <c r="BK109" s="41"/>
      <c r="BL109" s="41"/>
      <c r="BM109" s="41"/>
      <c r="BN109" s="41"/>
      <c r="BO109" s="41">
        <v>12</v>
      </c>
      <c r="BP109" s="41"/>
      <c r="BQ109" s="41"/>
      <c r="BR109" s="41"/>
      <c r="BS109" s="41"/>
      <c r="BT109" s="41">
        <v>13</v>
      </c>
      <c r="BU109" s="41"/>
      <c r="BV109" s="41"/>
      <c r="BW109" s="41"/>
      <c r="BX109" s="41"/>
    </row>
    <row r="110" spans="1:79" ht="10.5" hidden="1" customHeight="1" x14ac:dyDescent="0.2">
      <c r="A110" s="101" t="s">
        <v>154</v>
      </c>
      <c r="B110" s="102"/>
      <c r="C110" s="102"/>
      <c r="D110" s="41" t="s">
        <v>57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 t="s">
        <v>70</v>
      </c>
      <c r="R110" s="41"/>
      <c r="S110" s="41"/>
      <c r="T110" s="41"/>
      <c r="U110" s="41"/>
      <c r="V110" s="41" t="s">
        <v>71</v>
      </c>
      <c r="W110" s="41"/>
      <c r="X110" s="41"/>
      <c r="Y110" s="41"/>
      <c r="Z110" s="41"/>
      <c r="AA110" s="41"/>
      <c r="AB110" s="41"/>
      <c r="AC110" s="41"/>
      <c r="AD110" s="41"/>
      <c r="AE110" s="41"/>
      <c r="AF110" s="76" t="s">
        <v>111</v>
      </c>
      <c r="AG110" s="76"/>
      <c r="AH110" s="76"/>
      <c r="AI110" s="76"/>
      <c r="AJ110" s="76"/>
      <c r="AK110" s="74" t="s">
        <v>112</v>
      </c>
      <c r="AL110" s="74"/>
      <c r="AM110" s="74"/>
      <c r="AN110" s="74"/>
      <c r="AO110" s="74"/>
      <c r="AP110" s="96" t="s">
        <v>180</v>
      </c>
      <c r="AQ110" s="96"/>
      <c r="AR110" s="96"/>
      <c r="AS110" s="96"/>
      <c r="AT110" s="96"/>
      <c r="AU110" s="76" t="s">
        <v>113</v>
      </c>
      <c r="AV110" s="76"/>
      <c r="AW110" s="76"/>
      <c r="AX110" s="76"/>
      <c r="AY110" s="76"/>
      <c r="AZ110" s="74" t="s">
        <v>114</v>
      </c>
      <c r="BA110" s="74"/>
      <c r="BB110" s="74"/>
      <c r="BC110" s="74"/>
      <c r="BD110" s="74"/>
      <c r="BE110" s="96" t="s">
        <v>180</v>
      </c>
      <c r="BF110" s="96"/>
      <c r="BG110" s="96"/>
      <c r="BH110" s="96"/>
      <c r="BI110" s="96"/>
      <c r="BJ110" s="76" t="s">
        <v>105</v>
      </c>
      <c r="BK110" s="76"/>
      <c r="BL110" s="76"/>
      <c r="BM110" s="76"/>
      <c r="BN110" s="76"/>
      <c r="BO110" s="74" t="s">
        <v>106</v>
      </c>
      <c r="BP110" s="74"/>
      <c r="BQ110" s="74"/>
      <c r="BR110" s="74"/>
      <c r="BS110" s="74"/>
      <c r="BT110" s="96" t="s">
        <v>180</v>
      </c>
      <c r="BU110" s="96"/>
      <c r="BV110" s="96"/>
      <c r="BW110" s="96"/>
      <c r="BX110" s="96"/>
      <c r="CA110" t="s">
        <v>37</v>
      </c>
    </row>
    <row r="111" spans="1:79" s="6" customFormat="1" ht="15" customHeight="1" x14ac:dyDescent="0.2">
      <c r="A111" s="42">
        <v>0</v>
      </c>
      <c r="B111" s="43"/>
      <c r="C111" s="43"/>
      <c r="D111" s="45" t="s">
        <v>179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CA111" s="6" t="s">
        <v>38</v>
      </c>
    </row>
    <row r="112" spans="1:79" s="25" customFormat="1" ht="28.5" customHeight="1" x14ac:dyDescent="0.2">
      <c r="A112" s="33">
        <v>0</v>
      </c>
      <c r="B112" s="34"/>
      <c r="C112" s="34"/>
      <c r="D112" s="40" t="s">
        <v>181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1" t="s">
        <v>182</v>
      </c>
      <c r="R112" s="41"/>
      <c r="S112" s="41"/>
      <c r="T112" s="41"/>
      <c r="U112" s="41"/>
      <c r="V112" s="40" t="s">
        <v>183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2">
        <v>0</v>
      </c>
      <c r="AG112" s="32"/>
      <c r="AH112" s="32"/>
      <c r="AI112" s="32"/>
      <c r="AJ112" s="32"/>
      <c r="AK112" s="32">
        <v>0</v>
      </c>
      <c r="AL112" s="32"/>
      <c r="AM112" s="32"/>
      <c r="AN112" s="32"/>
      <c r="AO112" s="32"/>
      <c r="AP112" s="32">
        <v>0</v>
      </c>
      <c r="AQ112" s="32"/>
      <c r="AR112" s="32"/>
      <c r="AS112" s="32"/>
      <c r="AT112" s="32"/>
      <c r="AU112" s="32">
        <v>50000</v>
      </c>
      <c r="AV112" s="32"/>
      <c r="AW112" s="32"/>
      <c r="AX112" s="32"/>
      <c r="AY112" s="32"/>
      <c r="AZ112" s="32">
        <v>6240</v>
      </c>
      <c r="BA112" s="32"/>
      <c r="BB112" s="32"/>
      <c r="BC112" s="32"/>
      <c r="BD112" s="32"/>
      <c r="BE112" s="32">
        <v>56240</v>
      </c>
      <c r="BF112" s="32"/>
      <c r="BG112" s="32"/>
      <c r="BH112" s="32"/>
      <c r="BI112" s="32"/>
      <c r="BJ112" s="32">
        <v>100000</v>
      </c>
      <c r="BK112" s="32"/>
      <c r="BL112" s="32"/>
      <c r="BM112" s="32"/>
      <c r="BN112" s="32"/>
      <c r="BO112" s="32">
        <v>14850</v>
      </c>
      <c r="BP112" s="32"/>
      <c r="BQ112" s="32"/>
      <c r="BR112" s="32"/>
      <c r="BS112" s="32"/>
      <c r="BT112" s="32">
        <v>114850</v>
      </c>
      <c r="BU112" s="32"/>
      <c r="BV112" s="32"/>
      <c r="BW112" s="32"/>
      <c r="BX112" s="32"/>
    </row>
    <row r="113" spans="1:79" s="6" customFormat="1" ht="15" customHeight="1" x14ac:dyDescent="0.2">
      <c r="A113" s="42">
        <v>0</v>
      </c>
      <c r="B113" s="43"/>
      <c r="C113" s="43"/>
      <c r="D113" s="44" t="s">
        <v>184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0"/>
      <c r="Q113" s="45"/>
      <c r="R113" s="45"/>
      <c r="S113" s="45"/>
      <c r="T113" s="45"/>
      <c r="U113" s="45"/>
      <c r="V113" s="44"/>
      <c r="W113" s="29"/>
      <c r="X113" s="29"/>
      <c r="Y113" s="29"/>
      <c r="Z113" s="29"/>
      <c r="AA113" s="29"/>
      <c r="AB113" s="29"/>
      <c r="AC113" s="29"/>
      <c r="AD113" s="29"/>
      <c r="AE113" s="30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</row>
    <row r="114" spans="1:79" s="25" customFormat="1" ht="42.75" customHeight="1" x14ac:dyDescent="0.2">
      <c r="A114" s="33">
        <v>0</v>
      </c>
      <c r="B114" s="34"/>
      <c r="C114" s="34"/>
      <c r="D114" s="40" t="s">
        <v>185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41" t="s">
        <v>186</v>
      </c>
      <c r="R114" s="41"/>
      <c r="S114" s="41"/>
      <c r="T114" s="41"/>
      <c r="U114" s="41"/>
      <c r="V114" s="40" t="s">
        <v>187</v>
      </c>
      <c r="W114" s="36"/>
      <c r="X114" s="36"/>
      <c r="Y114" s="36"/>
      <c r="Z114" s="36"/>
      <c r="AA114" s="36"/>
      <c r="AB114" s="36"/>
      <c r="AC114" s="36"/>
      <c r="AD114" s="36"/>
      <c r="AE114" s="37"/>
      <c r="AF114" s="32">
        <v>0</v>
      </c>
      <c r="AG114" s="32"/>
      <c r="AH114" s="32"/>
      <c r="AI114" s="32"/>
      <c r="AJ114" s="32"/>
      <c r="AK114" s="32">
        <v>0</v>
      </c>
      <c r="AL114" s="32"/>
      <c r="AM114" s="32"/>
      <c r="AN114" s="32"/>
      <c r="AO114" s="32"/>
      <c r="AP114" s="32">
        <v>0</v>
      </c>
      <c r="AQ114" s="32"/>
      <c r="AR114" s="32"/>
      <c r="AS114" s="32"/>
      <c r="AT114" s="32"/>
      <c r="AU114" s="32">
        <v>2</v>
      </c>
      <c r="AV114" s="32"/>
      <c r="AW114" s="32"/>
      <c r="AX114" s="32"/>
      <c r="AY114" s="32"/>
      <c r="AZ114" s="32">
        <v>2</v>
      </c>
      <c r="BA114" s="32"/>
      <c r="BB114" s="32"/>
      <c r="BC114" s="32"/>
      <c r="BD114" s="32"/>
      <c r="BE114" s="32">
        <v>2</v>
      </c>
      <c r="BF114" s="32"/>
      <c r="BG114" s="32"/>
      <c r="BH114" s="32"/>
      <c r="BI114" s="32"/>
      <c r="BJ114" s="32">
        <v>2</v>
      </c>
      <c r="BK114" s="32"/>
      <c r="BL114" s="32"/>
      <c r="BM114" s="32"/>
      <c r="BN114" s="32"/>
      <c r="BO114" s="32">
        <v>2</v>
      </c>
      <c r="BP114" s="32"/>
      <c r="BQ114" s="32"/>
      <c r="BR114" s="32"/>
      <c r="BS114" s="32"/>
      <c r="BT114" s="32">
        <v>2</v>
      </c>
      <c r="BU114" s="32"/>
      <c r="BV114" s="32"/>
      <c r="BW114" s="32"/>
      <c r="BX114" s="32"/>
    </row>
    <row r="115" spans="1:79" s="6" customFormat="1" ht="15" customHeight="1" x14ac:dyDescent="0.2">
      <c r="A115" s="42">
        <v>0</v>
      </c>
      <c r="B115" s="43"/>
      <c r="C115" s="43"/>
      <c r="D115" s="44" t="s">
        <v>188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0"/>
      <c r="Q115" s="45"/>
      <c r="R115" s="45"/>
      <c r="S115" s="45"/>
      <c r="T115" s="45"/>
      <c r="U115" s="45"/>
      <c r="V115" s="44"/>
      <c r="W115" s="29"/>
      <c r="X115" s="29"/>
      <c r="Y115" s="29"/>
      <c r="Z115" s="29"/>
      <c r="AA115" s="29"/>
      <c r="AB115" s="29"/>
      <c r="AC115" s="29"/>
      <c r="AD115" s="29"/>
      <c r="AE115" s="30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</row>
    <row r="116" spans="1:79" s="25" customFormat="1" ht="42.75" customHeight="1" x14ac:dyDescent="0.2">
      <c r="A116" s="33">
        <v>0</v>
      </c>
      <c r="B116" s="34"/>
      <c r="C116" s="34"/>
      <c r="D116" s="40" t="s">
        <v>189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1" t="s">
        <v>182</v>
      </c>
      <c r="R116" s="41"/>
      <c r="S116" s="41"/>
      <c r="T116" s="41"/>
      <c r="U116" s="41"/>
      <c r="V116" s="40" t="s">
        <v>190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2">
        <v>0</v>
      </c>
      <c r="AG116" s="32"/>
      <c r="AH116" s="32"/>
      <c r="AI116" s="32"/>
      <c r="AJ116" s="32"/>
      <c r="AK116" s="32">
        <v>0</v>
      </c>
      <c r="AL116" s="32"/>
      <c r="AM116" s="32"/>
      <c r="AN116" s="32"/>
      <c r="AO116" s="32"/>
      <c r="AP116" s="32">
        <v>0</v>
      </c>
      <c r="AQ116" s="32"/>
      <c r="AR116" s="32"/>
      <c r="AS116" s="32"/>
      <c r="AT116" s="32"/>
      <c r="AU116" s="32">
        <v>25000</v>
      </c>
      <c r="AV116" s="32"/>
      <c r="AW116" s="32"/>
      <c r="AX116" s="32"/>
      <c r="AY116" s="32"/>
      <c r="AZ116" s="32">
        <v>3120</v>
      </c>
      <c r="BA116" s="32"/>
      <c r="BB116" s="32"/>
      <c r="BC116" s="32"/>
      <c r="BD116" s="32"/>
      <c r="BE116" s="32">
        <v>28120</v>
      </c>
      <c r="BF116" s="32"/>
      <c r="BG116" s="32"/>
      <c r="BH116" s="32"/>
      <c r="BI116" s="32"/>
      <c r="BJ116" s="32">
        <v>50000</v>
      </c>
      <c r="BK116" s="32"/>
      <c r="BL116" s="32"/>
      <c r="BM116" s="32"/>
      <c r="BN116" s="32"/>
      <c r="BO116" s="32">
        <v>7425</v>
      </c>
      <c r="BP116" s="32"/>
      <c r="BQ116" s="32"/>
      <c r="BR116" s="32"/>
      <c r="BS116" s="32"/>
      <c r="BT116" s="32">
        <v>57425</v>
      </c>
      <c r="BU116" s="32"/>
      <c r="BV116" s="32"/>
      <c r="BW116" s="32"/>
      <c r="BX116" s="32"/>
    </row>
    <row r="117" spans="1:79" s="6" customFormat="1" ht="15" customHeight="1" x14ac:dyDescent="0.2">
      <c r="A117" s="42">
        <v>0</v>
      </c>
      <c r="B117" s="43"/>
      <c r="C117" s="43"/>
      <c r="D117" s="44" t="s">
        <v>191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30"/>
      <c r="Q117" s="45"/>
      <c r="R117" s="45"/>
      <c r="S117" s="45"/>
      <c r="T117" s="45"/>
      <c r="U117" s="45"/>
      <c r="V117" s="44"/>
      <c r="W117" s="29"/>
      <c r="X117" s="29"/>
      <c r="Y117" s="29"/>
      <c r="Z117" s="29"/>
      <c r="AA117" s="29"/>
      <c r="AB117" s="29"/>
      <c r="AC117" s="29"/>
      <c r="AD117" s="29"/>
      <c r="AE117" s="30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</row>
    <row r="118" spans="1:79" s="25" customFormat="1" ht="15" customHeight="1" x14ac:dyDescent="0.2">
      <c r="A118" s="33">
        <v>0</v>
      </c>
      <c r="B118" s="34"/>
      <c r="C118" s="34"/>
      <c r="D118" s="40" t="s">
        <v>192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1" t="s">
        <v>193</v>
      </c>
      <c r="R118" s="41"/>
      <c r="S118" s="41"/>
      <c r="T118" s="41"/>
      <c r="U118" s="41"/>
      <c r="V118" s="40" t="s">
        <v>190</v>
      </c>
      <c r="W118" s="36"/>
      <c r="X118" s="36"/>
      <c r="Y118" s="36"/>
      <c r="Z118" s="36"/>
      <c r="AA118" s="36"/>
      <c r="AB118" s="36"/>
      <c r="AC118" s="36"/>
      <c r="AD118" s="36"/>
      <c r="AE118" s="37"/>
      <c r="AF118" s="32">
        <v>0</v>
      </c>
      <c r="AG118" s="32"/>
      <c r="AH118" s="32"/>
      <c r="AI118" s="32"/>
      <c r="AJ118" s="32"/>
      <c r="AK118" s="32">
        <v>0</v>
      </c>
      <c r="AL118" s="32"/>
      <c r="AM118" s="32"/>
      <c r="AN118" s="32"/>
      <c r="AO118" s="32"/>
      <c r="AP118" s="32">
        <v>0</v>
      </c>
      <c r="AQ118" s="32"/>
      <c r="AR118" s="32"/>
      <c r="AS118" s="32"/>
      <c r="AT118" s="32"/>
      <c r="AU118" s="32">
        <v>100</v>
      </c>
      <c r="AV118" s="32"/>
      <c r="AW118" s="32"/>
      <c r="AX118" s="32"/>
      <c r="AY118" s="32"/>
      <c r="AZ118" s="32">
        <v>100</v>
      </c>
      <c r="BA118" s="32"/>
      <c r="BB118" s="32"/>
      <c r="BC118" s="32"/>
      <c r="BD118" s="32"/>
      <c r="BE118" s="32">
        <v>100</v>
      </c>
      <c r="BF118" s="32"/>
      <c r="BG118" s="32"/>
      <c r="BH118" s="32"/>
      <c r="BI118" s="32"/>
      <c r="BJ118" s="32">
        <v>100</v>
      </c>
      <c r="BK118" s="32"/>
      <c r="BL118" s="32"/>
      <c r="BM118" s="32"/>
      <c r="BN118" s="32"/>
      <c r="BO118" s="32">
        <v>100</v>
      </c>
      <c r="BP118" s="32"/>
      <c r="BQ118" s="32"/>
      <c r="BR118" s="32"/>
      <c r="BS118" s="32"/>
      <c r="BT118" s="32">
        <v>100</v>
      </c>
      <c r="BU118" s="32"/>
      <c r="BV118" s="32"/>
      <c r="BW118" s="32"/>
      <c r="BX118" s="32"/>
    </row>
    <row r="120" spans="1:79" ht="14.25" customHeight="1" x14ac:dyDescent="0.2">
      <c r="A120" s="72" t="s">
        <v>240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</row>
    <row r="121" spans="1:79" ht="23.1" customHeight="1" x14ac:dyDescent="0.2">
      <c r="A121" s="90" t="s">
        <v>6</v>
      </c>
      <c r="B121" s="91"/>
      <c r="C121" s="91"/>
      <c r="D121" s="41" t="s">
        <v>9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 t="s">
        <v>8</v>
      </c>
      <c r="R121" s="41"/>
      <c r="S121" s="41"/>
      <c r="T121" s="41"/>
      <c r="U121" s="41"/>
      <c r="V121" s="41" t="s">
        <v>7</v>
      </c>
      <c r="W121" s="41"/>
      <c r="X121" s="41"/>
      <c r="Y121" s="41"/>
      <c r="Z121" s="41"/>
      <c r="AA121" s="41"/>
      <c r="AB121" s="41"/>
      <c r="AC121" s="41"/>
      <c r="AD121" s="41"/>
      <c r="AE121" s="41"/>
      <c r="AF121" s="85" t="s">
        <v>231</v>
      </c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7"/>
      <c r="AU121" s="85" t="s">
        <v>236</v>
      </c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7"/>
    </row>
    <row r="122" spans="1:79" ht="28.5" customHeight="1" x14ac:dyDescent="0.2">
      <c r="A122" s="93"/>
      <c r="B122" s="94"/>
      <c r="C122" s="94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 t="s">
        <v>4</v>
      </c>
      <c r="AG122" s="41"/>
      <c r="AH122" s="41"/>
      <c r="AI122" s="41"/>
      <c r="AJ122" s="41"/>
      <c r="AK122" s="41" t="s">
        <v>3</v>
      </c>
      <c r="AL122" s="41"/>
      <c r="AM122" s="41"/>
      <c r="AN122" s="41"/>
      <c r="AO122" s="41"/>
      <c r="AP122" s="41" t="s">
        <v>123</v>
      </c>
      <c r="AQ122" s="41"/>
      <c r="AR122" s="41"/>
      <c r="AS122" s="41"/>
      <c r="AT122" s="41"/>
      <c r="AU122" s="41" t="s">
        <v>4</v>
      </c>
      <c r="AV122" s="41"/>
      <c r="AW122" s="41"/>
      <c r="AX122" s="41"/>
      <c r="AY122" s="41"/>
      <c r="AZ122" s="41" t="s">
        <v>3</v>
      </c>
      <c r="BA122" s="41"/>
      <c r="BB122" s="41"/>
      <c r="BC122" s="41"/>
      <c r="BD122" s="41"/>
      <c r="BE122" s="41" t="s">
        <v>90</v>
      </c>
      <c r="BF122" s="41"/>
      <c r="BG122" s="41"/>
      <c r="BH122" s="41"/>
      <c r="BI122" s="41"/>
    </row>
    <row r="123" spans="1:79" ht="15" customHeight="1" x14ac:dyDescent="0.2">
      <c r="A123" s="85">
        <v>1</v>
      </c>
      <c r="B123" s="86"/>
      <c r="C123" s="86"/>
      <c r="D123" s="41">
        <v>2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>
        <v>3</v>
      </c>
      <c r="R123" s="41"/>
      <c r="S123" s="41"/>
      <c r="T123" s="41"/>
      <c r="U123" s="41"/>
      <c r="V123" s="41">
        <v>4</v>
      </c>
      <c r="W123" s="41"/>
      <c r="X123" s="41"/>
      <c r="Y123" s="41"/>
      <c r="Z123" s="41"/>
      <c r="AA123" s="41"/>
      <c r="AB123" s="41"/>
      <c r="AC123" s="41"/>
      <c r="AD123" s="41"/>
      <c r="AE123" s="41"/>
      <c r="AF123" s="41">
        <v>5</v>
      </c>
      <c r="AG123" s="41"/>
      <c r="AH123" s="41"/>
      <c r="AI123" s="41"/>
      <c r="AJ123" s="41"/>
      <c r="AK123" s="41">
        <v>6</v>
      </c>
      <c r="AL123" s="41"/>
      <c r="AM123" s="41"/>
      <c r="AN123" s="41"/>
      <c r="AO123" s="41"/>
      <c r="AP123" s="41">
        <v>7</v>
      </c>
      <c r="AQ123" s="41"/>
      <c r="AR123" s="41"/>
      <c r="AS123" s="41"/>
      <c r="AT123" s="41"/>
      <c r="AU123" s="41">
        <v>8</v>
      </c>
      <c r="AV123" s="41"/>
      <c r="AW123" s="41"/>
      <c r="AX123" s="41"/>
      <c r="AY123" s="41"/>
      <c r="AZ123" s="41">
        <v>9</v>
      </c>
      <c r="BA123" s="41"/>
      <c r="BB123" s="41"/>
      <c r="BC123" s="41"/>
      <c r="BD123" s="41"/>
      <c r="BE123" s="41">
        <v>10</v>
      </c>
      <c r="BF123" s="41"/>
      <c r="BG123" s="41"/>
      <c r="BH123" s="41"/>
      <c r="BI123" s="41"/>
    </row>
    <row r="124" spans="1:79" ht="15.75" hidden="1" customHeight="1" x14ac:dyDescent="0.2">
      <c r="A124" s="101" t="s">
        <v>154</v>
      </c>
      <c r="B124" s="102"/>
      <c r="C124" s="102"/>
      <c r="D124" s="41" t="s">
        <v>57</v>
      </c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 t="s">
        <v>70</v>
      </c>
      <c r="R124" s="41"/>
      <c r="S124" s="41"/>
      <c r="T124" s="41"/>
      <c r="U124" s="41"/>
      <c r="V124" s="41" t="s">
        <v>71</v>
      </c>
      <c r="W124" s="41"/>
      <c r="X124" s="41"/>
      <c r="Y124" s="41"/>
      <c r="Z124" s="41"/>
      <c r="AA124" s="41"/>
      <c r="AB124" s="41"/>
      <c r="AC124" s="41"/>
      <c r="AD124" s="41"/>
      <c r="AE124" s="41"/>
      <c r="AF124" s="76" t="s">
        <v>107</v>
      </c>
      <c r="AG124" s="76"/>
      <c r="AH124" s="76"/>
      <c r="AI124" s="76"/>
      <c r="AJ124" s="76"/>
      <c r="AK124" s="74" t="s">
        <v>108</v>
      </c>
      <c r="AL124" s="74"/>
      <c r="AM124" s="74"/>
      <c r="AN124" s="74"/>
      <c r="AO124" s="74"/>
      <c r="AP124" s="96" t="s">
        <v>180</v>
      </c>
      <c r="AQ124" s="96"/>
      <c r="AR124" s="96"/>
      <c r="AS124" s="96"/>
      <c r="AT124" s="96"/>
      <c r="AU124" s="76" t="s">
        <v>109</v>
      </c>
      <c r="AV124" s="76"/>
      <c r="AW124" s="76"/>
      <c r="AX124" s="76"/>
      <c r="AY124" s="76"/>
      <c r="AZ124" s="74" t="s">
        <v>110</v>
      </c>
      <c r="BA124" s="74"/>
      <c r="BB124" s="74"/>
      <c r="BC124" s="74"/>
      <c r="BD124" s="74"/>
      <c r="BE124" s="96" t="s">
        <v>180</v>
      </c>
      <c r="BF124" s="96"/>
      <c r="BG124" s="96"/>
      <c r="BH124" s="96"/>
      <c r="BI124" s="96"/>
      <c r="CA124" t="s">
        <v>39</v>
      </c>
    </row>
    <row r="125" spans="1:79" s="6" customFormat="1" ht="14.25" x14ac:dyDescent="0.2">
      <c r="A125" s="42">
        <v>0</v>
      </c>
      <c r="B125" s="43"/>
      <c r="C125" s="43"/>
      <c r="D125" s="45" t="s">
        <v>179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CA125" s="6" t="s">
        <v>40</v>
      </c>
    </row>
    <row r="126" spans="1:79" s="25" customFormat="1" ht="28.5" customHeight="1" x14ac:dyDescent="0.2">
      <c r="A126" s="33">
        <v>0</v>
      </c>
      <c r="B126" s="34"/>
      <c r="C126" s="34"/>
      <c r="D126" s="40" t="s">
        <v>181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1" t="s">
        <v>182</v>
      </c>
      <c r="R126" s="41"/>
      <c r="S126" s="41"/>
      <c r="T126" s="41"/>
      <c r="U126" s="41"/>
      <c r="V126" s="40" t="s">
        <v>183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2">
        <v>50000</v>
      </c>
      <c r="AG126" s="32"/>
      <c r="AH126" s="32"/>
      <c r="AI126" s="32"/>
      <c r="AJ126" s="32"/>
      <c r="AK126" s="32">
        <v>0</v>
      </c>
      <c r="AL126" s="32"/>
      <c r="AM126" s="32"/>
      <c r="AN126" s="32"/>
      <c r="AO126" s="32"/>
      <c r="AP126" s="32">
        <v>50000</v>
      </c>
      <c r="AQ126" s="32"/>
      <c r="AR126" s="32"/>
      <c r="AS126" s="32"/>
      <c r="AT126" s="32"/>
      <c r="AU126" s="32">
        <v>60000</v>
      </c>
      <c r="AV126" s="32"/>
      <c r="AW126" s="32"/>
      <c r="AX126" s="32"/>
      <c r="AY126" s="32"/>
      <c r="AZ126" s="32">
        <v>0</v>
      </c>
      <c r="BA126" s="32"/>
      <c r="BB126" s="32"/>
      <c r="BC126" s="32"/>
      <c r="BD126" s="32"/>
      <c r="BE126" s="32">
        <v>60000</v>
      </c>
      <c r="BF126" s="32"/>
      <c r="BG126" s="32"/>
      <c r="BH126" s="32"/>
      <c r="BI126" s="32"/>
    </row>
    <row r="127" spans="1:79" s="6" customFormat="1" ht="14.25" x14ac:dyDescent="0.2">
      <c r="A127" s="42">
        <v>0</v>
      </c>
      <c r="B127" s="43"/>
      <c r="C127" s="43"/>
      <c r="D127" s="44" t="s">
        <v>184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45"/>
      <c r="R127" s="45"/>
      <c r="S127" s="45"/>
      <c r="T127" s="45"/>
      <c r="U127" s="45"/>
      <c r="V127" s="44"/>
      <c r="W127" s="29"/>
      <c r="X127" s="29"/>
      <c r="Y127" s="29"/>
      <c r="Z127" s="29"/>
      <c r="AA127" s="29"/>
      <c r="AB127" s="29"/>
      <c r="AC127" s="29"/>
      <c r="AD127" s="29"/>
      <c r="AE127" s="30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</row>
    <row r="128" spans="1:79" s="25" customFormat="1" ht="42.75" customHeight="1" x14ac:dyDescent="0.2">
      <c r="A128" s="33">
        <v>0</v>
      </c>
      <c r="B128" s="34"/>
      <c r="C128" s="34"/>
      <c r="D128" s="40" t="s">
        <v>185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1" t="s">
        <v>186</v>
      </c>
      <c r="R128" s="41"/>
      <c r="S128" s="41"/>
      <c r="T128" s="41"/>
      <c r="U128" s="41"/>
      <c r="V128" s="40" t="s">
        <v>187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2">
        <v>1</v>
      </c>
      <c r="AG128" s="32"/>
      <c r="AH128" s="32"/>
      <c r="AI128" s="32"/>
      <c r="AJ128" s="32"/>
      <c r="AK128" s="32">
        <v>0</v>
      </c>
      <c r="AL128" s="32"/>
      <c r="AM128" s="32"/>
      <c r="AN128" s="32"/>
      <c r="AO128" s="32"/>
      <c r="AP128" s="32">
        <v>1</v>
      </c>
      <c r="AQ128" s="32"/>
      <c r="AR128" s="32"/>
      <c r="AS128" s="32"/>
      <c r="AT128" s="32"/>
      <c r="AU128" s="32">
        <v>1</v>
      </c>
      <c r="AV128" s="32"/>
      <c r="AW128" s="32"/>
      <c r="AX128" s="32"/>
      <c r="AY128" s="32"/>
      <c r="AZ128" s="32">
        <v>0</v>
      </c>
      <c r="BA128" s="32"/>
      <c r="BB128" s="32"/>
      <c r="BC128" s="32"/>
      <c r="BD128" s="32"/>
      <c r="BE128" s="32">
        <v>1</v>
      </c>
      <c r="BF128" s="32"/>
      <c r="BG128" s="32"/>
      <c r="BH128" s="32"/>
      <c r="BI128" s="32"/>
    </row>
    <row r="129" spans="1:79" s="6" customFormat="1" ht="14.25" x14ac:dyDescent="0.2">
      <c r="A129" s="42">
        <v>0</v>
      </c>
      <c r="B129" s="43"/>
      <c r="C129" s="43"/>
      <c r="D129" s="44" t="s">
        <v>188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/>
      <c r="Q129" s="45"/>
      <c r="R129" s="45"/>
      <c r="S129" s="45"/>
      <c r="T129" s="45"/>
      <c r="U129" s="45"/>
      <c r="V129" s="44"/>
      <c r="W129" s="29"/>
      <c r="X129" s="29"/>
      <c r="Y129" s="29"/>
      <c r="Z129" s="29"/>
      <c r="AA129" s="29"/>
      <c r="AB129" s="29"/>
      <c r="AC129" s="29"/>
      <c r="AD129" s="29"/>
      <c r="AE129" s="30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</row>
    <row r="130" spans="1:79" s="25" customFormat="1" ht="42.75" customHeight="1" x14ac:dyDescent="0.2">
      <c r="A130" s="33">
        <v>0</v>
      </c>
      <c r="B130" s="34"/>
      <c r="C130" s="34"/>
      <c r="D130" s="40" t="s">
        <v>189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1" t="s">
        <v>182</v>
      </c>
      <c r="R130" s="41"/>
      <c r="S130" s="41"/>
      <c r="T130" s="41"/>
      <c r="U130" s="41"/>
      <c r="V130" s="40" t="s">
        <v>190</v>
      </c>
      <c r="W130" s="36"/>
      <c r="X130" s="36"/>
      <c r="Y130" s="36"/>
      <c r="Z130" s="36"/>
      <c r="AA130" s="36"/>
      <c r="AB130" s="36"/>
      <c r="AC130" s="36"/>
      <c r="AD130" s="36"/>
      <c r="AE130" s="37"/>
      <c r="AF130" s="32">
        <v>50000</v>
      </c>
      <c r="AG130" s="32"/>
      <c r="AH130" s="32"/>
      <c r="AI130" s="32"/>
      <c r="AJ130" s="32"/>
      <c r="AK130" s="32">
        <v>0</v>
      </c>
      <c r="AL130" s="32"/>
      <c r="AM130" s="32"/>
      <c r="AN130" s="32"/>
      <c r="AO130" s="32"/>
      <c r="AP130" s="32">
        <v>50000</v>
      </c>
      <c r="AQ130" s="32"/>
      <c r="AR130" s="32"/>
      <c r="AS130" s="32"/>
      <c r="AT130" s="32"/>
      <c r="AU130" s="32">
        <v>60000</v>
      </c>
      <c r="AV130" s="32"/>
      <c r="AW130" s="32"/>
      <c r="AX130" s="32"/>
      <c r="AY130" s="32"/>
      <c r="AZ130" s="32">
        <v>0</v>
      </c>
      <c r="BA130" s="32"/>
      <c r="BB130" s="32"/>
      <c r="BC130" s="32"/>
      <c r="BD130" s="32"/>
      <c r="BE130" s="32">
        <v>60000</v>
      </c>
      <c r="BF130" s="32"/>
      <c r="BG130" s="32"/>
      <c r="BH130" s="32"/>
      <c r="BI130" s="32"/>
    </row>
    <row r="131" spans="1:79" s="6" customFormat="1" ht="14.25" x14ac:dyDescent="0.2">
      <c r="A131" s="42">
        <v>0</v>
      </c>
      <c r="B131" s="43"/>
      <c r="C131" s="43"/>
      <c r="D131" s="44" t="s">
        <v>191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/>
      <c r="Q131" s="45"/>
      <c r="R131" s="45"/>
      <c r="S131" s="45"/>
      <c r="T131" s="45"/>
      <c r="U131" s="45"/>
      <c r="V131" s="44"/>
      <c r="W131" s="29"/>
      <c r="X131" s="29"/>
      <c r="Y131" s="29"/>
      <c r="Z131" s="29"/>
      <c r="AA131" s="29"/>
      <c r="AB131" s="29"/>
      <c r="AC131" s="29"/>
      <c r="AD131" s="29"/>
      <c r="AE131" s="30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</row>
    <row r="132" spans="1:79" s="25" customFormat="1" ht="14.25" customHeight="1" x14ac:dyDescent="0.2">
      <c r="A132" s="33">
        <v>0</v>
      </c>
      <c r="B132" s="34"/>
      <c r="C132" s="34"/>
      <c r="D132" s="40" t="s">
        <v>192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1" t="s">
        <v>193</v>
      </c>
      <c r="R132" s="41"/>
      <c r="S132" s="41"/>
      <c r="T132" s="41"/>
      <c r="U132" s="41"/>
      <c r="V132" s="40" t="s">
        <v>190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2">
        <v>100</v>
      </c>
      <c r="AG132" s="32"/>
      <c r="AH132" s="32"/>
      <c r="AI132" s="32"/>
      <c r="AJ132" s="32"/>
      <c r="AK132" s="32">
        <v>0</v>
      </c>
      <c r="AL132" s="32"/>
      <c r="AM132" s="32"/>
      <c r="AN132" s="32"/>
      <c r="AO132" s="32"/>
      <c r="AP132" s="32">
        <v>100</v>
      </c>
      <c r="AQ132" s="32"/>
      <c r="AR132" s="32"/>
      <c r="AS132" s="32"/>
      <c r="AT132" s="32"/>
      <c r="AU132" s="32">
        <v>100</v>
      </c>
      <c r="AV132" s="32"/>
      <c r="AW132" s="32"/>
      <c r="AX132" s="32"/>
      <c r="AY132" s="32"/>
      <c r="AZ132" s="32">
        <v>0</v>
      </c>
      <c r="BA132" s="32"/>
      <c r="BB132" s="32"/>
      <c r="BC132" s="32"/>
      <c r="BD132" s="32"/>
      <c r="BE132" s="32">
        <v>100</v>
      </c>
      <c r="BF132" s="32"/>
      <c r="BG132" s="32"/>
      <c r="BH132" s="32"/>
      <c r="BI132" s="32"/>
    </row>
    <row r="134" spans="1:79" ht="14.25" customHeight="1" x14ac:dyDescent="0.2">
      <c r="A134" s="72" t="s">
        <v>124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</row>
    <row r="135" spans="1:79" ht="15" customHeight="1" x14ac:dyDescent="0.2">
      <c r="A135" s="88" t="s">
        <v>209</v>
      </c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</row>
    <row r="136" spans="1:79" ht="12.95" customHeight="1" x14ac:dyDescent="0.2">
      <c r="A136" s="90" t="s">
        <v>19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2"/>
      <c r="U136" s="41" t="s">
        <v>210</v>
      </c>
      <c r="V136" s="41"/>
      <c r="W136" s="41"/>
      <c r="X136" s="41"/>
      <c r="Y136" s="41"/>
      <c r="Z136" s="41"/>
      <c r="AA136" s="41"/>
      <c r="AB136" s="41"/>
      <c r="AC136" s="41"/>
      <c r="AD136" s="41"/>
      <c r="AE136" s="41" t="s">
        <v>213</v>
      </c>
      <c r="AF136" s="41"/>
      <c r="AG136" s="41"/>
      <c r="AH136" s="41"/>
      <c r="AI136" s="41"/>
      <c r="AJ136" s="41"/>
      <c r="AK136" s="41"/>
      <c r="AL136" s="41"/>
      <c r="AM136" s="41"/>
      <c r="AN136" s="41"/>
      <c r="AO136" s="41" t="s">
        <v>220</v>
      </c>
      <c r="AP136" s="41"/>
      <c r="AQ136" s="41"/>
      <c r="AR136" s="41"/>
      <c r="AS136" s="41"/>
      <c r="AT136" s="41"/>
      <c r="AU136" s="41"/>
      <c r="AV136" s="41"/>
      <c r="AW136" s="41"/>
      <c r="AX136" s="41"/>
      <c r="AY136" s="41" t="s">
        <v>231</v>
      </c>
      <c r="AZ136" s="41"/>
      <c r="BA136" s="41"/>
      <c r="BB136" s="41"/>
      <c r="BC136" s="41"/>
      <c r="BD136" s="41"/>
      <c r="BE136" s="41"/>
      <c r="BF136" s="41"/>
      <c r="BG136" s="41"/>
      <c r="BH136" s="41"/>
      <c r="BI136" s="41" t="s">
        <v>236</v>
      </c>
      <c r="BJ136" s="41"/>
      <c r="BK136" s="41"/>
      <c r="BL136" s="41"/>
      <c r="BM136" s="41"/>
      <c r="BN136" s="41"/>
      <c r="BO136" s="41"/>
      <c r="BP136" s="41"/>
      <c r="BQ136" s="41"/>
      <c r="BR136" s="41"/>
    </row>
    <row r="137" spans="1:79" ht="30" customHeight="1" x14ac:dyDescent="0.2">
      <c r="A137" s="93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5"/>
      <c r="U137" s="41" t="s">
        <v>4</v>
      </c>
      <c r="V137" s="41"/>
      <c r="W137" s="41"/>
      <c r="X137" s="41"/>
      <c r="Y137" s="41"/>
      <c r="Z137" s="41" t="s">
        <v>3</v>
      </c>
      <c r="AA137" s="41"/>
      <c r="AB137" s="41"/>
      <c r="AC137" s="41"/>
      <c r="AD137" s="41"/>
      <c r="AE137" s="41" t="s">
        <v>4</v>
      </c>
      <c r="AF137" s="41"/>
      <c r="AG137" s="41"/>
      <c r="AH137" s="41"/>
      <c r="AI137" s="41"/>
      <c r="AJ137" s="41" t="s">
        <v>3</v>
      </c>
      <c r="AK137" s="41"/>
      <c r="AL137" s="41"/>
      <c r="AM137" s="41"/>
      <c r="AN137" s="41"/>
      <c r="AO137" s="41" t="s">
        <v>4</v>
      </c>
      <c r="AP137" s="41"/>
      <c r="AQ137" s="41"/>
      <c r="AR137" s="41"/>
      <c r="AS137" s="41"/>
      <c r="AT137" s="41" t="s">
        <v>3</v>
      </c>
      <c r="AU137" s="41"/>
      <c r="AV137" s="41"/>
      <c r="AW137" s="41"/>
      <c r="AX137" s="41"/>
      <c r="AY137" s="41" t="s">
        <v>4</v>
      </c>
      <c r="AZ137" s="41"/>
      <c r="BA137" s="41"/>
      <c r="BB137" s="41"/>
      <c r="BC137" s="41"/>
      <c r="BD137" s="41" t="s">
        <v>3</v>
      </c>
      <c r="BE137" s="41"/>
      <c r="BF137" s="41"/>
      <c r="BG137" s="41"/>
      <c r="BH137" s="41"/>
      <c r="BI137" s="41" t="s">
        <v>4</v>
      </c>
      <c r="BJ137" s="41"/>
      <c r="BK137" s="41"/>
      <c r="BL137" s="41"/>
      <c r="BM137" s="41"/>
      <c r="BN137" s="41" t="s">
        <v>3</v>
      </c>
      <c r="BO137" s="41"/>
      <c r="BP137" s="41"/>
      <c r="BQ137" s="41"/>
      <c r="BR137" s="41"/>
    </row>
    <row r="138" spans="1:79" ht="15" customHeight="1" x14ac:dyDescent="0.2">
      <c r="A138" s="85">
        <v>1</v>
      </c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7"/>
      <c r="U138" s="41">
        <v>2</v>
      </c>
      <c r="V138" s="41"/>
      <c r="W138" s="41"/>
      <c r="X138" s="41"/>
      <c r="Y138" s="41"/>
      <c r="Z138" s="41">
        <v>3</v>
      </c>
      <c r="AA138" s="41"/>
      <c r="AB138" s="41"/>
      <c r="AC138" s="41"/>
      <c r="AD138" s="41"/>
      <c r="AE138" s="41">
        <v>4</v>
      </c>
      <c r="AF138" s="41"/>
      <c r="AG138" s="41"/>
      <c r="AH138" s="41"/>
      <c r="AI138" s="41"/>
      <c r="AJ138" s="41">
        <v>5</v>
      </c>
      <c r="AK138" s="41"/>
      <c r="AL138" s="41"/>
      <c r="AM138" s="41"/>
      <c r="AN138" s="41"/>
      <c r="AO138" s="41">
        <v>6</v>
      </c>
      <c r="AP138" s="41"/>
      <c r="AQ138" s="41"/>
      <c r="AR138" s="41"/>
      <c r="AS138" s="41"/>
      <c r="AT138" s="41">
        <v>7</v>
      </c>
      <c r="AU138" s="41"/>
      <c r="AV138" s="41"/>
      <c r="AW138" s="41"/>
      <c r="AX138" s="41"/>
      <c r="AY138" s="41">
        <v>8</v>
      </c>
      <c r="AZ138" s="41"/>
      <c r="BA138" s="41"/>
      <c r="BB138" s="41"/>
      <c r="BC138" s="41"/>
      <c r="BD138" s="41">
        <v>9</v>
      </c>
      <c r="BE138" s="41"/>
      <c r="BF138" s="41"/>
      <c r="BG138" s="41"/>
      <c r="BH138" s="41"/>
      <c r="BI138" s="41">
        <v>10</v>
      </c>
      <c r="BJ138" s="41"/>
      <c r="BK138" s="41"/>
      <c r="BL138" s="41"/>
      <c r="BM138" s="41"/>
      <c r="BN138" s="41">
        <v>11</v>
      </c>
      <c r="BO138" s="41"/>
      <c r="BP138" s="41"/>
      <c r="BQ138" s="41"/>
      <c r="BR138" s="41"/>
    </row>
    <row r="139" spans="1:79" s="1" customFormat="1" ht="15.75" hidden="1" customHeight="1" x14ac:dyDescent="0.2">
      <c r="A139" s="101" t="s">
        <v>57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3"/>
      <c r="U139" s="76" t="s">
        <v>65</v>
      </c>
      <c r="V139" s="76"/>
      <c r="W139" s="76"/>
      <c r="X139" s="76"/>
      <c r="Y139" s="76"/>
      <c r="Z139" s="74" t="s">
        <v>66</v>
      </c>
      <c r="AA139" s="74"/>
      <c r="AB139" s="74"/>
      <c r="AC139" s="74"/>
      <c r="AD139" s="74"/>
      <c r="AE139" s="76" t="s">
        <v>67</v>
      </c>
      <c r="AF139" s="76"/>
      <c r="AG139" s="76"/>
      <c r="AH139" s="76"/>
      <c r="AI139" s="76"/>
      <c r="AJ139" s="74" t="s">
        <v>68</v>
      </c>
      <c r="AK139" s="74"/>
      <c r="AL139" s="74"/>
      <c r="AM139" s="74"/>
      <c r="AN139" s="74"/>
      <c r="AO139" s="76" t="s">
        <v>58</v>
      </c>
      <c r="AP139" s="76"/>
      <c r="AQ139" s="76"/>
      <c r="AR139" s="76"/>
      <c r="AS139" s="76"/>
      <c r="AT139" s="74" t="s">
        <v>59</v>
      </c>
      <c r="AU139" s="74"/>
      <c r="AV139" s="74"/>
      <c r="AW139" s="74"/>
      <c r="AX139" s="74"/>
      <c r="AY139" s="76" t="s">
        <v>60</v>
      </c>
      <c r="AZ139" s="76"/>
      <c r="BA139" s="76"/>
      <c r="BB139" s="76"/>
      <c r="BC139" s="76"/>
      <c r="BD139" s="74" t="s">
        <v>61</v>
      </c>
      <c r="BE139" s="74"/>
      <c r="BF139" s="74"/>
      <c r="BG139" s="74"/>
      <c r="BH139" s="74"/>
      <c r="BI139" s="76" t="s">
        <v>62</v>
      </c>
      <c r="BJ139" s="76"/>
      <c r="BK139" s="76"/>
      <c r="BL139" s="76"/>
      <c r="BM139" s="76"/>
      <c r="BN139" s="74" t="s">
        <v>63</v>
      </c>
      <c r="BO139" s="74"/>
      <c r="BP139" s="74"/>
      <c r="BQ139" s="74"/>
      <c r="BR139" s="74"/>
      <c r="CA139" t="s">
        <v>41</v>
      </c>
    </row>
    <row r="140" spans="1:79" s="6" customFormat="1" ht="12.75" customHeight="1" x14ac:dyDescent="0.2">
      <c r="A140" s="42" t="s">
        <v>147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51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CA140" s="6" t="s">
        <v>42</v>
      </c>
    </row>
    <row r="141" spans="1:79" s="25" customFormat="1" ht="38.25" customHeight="1" x14ac:dyDescent="0.2">
      <c r="A141" s="35" t="s">
        <v>194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7"/>
      <c r="U141" s="38" t="s">
        <v>173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 t="s">
        <v>173</v>
      </c>
      <c r="AF141" s="38"/>
      <c r="AG141" s="38"/>
      <c r="AH141" s="38"/>
      <c r="AI141" s="38"/>
      <c r="AJ141" s="38"/>
      <c r="AK141" s="38"/>
      <c r="AL141" s="38"/>
      <c r="AM141" s="38"/>
      <c r="AN141" s="38"/>
      <c r="AO141" s="38" t="s">
        <v>173</v>
      </c>
      <c r="AP141" s="38"/>
      <c r="AQ141" s="38"/>
      <c r="AR141" s="38"/>
      <c r="AS141" s="38"/>
      <c r="AT141" s="38"/>
      <c r="AU141" s="38"/>
      <c r="AV141" s="38"/>
      <c r="AW141" s="38"/>
      <c r="AX141" s="38"/>
      <c r="AY141" s="38" t="s">
        <v>173</v>
      </c>
      <c r="AZ141" s="38"/>
      <c r="BA141" s="38"/>
      <c r="BB141" s="38"/>
      <c r="BC141" s="38"/>
      <c r="BD141" s="38"/>
      <c r="BE141" s="38"/>
      <c r="BF141" s="38"/>
      <c r="BG141" s="38"/>
      <c r="BH141" s="38"/>
      <c r="BI141" s="38" t="s">
        <v>173</v>
      </c>
      <c r="BJ141" s="38"/>
      <c r="BK141" s="38"/>
      <c r="BL141" s="38"/>
      <c r="BM141" s="38"/>
      <c r="BN141" s="38"/>
      <c r="BO141" s="38"/>
      <c r="BP141" s="38"/>
      <c r="BQ141" s="38"/>
      <c r="BR141" s="38"/>
    </row>
    <row r="144" spans="1:79" ht="14.25" customHeight="1" x14ac:dyDescent="0.2">
      <c r="A144" s="72" t="s">
        <v>125</v>
      </c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</row>
    <row r="145" spans="1:79" ht="15" customHeight="1" x14ac:dyDescent="0.2">
      <c r="A145" s="90" t="s">
        <v>6</v>
      </c>
      <c r="B145" s="91"/>
      <c r="C145" s="91"/>
      <c r="D145" s="90" t="s">
        <v>10</v>
      </c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2"/>
      <c r="W145" s="41" t="s">
        <v>210</v>
      </c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 t="s">
        <v>214</v>
      </c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 t="s">
        <v>225</v>
      </c>
      <c r="AV145" s="41"/>
      <c r="AW145" s="41"/>
      <c r="AX145" s="41"/>
      <c r="AY145" s="41"/>
      <c r="AZ145" s="41"/>
      <c r="BA145" s="41" t="s">
        <v>232</v>
      </c>
      <c r="BB145" s="41"/>
      <c r="BC145" s="41"/>
      <c r="BD145" s="41"/>
      <c r="BE145" s="41"/>
      <c r="BF145" s="41"/>
      <c r="BG145" s="41" t="s">
        <v>241</v>
      </c>
      <c r="BH145" s="41"/>
      <c r="BI145" s="41"/>
      <c r="BJ145" s="41"/>
      <c r="BK145" s="41"/>
      <c r="BL145" s="41"/>
    </row>
    <row r="146" spans="1:79" ht="15" customHeight="1" x14ac:dyDescent="0.2">
      <c r="A146" s="104"/>
      <c r="B146" s="105"/>
      <c r="C146" s="105"/>
      <c r="D146" s="104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6"/>
      <c r="W146" s="41" t="s">
        <v>4</v>
      </c>
      <c r="X146" s="41"/>
      <c r="Y146" s="41"/>
      <c r="Z146" s="41"/>
      <c r="AA146" s="41"/>
      <c r="AB146" s="41"/>
      <c r="AC146" s="41" t="s">
        <v>3</v>
      </c>
      <c r="AD146" s="41"/>
      <c r="AE146" s="41"/>
      <c r="AF146" s="41"/>
      <c r="AG146" s="41"/>
      <c r="AH146" s="41"/>
      <c r="AI146" s="41" t="s">
        <v>4</v>
      </c>
      <c r="AJ146" s="41"/>
      <c r="AK146" s="41"/>
      <c r="AL146" s="41"/>
      <c r="AM146" s="41"/>
      <c r="AN146" s="41"/>
      <c r="AO146" s="41" t="s">
        <v>3</v>
      </c>
      <c r="AP146" s="41"/>
      <c r="AQ146" s="41"/>
      <c r="AR146" s="41"/>
      <c r="AS146" s="41"/>
      <c r="AT146" s="41"/>
      <c r="AU146" s="78" t="s">
        <v>4</v>
      </c>
      <c r="AV146" s="78"/>
      <c r="AW146" s="78"/>
      <c r="AX146" s="78" t="s">
        <v>3</v>
      </c>
      <c r="AY146" s="78"/>
      <c r="AZ146" s="78"/>
      <c r="BA146" s="78" t="s">
        <v>4</v>
      </c>
      <c r="BB146" s="78"/>
      <c r="BC146" s="78"/>
      <c r="BD146" s="78" t="s">
        <v>3</v>
      </c>
      <c r="BE146" s="78"/>
      <c r="BF146" s="78"/>
      <c r="BG146" s="78" t="s">
        <v>4</v>
      </c>
      <c r="BH146" s="78"/>
      <c r="BI146" s="78"/>
      <c r="BJ146" s="78" t="s">
        <v>3</v>
      </c>
      <c r="BK146" s="78"/>
      <c r="BL146" s="78"/>
    </row>
    <row r="147" spans="1:79" ht="57" customHeight="1" x14ac:dyDescent="0.2">
      <c r="A147" s="93"/>
      <c r="B147" s="94"/>
      <c r="C147" s="94"/>
      <c r="D147" s="9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5"/>
      <c r="W147" s="41" t="s">
        <v>12</v>
      </c>
      <c r="X147" s="41"/>
      <c r="Y147" s="41"/>
      <c r="Z147" s="41" t="s">
        <v>11</v>
      </c>
      <c r="AA147" s="41"/>
      <c r="AB147" s="41"/>
      <c r="AC147" s="41" t="s">
        <v>12</v>
      </c>
      <c r="AD147" s="41"/>
      <c r="AE147" s="41"/>
      <c r="AF147" s="41" t="s">
        <v>11</v>
      </c>
      <c r="AG147" s="41"/>
      <c r="AH147" s="41"/>
      <c r="AI147" s="41" t="s">
        <v>12</v>
      </c>
      <c r="AJ147" s="41"/>
      <c r="AK147" s="41"/>
      <c r="AL147" s="41" t="s">
        <v>11</v>
      </c>
      <c r="AM147" s="41"/>
      <c r="AN147" s="41"/>
      <c r="AO147" s="41" t="s">
        <v>12</v>
      </c>
      <c r="AP147" s="41"/>
      <c r="AQ147" s="41"/>
      <c r="AR147" s="41" t="s">
        <v>11</v>
      </c>
      <c r="AS147" s="41"/>
      <c r="AT147" s="41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</row>
    <row r="148" spans="1:79" ht="15" customHeight="1" x14ac:dyDescent="0.2">
      <c r="A148" s="85">
        <v>1</v>
      </c>
      <c r="B148" s="86"/>
      <c r="C148" s="86"/>
      <c r="D148" s="85">
        <v>2</v>
      </c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7"/>
      <c r="W148" s="41">
        <v>3</v>
      </c>
      <c r="X148" s="41"/>
      <c r="Y148" s="41"/>
      <c r="Z148" s="41">
        <v>4</v>
      </c>
      <c r="AA148" s="41"/>
      <c r="AB148" s="41"/>
      <c r="AC148" s="41">
        <v>5</v>
      </c>
      <c r="AD148" s="41"/>
      <c r="AE148" s="41"/>
      <c r="AF148" s="41">
        <v>6</v>
      </c>
      <c r="AG148" s="41"/>
      <c r="AH148" s="41"/>
      <c r="AI148" s="41">
        <v>7</v>
      </c>
      <c r="AJ148" s="41"/>
      <c r="AK148" s="41"/>
      <c r="AL148" s="41">
        <v>8</v>
      </c>
      <c r="AM148" s="41"/>
      <c r="AN148" s="41"/>
      <c r="AO148" s="41">
        <v>9</v>
      </c>
      <c r="AP148" s="41"/>
      <c r="AQ148" s="41"/>
      <c r="AR148" s="41">
        <v>10</v>
      </c>
      <c r="AS148" s="41"/>
      <c r="AT148" s="41"/>
      <c r="AU148" s="41">
        <v>11</v>
      </c>
      <c r="AV148" s="41"/>
      <c r="AW148" s="41"/>
      <c r="AX148" s="41">
        <v>12</v>
      </c>
      <c r="AY148" s="41"/>
      <c r="AZ148" s="41"/>
      <c r="BA148" s="41">
        <v>13</v>
      </c>
      <c r="BB148" s="41"/>
      <c r="BC148" s="41"/>
      <c r="BD148" s="41">
        <v>14</v>
      </c>
      <c r="BE148" s="41"/>
      <c r="BF148" s="41"/>
      <c r="BG148" s="41">
        <v>15</v>
      </c>
      <c r="BH148" s="41"/>
      <c r="BI148" s="41"/>
      <c r="BJ148" s="41">
        <v>16</v>
      </c>
      <c r="BK148" s="41"/>
      <c r="BL148" s="41"/>
    </row>
    <row r="149" spans="1:79" s="1" customFormat="1" ht="12.75" hidden="1" customHeight="1" x14ac:dyDescent="0.2">
      <c r="A149" s="101" t="s">
        <v>69</v>
      </c>
      <c r="B149" s="102"/>
      <c r="C149" s="102"/>
      <c r="D149" s="101" t="s">
        <v>57</v>
      </c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3"/>
      <c r="W149" s="76" t="s">
        <v>72</v>
      </c>
      <c r="X149" s="76"/>
      <c r="Y149" s="76"/>
      <c r="Z149" s="76" t="s">
        <v>73</v>
      </c>
      <c r="AA149" s="76"/>
      <c r="AB149" s="76"/>
      <c r="AC149" s="74" t="s">
        <v>74</v>
      </c>
      <c r="AD149" s="74"/>
      <c r="AE149" s="74"/>
      <c r="AF149" s="74" t="s">
        <v>75</v>
      </c>
      <c r="AG149" s="74"/>
      <c r="AH149" s="74"/>
      <c r="AI149" s="76" t="s">
        <v>76</v>
      </c>
      <c r="AJ149" s="76"/>
      <c r="AK149" s="76"/>
      <c r="AL149" s="76" t="s">
        <v>77</v>
      </c>
      <c r="AM149" s="76"/>
      <c r="AN149" s="76"/>
      <c r="AO149" s="74" t="s">
        <v>104</v>
      </c>
      <c r="AP149" s="74"/>
      <c r="AQ149" s="74"/>
      <c r="AR149" s="74" t="s">
        <v>78</v>
      </c>
      <c r="AS149" s="74"/>
      <c r="AT149" s="74"/>
      <c r="AU149" s="76" t="s">
        <v>105</v>
      </c>
      <c r="AV149" s="76"/>
      <c r="AW149" s="76"/>
      <c r="AX149" s="74" t="s">
        <v>106</v>
      </c>
      <c r="AY149" s="74"/>
      <c r="AZ149" s="74"/>
      <c r="BA149" s="76" t="s">
        <v>107</v>
      </c>
      <c r="BB149" s="76"/>
      <c r="BC149" s="76"/>
      <c r="BD149" s="74" t="s">
        <v>108</v>
      </c>
      <c r="BE149" s="74"/>
      <c r="BF149" s="74"/>
      <c r="BG149" s="76" t="s">
        <v>109</v>
      </c>
      <c r="BH149" s="76"/>
      <c r="BI149" s="76"/>
      <c r="BJ149" s="74" t="s">
        <v>110</v>
      </c>
      <c r="BK149" s="74"/>
      <c r="BL149" s="74"/>
      <c r="CA149" s="1" t="s">
        <v>103</v>
      </c>
    </row>
    <row r="150" spans="1:79" s="6" customFormat="1" ht="12.75" customHeight="1" x14ac:dyDescent="0.2">
      <c r="A150" s="42">
        <v>1</v>
      </c>
      <c r="B150" s="43"/>
      <c r="C150" s="43"/>
      <c r="D150" s="28" t="s">
        <v>195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0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CA150" s="6" t="s">
        <v>43</v>
      </c>
    </row>
    <row r="151" spans="1:79" s="25" customFormat="1" ht="25.5" customHeight="1" x14ac:dyDescent="0.2">
      <c r="A151" s="33">
        <v>2</v>
      </c>
      <c r="B151" s="34"/>
      <c r="C151" s="34"/>
      <c r="D151" s="35" t="s">
        <v>196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7"/>
      <c r="W151" s="32" t="s">
        <v>173</v>
      </c>
      <c r="X151" s="32"/>
      <c r="Y151" s="32"/>
      <c r="Z151" s="32" t="s">
        <v>173</v>
      </c>
      <c r="AA151" s="32"/>
      <c r="AB151" s="32"/>
      <c r="AC151" s="32"/>
      <c r="AD151" s="32"/>
      <c r="AE151" s="32"/>
      <c r="AF151" s="32"/>
      <c r="AG151" s="32"/>
      <c r="AH151" s="32"/>
      <c r="AI151" s="32" t="s">
        <v>173</v>
      </c>
      <c r="AJ151" s="32"/>
      <c r="AK151" s="32"/>
      <c r="AL151" s="32" t="s">
        <v>173</v>
      </c>
      <c r="AM151" s="32"/>
      <c r="AN151" s="32"/>
      <c r="AO151" s="32"/>
      <c r="AP151" s="32"/>
      <c r="AQ151" s="32"/>
      <c r="AR151" s="32"/>
      <c r="AS151" s="32"/>
      <c r="AT151" s="32"/>
      <c r="AU151" s="32" t="s">
        <v>173</v>
      </c>
      <c r="AV151" s="32"/>
      <c r="AW151" s="32"/>
      <c r="AX151" s="32"/>
      <c r="AY151" s="32"/>
      <c r="AZ151" s="32"/>
      <c r="BA151" s="32" t="s">
        <v>173</v>
      </c>
      <c r="BB151" s="32"/>
      <c r="BC151" s="32"/>
      <c r="BD151" s="32"/>
      <c r="BE151" s="32"/>
      <c r="BF151" s="32"/>
      <c r="BG151" s="32" t="s">
        <v>173</v>
      </c>
      <c r="BH151" s="32"/>
      <c r="BI151" s="32"/>
      <c r="BJ151" s="32"/>
      <c r="BK151" s="32"/>
      <c r="BL151" s="32"/>
    </row>
    <row r="154" spans="1:79" ht="14.25" customHeight="1" x14ac:dyDescent="0.2">
      <c r="A154" s="72" t="s">
        <v>153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</row>
    <row r="155" spans="1:79" ht="14.25" customHeight="1" x14ac:dyDescent="0.2">
      <c r="A155" s="72" t="s">
        <v>226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</row>
    <row r="156" spans="1:79" ht="15" customHeight="1" x14ac:dyDescent="0.2">
      <c r="A156" s="77" t="s">
        <v>209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</row>
    <row r="157" spans="1:79" ht="15" customHeight="1" x14ac:dyDescent="0.2">
      <c r="A157" s="41" t="s">
        <v>6</v>
      </c>
      <c r="B157" s="41"/>
      <c r="C157" s="41"/>
      <c r="D157" s="41"/>
      <c r="E157" s="41"/>
      <c r="F157" s="41"/>
      <c r="G157" s="41" t="s">
        <v>126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 t="s">
        <v>13</v>
      </c>
      <c r="U157" s="41"/>
      <c r="V157" s="41"/>
      <c r="W157" s="41"/>
      <c r="X157" s="41"/>
      <c r="Y157" s="41"/>
      <c r="Z157" s="41"/>
      <c r="AA157" s="85" t="s">
        <v>210</v>
      </c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100"/>
      <c r="AP157" s="85" t="s">
        <v>213</v>
      </c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7"/>
      <c r="BE157" s="85" t="s">
        <v>220</v>
      </c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7"/>
    </row>
    <row r="158" spans="1:79" ht="32.1" customHeight="1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 t="s">
        <v>4</v>
      </c>
      <c r="AB158" s="41"/>
      <c r="AC158" s="41"/>
      <c r="AD158" s="41"/>
      <c r="AE158" s="41"/>
      <c r="AF158" s="41" t="s">
        <v>3</v>
      </c>
      <c r="AG158" s="41"/>
      <c r="AH158" s="41"/>
      <c r="AI158" s="41"/>
      <c r="AJ158" s="41"/>
      <c r="AK158" s="41" t="s">
        <v>89</v>
      </c>
      <c r="AL158" s="41"/>
      <c r="AM158" s="41"/>
      <c r="AN158" s="41"/>
      <c r="AO158" s="41"/>
      <c r="AP158" s="41" t="s">
        <v>4</v>
      </c>
      <c r="AQ158" s="41"/>
      <c r="AR158" s="41"/>
      <c r="AS158" s="41"/>
      <c r="AT158" s="41"/>
      <c r="AU158" s="41" t="s">
        <v>3</v>
      </c>
      <c r="AV158" s="41"/>
      <c r="AW158" s="41"/>
      <c r="AX158" s="41"/>
      <c r="AY158" s="41"/>
      <c r="AZ158" s="41" t="s">
        <v>96</v>
      </c>
      <c r="BA158" s="41"/>
      <c r="BB158" s="41"/>
      <c r="BC158" s="41"/>
      <c r="BD158" s="41"/>
      <c r="BE158" s="41" t="s">
        <v>4</v>
      </c>
      <c r="BF158" s="41"/>
      <c r="BG158" s="41"/>
      <c r="BH158" s="41"/>
      <c r="BI158" s="41"/>
      <c r="BJ158" s="41" t="s">
        <v>3</v>
      </c>
      <c r="BK158" s="41"/>
      <c r="BL158" s="41"/>
      <c r="BM158" s="41"/>
      <c r="BN158" s="41"/>
      <c r="BO158" s="41" t="s">
        <v>127</v>
      </c>
      <c r="BP158" s="41"/>
      <c r="BQ158" s="41"/>
      <c r="BR158" s="41"/>
      <c r="BS158" s="41"/>
    </row>
    <row r="159" spans="1:79" ht="15" customHeight="1" x14ac:dyDescent="0.2">
      <c r="A159" s="41">
        <v>1</v>
      </c>
      <c r="B159" s="41"/>
      <c r="C159" s="41"/>
      <c r="D159" s="41"/>
      <c r="E159" s="41"/>
      <c r="F159" s="41"/>
      <c r="G159" s="41">
        <v>2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>
        <v>3</v>
      </c>
      <c r="U159" s="41"/>
      <c r="V159" s="41"/>
      <c r="W159" s="41"/>
      <c r="X159" s="41"/>
      <c r="Y159" s="41"/>
      <c r="Z159" s="41"/>
      <c r="AA159" s="41">
        <v>4</v>
      </c>
      <c r="AB159" s="41"/>
      <c r="AC159" s="41"/>
      <c r="AD159" s="41"/>
      <c r="AE159" s="41"/>
      <c r="AF159" s="41">
        <v>5</v>
      </c>
      <c r="AG159" s="41"/>
      <c r="AH159" s="41"/>
      <c r="AI159" s="41"/>
      <c r="AJ159" s="41"/>
      <c r="AK159" s="41">
        <v>6</v>
      </c>
      <c r="AL159" s="41"/>
      <c r="AM159" s="41"/>
      <c r="AN159" s="41"/>
      <c r="AO159" s="41"/>
      <c r="AP159" s="41">
        <v>7</v>
      </c>
      <c r="AQ159" s="41"/>
      <c r="AR159" s="41"/>
      <c r="AS159" s="41"/>
      <c r="AT159" s="41"/>
      <c r="AU159" s="41">
        <v>8</v>
      </c>
      <c r="AV159" s="41"/>
      <c r="AW159" s="41"/>
      <c r="AX159" s="41"/>
      <c r="AY159" s="41"/>
      <c r="AZ159" s="41">
        <v>9</v>
      </c>
      <c r="BA159" s="41"/>
      <c r="BB159" s="41"/>
      <c r="BC159" s="41"/>
      <c r="BD159" s="41"/>
      <c r="BE159" s="41">
        <v>10</v>
      </c>
      <c r="BF159" s="41"/>
      <c r="BG159" s="41"/>
      <c r="BH159" s="41"/>
      <c r="BI159" s="41"/>
      <c r="BJ159" s="41">
        <v>11</v>
      </c>
      <c r="BK159" s="41"/>
      <c r="BL159" s="41"/>
      <c r="BM159" s="41"/>
      <c r="BN159" s="41"/>
      <c r="BO159" s="41">
        <v>12</v>
      </c>
      <c r="BP159" s="41"/>
      <c r="BQ159" s="41"/>
      <c r="BR159" s="41"/>
      <c r="BS159" s="41"/>
    </row>
    <row r="160" spans="1:79" s="1" customFormat="1" ht="15" hidden="1" customHeight="1" x14ac:dyDescent="0.2">
      <c r="A160" s="76" t="s">
        <v>69</v>
      </c>
      <c r="B160" s="76"/>
      <c r="C160" s="76"/>
      <c r="D160" s="76"/>
      <c r="E160" s="76"/>
      <c r="F160" s="76"/>
      <c r="G160" s="75" t="s">
        <v>57</v>
      </c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 t="s">
        <v>79</v>
      </c>
      <c r="U160" s="75"/>
      <c r="V160" s="75"/>
      <c r="W160" s="75"/>
      <c r="X160" s="75"/>
      <c r="Y160" s="75"/>
      <c r="Z160" s="75"/>
      <c r="AA160" s="74" t="s">
        <v>65</v>
      </c>
      <c r="AB160" s="74"/>
      <c r="AC160" s="74"/>
      <c r="AD160" s="74"/>
      <c r="AE160" s="74"/>
      <c r="AF160" s="74" t="s">
        <v>66</v>
      </c>
      <c r="AG160" s="74"/>
      <c r="AH160" s="74"/>
      <c r="AI160" s="74"/>
      <c r="AJ160" s="74"/>
      <c r="AK160" s="96" t="s">
        <v>122</v>
      </c>
      <c r="AL160" s="96"/>
      <c r="AM160" s="96"/>
      <c r="AN160" s="96"/>
      <c r="AO160" s="96"/>
      <c r="AP160" s="74" t="s">
        <v>67</v>
      </c>
      <c r="AQ160" s="74"/>
      <c r="AR160" s="74"/>
      <c r="AS160" s="74"/>
      <c r="AT160" s="74"/>
      <c r="AU160" s="74" t="s">
        <v>68</v>
      </c>
      <c r="AV160" s="74"/>
      <c r="AW160" s="74"/>
      <c r="AX160" s="74"/>
      <c r="AY160" s="74"/>
      <c r="AZ160" s="96" t="s">
        <v>122</v>
      </c>
      <c r="BA160" s="96"/>
      <c r="BB160" s="96"/>
      <c r="BC160" s="96"/>
      <c r="BD160" s="96"/>
      <c r="BE160" s="74" t="s">
        <v>58</v>
      </c>
      <c r="BF160" s="74"/>
      <c r="BG160" s="74"/>
      <c r="BH160" s="74"/>
      <c r="BI160" s="74"/>
      <c r="BJ160" s="74" t="s">
        <v>59</v>
      </c>
      <c r="BK160" s="74"/>
      <c r="BL160" s="74"/>
      <c r="BM160" s="74"/>
      <c r="BN160" s="74"/>
      <c r="BO160" s="96" t="s">
        <v>122</v>
      </c>
      <c r="BP160" s="96"/>
      <c r="BQ160" s="96"/>
      <c r="BR160" s="96"/>
      <c r="BS160" s="96"/>
      <c r="CA160" s="1" t="s">
        <v>44</v>
      </c>
    </row>
    <row r="161" spans="1:79" s="25" customFormat="1" ht="51" customHeight="1" x14ac:dyDescent="0.2">
      <c r="A161" s="97">
        <v>1</v>
      </c>
      <c r="B161" s="97"/>
      <c r="C161" s="97"/>
      <c r="D161" s="97"/>
      <c r="E161" s="97"/>
      <c r="F161" s="97"/>
      <c r="G161" s="35" t="s">
        <v>197</v>
      </c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7"/>
      <c r="T161" s="98" t="s">
        <v>198</v>
      </c>
      <c r="U161" s="36"/>
      <c r="V161" s="36"/>
      <c r="W161" s="36"/>
      <c r="X161" s="36"/>
      <c r="Y161" s="36"/>
      <c r="Z161" s="37"/>
      <c r="AA161" s="38">
        <v>0</v>
      </c>
      <c r="AB161" s="38"/>
      <c r="AC161" s="38"/>
      <c r="AD161" s="38"/>
      <c r="AE161" s="38"/>
      <c r="AF161" s="38">
        <v>0</v>
      </c>
      <c r="AG161" s="38"/>
      <c r="AH161" s="38"/>
      <c r="AI161" s="38"/>
      <c r="AJ161" s="38"/>
      <c r="AK161" s="38">
        <f>IF(ISNUMBER(AA161),AA161,0)+IF(ISNUMBER(AF161),AF161,0)</f>
        <v>0</v>
      </c>
      <c r="AL161" s="38"/>
      <c r="AM161" s="38"/>
      <c r="AN161" s="38"/>
      <c r="AO161" s="38"/>
      <c r="AP161" s="38">
        <v>50000</v>
      </c>
      <c r="AQ161" s="38"/>
      <c r="AR161" s="38"/>
      <c r="AS161" s="38"/>
      <c r="AT161" s="38"/>
      <c r="AU161" s="38">
        <v>6240</v>
      </c>
      <c r="AV161" s="38"/>
      <c r="AW161" s="38"/>
      <c r="AX161" s="38"/>
      <c r="AY161" s="38"/>
      <c r="AZ161" s="38">
        <f>IF(ISNUMBER(AP161),AP161,0)+IF(ISNUMBER(AU161),AU161,0)</f>
        <v>56240</v>
      </c>
      <c r="BA161" s="38"/>
      <c r="BB161" s="38"/>
      <c r="BC161" s="38"/>
      <c r="BD161" s="38"/>
      <c r="BE161" s="38">
        <v>100000</v>
      </c>
      <c r="BF161" s="38"/>
      <c r="BG161" s="38"/>
      <c r="BH161" s="38"/>
      <c r="BI161" s="38"/>
      <c r="BJ161" s="38">
        <v>14850</v>
      </c>
      <c r="BK161" s="38"/>
      <c r="BL161" s="38"/>
      <c r="BM161" s="38"/>
      <c r="BN161" s="38"/>
      <c r="BO161" s="38">
        <f>IF(ISNUMBER(BE161),BE161,0)+IF(ISNUMBER(BJ161),BJ161,0)</f>
        <v>114850</v>
      </c>
      <c r="BP161" s="38"/>
      <c r="BQ161" s="38"/>
      <c r="BR161" s="38"/>
      <c r="BS161" s="38"/>
      <c r="CA161" s="25" t="s">
        <v>45</v>
      </c>
    </row>
    <row r="162" spans="1:79" s="6" customFormat="1" ht="12.75" customHeight="1" x14ac:dyDescent="0.2">
      <c r="A162" s="27"/>
      <c r="B162" s="27"/>
      <c r="C162" s="27"/>
      <c r="D162" s="27"/>
      <c r="E162" s="27"/>
      <c r="F162" s="27"/>
      <c r="G162" s="28" t="s">
        <v>147</v>
      </c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30"/>
      <c r="T162" s="31"/>
      <c r="U162" s="29"/>
      <c r="V162" s="29"/>
      <c r="W162" s="29"/>
      <c r="X162" s="29"/>
      <c r="Y162" s="29"/>
      <c r="Z162" s="30"/>
      <c r="AA162" s="26">
        <v>0</v>
      </c>
      <c r="AB162" s="26"/>
      <c r="AC162" s="26"/>
      <c r="AD162" s="26"/>
      <c r="AE162" s="26"/>
      <c r="AF162" s="26">
        <v>0</v>
      </c>
      <c r="AG162" s="26"/>
      <c r="AH162" s="26"/>
      <c r="AI162" s="26"/>
      <c r="AJ162" s="26"/>
      <c r="AK162" s="26">
        <f>IF(ISNUMBER(AA162),AA162,0)+IF(ISNUMBER(AF162),AF162,0)</f>
        <v>0</v>
      </c>
      <c r="AL162" s="26"/>
      <c r="AM162" s="26"/>
      <c r="AN162" s="26"/>
      <c r="AO162" s="26"/>
      <c r="AP162" s="26">
        <v>50000</v>
      </c>
      <c r="AQ162" s="26"/>
      <c r="AR162" s="26"/>
      <c r="AS162" s="26"/>
      <c r="AT162" s="26"/>
      <c r="AU162" s="26">
        <v>6240</v>
      </c>
      <c r="AV162" s="26"/>
      <c r="AW162" s="26"/>
      <c r="AX162" s="26"/>
      <c r="AY162" s="26"/>
      <c r="AZ162" s="26">
        <f>IF(ISNUMBER(AP162),AP162,0)+IF(ISNUMBER(AU162),AU162,0)</f>
        <v>56240</v>
      </c>
      <c r="BA162" s="26"/>
      <c r="BB162" s="26"/>
      <c r="BC162" s="26"/>
      <c r="BD162" s="26"/>
      <c r="BE162" s="26">
        <v>100000</v>
      </c>
      <c r="BF162" s="26"/>
      <c r="BG162" s="26"/>
      <c r="BH162" s="26"/>
      <c r="BI162" s="26"/>
      <c r="BJ162" s="26">
        <v>14850</v>
      </c>
      <c r="BK162" s="26"/>
      <c r="BL162" s="26"/>
      <c r="BM162" s="26"/>
      <c r="BN162" s="26"/>
      <c r="BO162" s="26">
        <f>IF(ISNUMBER(BE162),BE162,0)+IF(ISNUMBER(BJ162),BJ162,0)</f>
        <v>114850</v>
      </c>
      <c r="BP162" s="26"/>
      <c r="BQ162" s="26"/>
      <c r="BR162" s="26"/>
      <c r="BS162" s="26"/>
    </row>
    <row r="164" spans="1:79" ht="13.5" customHeight="1" x14ac:dyDescent="0.2">
      <c r="A164" s="72" t="s">
        <v>242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</row>
    <row r="165" spans="1:79" ht="15" customHeight="1" x14ac:dyDescent="0.2">
      <c r="A165" s="88" t="s">
        <v>209</v>
      </c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</row>
    <row r="166" spans="1:79" ht="15" customHeight="1" x14ac:dyDescent="0.2">
      <c r="A166" s="41" t="s">
        <v>6</v>
      </c>
      <c r="B166" s="41"/>
      <c r="C166" s="41"/>
      <c r="D166" s="41"/>
      <c r="E166" s="41"/>
      <c r="F166" s="41"/>
      <c r="G166" s="41" t="s">
        <v>126</v>
      </c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 t="s">
        <v>13</v>
      </c>
      <c r="U166" s="41"/>
      <c r="V166" s="41"/>
      <c r="W166" s="41"/>
      <c r="X166" s="41"/>
      <c r="Y166" s="41"/>
      <c r="Z166" s="41"/>
      <c r="AA166" s="85" t="s">
        <v>231</v>
      </c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100"/>
      <c r="AP166" s="85" t="s">
        <v>236</v>
      </c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7"/>
    </row>
    <row r="167" spans="1:79" ht="32.1" customHeight="1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 t="s">
        <v>4</v>
      </c>
      <c r="AB167" s="41"/>
      <c r="AC167" s="41"/>
      <c r="AD167" s="41"/>
      <c r="AE167" s="41"/>
      <c r="AF167" s="41" t="s">
        <v>3</v>
      </c>
      <c r="AG167" s="41"/>
      <c r="AH167" s="41"/>
      <c r="AI167" s="41"/>
      <c r="AJ167" s="41"/>
      <c r="AK167" s="41" t="s">
        <v>89</v>
      </c>
      <c r="AL167" s="41"/>
      <c r="AM167" s="41"/>
      <c r="AN167" s="41"/>
      <c r="AO167" s="41"/>
      <c r="AP167" s="41" t="s">
        <v>4</v>
      </c>
      <c r="AQ167" s="41"/>
      <c r="AR167" s="41"/>
      <c r="AS167" s="41"/>
      <c r="AT167" s="41"/>
      <c r="AU167" s="41" t="s">
        <v>3</v>
      </c>
      <c r="AV167" s="41"/>
      <c r="AW167" s="41"/>
      <c r="AX167" s="41"/>
      <c r="AY167" s="41"/>
      <c r="AZ167" s="41" t="s">
        <v>96</v>
      </c>
      <c r="BA167" s="41"/>
      <c r="BB167" s="41"/>
      <c r="BC167" s="41"/>
      <c r="BD167" s="41"/>
    </row>
    <row r="168" spans="1:79" ht="15" customHeight="1" x14ac:dyDescent="0.2">
      <c r="A168" s="41">
        <v>1</v>
      </c>
      <c r="B168" s="41"/>
      <c r="C168" s="41"/>
      <c r="D168" s="41"/>
      <c r="E168" s="41"/>
      <c r="F168" s="41"/>
      <c r="G168" s="41">
        <v>2</v>
      </c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>
        <v>3</v>
      </c>
      <c r="U168" s="41"/>
      <c r="V168" s="41"/>
      <c r="W168" s="41"/>
      <c r="X168" s="41"/>
      <c r="Y168" s="41"/>
      <c r="Z168" s="41"/>
      <c r="AA168" s="41">
        <v>4</v>
      </c>
      <c r="AB168" s="41"/>
      <c r="AC168" s="41"/>
      <c r="AD168" s="41"/>
      <c r="AE168" s="41"/>
      <c r="AF168" s="41">
        <v>5</v>
      </c>
      <c r="AG168" s="41"/>
      <c r="AH168" s="41"/>
      <c r="AI168" s="41"/>
      <c r="AJ168" s="41"/>
      <c r="AK168" s="41">
        <v>6</v>
      </c>
      <c r="AL168" s="41"/>
      <c r="AM168" s="41"/>
      <c r="AN168" s="41"/>
      <c r="AO168" s="41"/>
      <c r="AP168" s="41">
        <v>7</v>
      </c>
      <c r="AQ168" s="41"/>
      <c r="AR168" s="41"/>
      <c r="AS168" s="41"/>
      <c r="AT168" s="41"/>
      <c r="AU168" s="41">
        <v>8</v>
      </c>
      <c r="AV168" s="41"/>
      <c r="AW168" s="41"/>
      <c r="AX168" s="41"/>
      <c r="AY168" s="41"/>
      <c r="AZ168" s="41">
        <v>9</v>
      </c>
      <c r="BA168" s="41"/>
      <c r="BB168" s="41"/>
      <c r="BC168" s="41"/>
      <c r="BD168" s="41"/>
    </row>
    <row r="169" spans="1:79" s="1" customFormat="1" ht="12" hidden="1" customHeight="1" x14ac:dyDescent="0.2">
      <c r="A169" s="76" t="s">
        <v>69</v>
      </c>
      <c r="B169" s="76"/>
      <c r="C169" s="76"/>
      <c r="D169" s="76"/>
      <c r="E169" s="76"/>
      <c r="F169" s="76"/>
      <c r="G169" s="75" t="s">
        <v>57</v>
      </c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 t="s">
        <v>79</v>
      </c>
      <c r="U169" s="75"/>
      <c r="V169" s="75"/>
      <c r="W169" s="75"/>
      <c r="X169" s="75"/>
      <c r="Y169" s="75"/>
      <c r="Z169" s="75"/>
      <c r="AA169" s="74" t="s">
        <v>60</v>
      </c>
      <c r="AB169" s="74"/>
      <c r="AC169" s="74"/>
      <c r="AD169" s="74"/>
      <c r="AE169" s="74"/>
      <c r="AF169" s="74" t="s">
        <v>61</v>
      </c>
      <c r="AG169" s="74"/>
      <c r="AH169" s="74"/>
      <c r="AI169" s="74"/>
      <c r="AJ169" s="74"/>
      <c r="AK169" s="96" t="s">
        <v>122</v>
      </c>
      <c r="AL169" s="96"/>
      <c r="AM169" s="96"/>
      <c r="AN169" s="96"/>
      <c r="AO169" s="96"/>
      <c r="AP169" s="74" t="s">
        <v>62</v>
      </c>
      <c r="AQ169" s="74"/>
      <c r="AR169" s="74"/>
      <c r="AS169" s="74"/>
      <c r="AT169" s="74"/>
      <c r="AU169" s="74" t="s">
        <v>63</v>
      </c>
      <c r="AV169" s="74"/>
      <c r="AW169" s="74"/>
      <c r="AX169" s="74"/>
      <c r="AY169" s="74"/>
      <c r="AZ169" s="96" t="s">
        <v>122</v>
      </c>
      <c r="BA169" s="96"/>
      <c r="BB169" s="96"/>
      <c r="BC169" s="96"/>
      <c r="BD169" s="96"/>
      <c r="CA169" s="1" t="s">
        <v>46</v>
      </c>
    </row>
    <row r="170" spans="1:79" s="25" customFormat="1" ht="51" customHeight="1" x14ac:dyDescent="0.2">
      <c r="A170" s="97">
        <v>1</v>
      </c>
      <c r="B170" s="97"/>
      <c r="C170" s="97"/>
      <c r="D170" s="97"/>
      <c r="E170" s="97"/>
      <c r="F170" s="97"/>
      <c r="G170" s="35" t="s">
        <v>197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7"/>
      <c r="T170" s="98" t="s">
        <v>198</v>
      </c>
      <c r="U170" s="36"/>
      <c r="V170" s="36"/>
      <c r="W170" s="36"/>
      <c r="X170" s="36"/>
      <c r="Y170" s="36"/>
      <c r="Z170" s="37"/>
      <c r="AA170" s="38">
        <v>50000</v>
      </c>
      <c r="AB170" s="38"/>
      <c r="AC170" s="38"/>
      <c r="AD170" s="38"/>
      <c r="AE170" s="38"/>
      <c r="AF170" s="38">
        <v>0</v>
      </c>
      <c r="AG170" s="38"/>
      <c r="AH170" s="38"/>
      <c r="AI170" s="38"/>
      <c r="AJ170" s="38"/>
      <c r="AK170" s="38">
        <f>IF(ISNUMBER(AA170),AA170,0)+IF(ISNUMBER(AF170),AF170,0)</f>
        <v>50000</v>
      </c>
      <c r="AL170" s="38"/>
      <c r="AM170" s="38"/>
      <c r="AN170" s="38"/>
      <c r="AO170" s="38"/>
      <c r="AP170" s="38">
        <v>60000</v>
      </c>
      <c r="AQ170" s="38"/>
      <c r="AR170" s="38"/>
      <c r="AS170" s="38"/>
      <c r="AT170" s="38"/>
      <c r="AU170" s="38">
        <v>0</v>
      </c>
      <c r="AV170" s="38"/>
      <c r="AW170" s="38"/>
      <c r="AX170" s="38"/>
      <c r="AY170" s="38"/>
      <c r="AZ170" s="38">
        <f>IF(ISNUMBER(AP170),AP170,0)+IF(ISNUMBER(AU170),AU170,0)</f>
        <v>60000</v>
      </c>
      <c r="BA170" s="38"/>
      <c r="BB170" s="38"/>
      <c r="BC170" s="38"/>
      <c r="BD170" s="38"/>
      <c r="CA170" s="25" t="s">
        <v>47</v>
      </c>
    </row>
    <row r="171" spans="1:79" s="6" customFormat="1" x14ac:dyDescent="0.2">
      <c r="A171" s="27"/>
      <c r="B171" s="27"/>
      <c r="C171" s="27"/>
      <c r="D171" s="27"/>
      <c r="E171" s="27"/>
      <c r="F171" s="27"/>
      <c r="G171" s="28" t="s">
        <v>147</v>
      </c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30"/>
      <c r="T171" s="31"/>
      <c r="U171" s="29"/>
      <c r="V171" s="29"/>
      <c r="W171" s="29"/>
      <c r="X171" s="29"/>
      <c r="Y171" s="29"/>
      <c r="Z171" s="30"/>
      <c r="AA171" s="26">
        <v>50000</v>
      </c>
      <c r="AB171" s="26"/>
      <c r="AC171" s="26"/>
      <c r="AD171" s="26"/>
      <c r="AE171" s="26"/>
      <c r="AF171" s="26">
        <v>0</v>
      </c>
      <c r="AG171" s="26"/>
      <c r="AH171" s="26"/>
      <c r="AI171" s="26"/>
      <c r="AJ171" s="26"/>
      <c r="AK171" s="26">
        <f>IF(ISNUMBER(AA171),AA171,0)+IF(ISNUMBER(AF171),AF171,0)</f>
        <v>50000</v>
      </c>
      <c r="AL171" s="26"/>
      <c r="AM171" s="26"/>
      <c r="AN171" s="26"/>
      <c r="AO171" s="26"/>
      <c r="AP171" s="26">
        <v>60000</v>
      </c>
      <c r="AQ171" s="26"/>
      <c r="AR171" s="26"/>
      <c r="AS171" s="26"/>
      <c r="AT171" s="26"/>
      <c r="AU171" s="26">
        <v>0</v>
      </c>
      <c r="AV171" s="26"/>
      <c r="AW171" s="26"/>
      <c r="AX171" s="26"/>
      <c r="AY171" s="26"/>
      <c r="AZ171" s="26">
        <f>IF(ISNUMBER(AP171),AP171,0)+IF(ISNUMBER(AU171),AU171,0)</f>
        <v>60000</v>
      </c>
      <c r="BA171" s="26"/>
      <c r="BB171" s="26"/>
      <c r="BC171" s="26"/>
      <c r="BD171" s="26"/>
    </row>
    <row r="174" spans="1:79" ht="14.25" customHeight="1" x14ac:dyDescent="0.2">
      <c r="A174" s="72" t="s">
        <v>243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</row>
    <row r="175" spans="1:79" ht="15" customHeight="1" x14ac:dyDescent="0.2">
      <c r="A175" s="88" t="s">
        <v>209</v>
      </c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</row>
    <row r="176" spans="1:79" ht="23.1" customHeight="1" x14ac:dyDescent="0.2">
      <c r="A176" s="41" t="s">
        <v>128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90" t="s">
        <v>129</v>
      </c>
      <c r="O176" s="91"/>
      <c r="P176" s="91"/>
      <c r="Q176" s="91"/>
      <c r="R176" s="91"/>
      <c r="S176" s="91"/>
      <c r="T176" s="91"/>
      <c r="U176" s="92"/>
      <c r="V176" s="90" t="s">
        <v>130</v>
      </c>
      <c r="W176" s="91"/>
      <c r="X176" s="91"/>
      <c r="Y176" s="91"/>
      <c r="Z176" s="92"/>
      <c r="AA176" s="41" t="s">
        <v>210</v>
      </c>
      <c r="AB176" s="41"/>
      <c r="AC176" s="41"/>
      <c r="AD176" s="41"/>
      <c r="AE176" s="41"/>
      <c r="AF176" s="41"/>
      <c r="AG176" s="41"/>
      <c r="AH176" s="41"/>
      <c r="AI176" s="41"/>
      <c r="AJ176" s="41" t="s">
        <v>213</v>
      </c>
      <c r="AK176" s="41"/>
      <c r="AL176" s="41"/>
      <c r="AM176" s="41"/>
      <c r="AN176" s="41"/>
      <c r="AO176" s="41"/>
      <c r="AP176" s="41"/>
      <c r="AQ176" s="41"/>
      <c r="AR176" s="41"/>
      <c r="AS176" s="41" t="s">
        <v>220</v>
      </c>
      <c r="AT176" s="41"/>
      <c r="AU176" s="41"/>
      <c r="AV176" s="41"/>
      <c r="AW176" s="41"/>
      <c r="AX176" s="41"/>
      <c r="AY176" s="41"/>
      <c r="AZ176" s="41"/>
      <c r="BA176" s="41"/>
      <c r="BB176" s="41" t="s">
        <v>231</v>
      </c>
      <c r="BC176" s="41"/>
      <c r="BD176" s="41"/>
      <c r="BE176" s="41"/>
      <c r="BF176" s="41"/>
      <c r="BG176" s="41"/>
      <c r="BH176" s="41"/>
      <c r="BI176" s="41"/>
      <c r="BJ176" s="41"/>
      <c r="BK176" s="41" t="s">
        <v>236</v>
      </c>
      <c r="BL176" s="41"/>
      <c r="BM176" s="41"/>
      <c r="BN176" s="41"/>
      <c r="BO176" s="41"/>
      <c r="BP176" s="41"/>
      <c r="BQ176" s="41"/>
      <c r="BR176" s="41"/>
      <c r="BS176" s="41"/>
    </row>
    <row r="177" spans="1:79" ht="95.25" customHeight="1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93"/>
      <c r="O177" s="94"/>
      <c r="P177" s="94"/>
      <c r="Q177" s="94"/>
      <c r="R177" s="94"/>
      <c r="S177" s="94"/>
      <c r="T177" s="94"/>
      <c r="U177" s="95"/>
      <c r="V177" s="93"/>
      <c r="W177" s="94"/>
      <c r="X177" s="94"/>
      <c r="Y177" s="94"/>
      <c r="Z177" s="95"/>
      <c r="AA177" s="78" t="s">
        <v>133</v>
      </c>
      <c r="AB177" s="78"/>
      <c r="AC177" s="78"/>
      <c r="AD177" s="78"/>
      <c r="AE177" s="78"/>
      <c r="AF177" s="78" t="s">
        <v>134</v>
      </c>
      <c r="AG177" s="78"/>
      <c r="AH177" s="78"/>
      <c r="AI177" s="78"/>
      <c r="AJ177" s="78" t="s">
        <v>133</v>
      </c>
      <c r="AK177" s="78"/>
      <c r="AL177" s="78"/>
      <c r="AM177" s="78"/>
      <c r="AN177" s="78"/>
      <c r="AO177" s="78" t="s">
        <v>134</v>
      </c>
      <c r="AP177" s="78"/>
      <c r="AQ177" s="78"/>
      <c r="AR177" s="78"/>
      <c r="AS177" s="78" t="s">
        <v>133</v>
      </c>
      <c r="AT177" s="78"/>
      <c r="AU177" s="78"/>
      <c r="AV177" s="78"/>
      <c r="AW177" s="78"/>
      <c r="AX177" s="78" t="s">
        <v>134</v>
      </c>
      <c r="AY177" s="78"/>
      <c r="AZ177" s="78"/>
      <c r="BA177" s="78"/>
      <c r="BB177" s="78" t="s">
        <v>133</v>
      </c>
      <c r="BC177" s="78"/>
      <c r="BD177" s="78"/>
      <c r="BE177" s="78"/>
      <c r="BF177" s="78"/>
      <c r="BG177" s="78" t="s">
        <v>134</v>
      </c>
      <c r="BH177" s="78"/>
      <c r="BI177" s="78"/>
      <c r="BJ177" s="78"/>
      <c r="BK177" s="78" t="s">
        <v>133</v>
      </c>
      <c r="BL177" s="78"/>
      <c r="BM177" s="78"/>
      <c r="BN177" s="78"/>
      <c r="BO177" s="78"/>
      <c r="BP177" s="78" t="s">
        <v>134</v>
      </c>
      <c r="BQ177" s="78"/>
      <c r="BR177" s="78"/>
      <c r="BS177" s="78"/>
    </row>
    <row r="178" spans="1:79" ht="15" customHeight="1" x14ac:dyDescent="0.2">
      <c r="A178" s="41">
        <v>1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85">
        <v>2</v>
      </c>
      <c r="O178" s="86"/>
      <c r="P178" s="86"/>
      <c r="Q178" s="86"/>
      <c r="R178" s="86"/>
      <c r="S178" s="86"/>
      <c r="T178" s="86"/>
      <c r="U178" s="87"/>
      <c r="V178" s="41">
        <v>3</v>
      </c>
      <c r="W178" s="41"/>
      <c r="X178" s="41"/>
      <c r="Y178" s="41"/>
      <c r="Z178" s="41"/>
      <c r="AA178" s="41">
        <v>4</v>
      </c>
      <c r="AB178" s="41"/>
      <c r="AC178" s="41"/>
      <c r="AD178" s="41"/>
      <c r="AE178" s="41"/>
      <c r="AF178" s="41">
        <v>5</v>
      </c>
      <c r="AG178" s="41"/>
      <c r="AH178" s="41"/>
      <c r="AI178" s="41"/>
      <c r="AJ178" s="41">
        <v>6</v>
      </c>
      <c r="AK178" s="41"/>
      <c r="AL178" s="41"/>
      <c r="AM178" s="41"/>
      <c r="AN178" s="41"/>
      <c r="AO178" s="41">
        <v>7</v>
      </c>
      <c r="AP178" s="41"/>
      <c r="AQ178" s="41"/>
      <c r="AR178" s="41"/>
      <c r="AS178" s="41">
        <v>8</v>
      </c>
      <c r="AT178" s="41"/>
      <c r="AU178" s="41"/>
      <c r="AV178" s="41"/>
      <c r="AW178" s="41"/>
      <c r="AX178" s="41">
        <v>9</v>
      </c>
      <c r="AY178" s="41"/>
      <c r="AZ178" s="41"/>
      <c r="BA178" s="41"/>
      <c r="BB178" s="41">
        <v>10</v>
      </c>
      <c r="BC178" s="41"/>
      <c r="BD178" s="41"/>
      <c r="BE178" s="41"/>
      <c r="BF178" s="41"/>
      <c r="BG178" s="41">
        <v>11</v>
      </c>
      <c r="BH178" s="41"/>
      <c r="BI178" s="41"/>
      <c r="BJ178" s="41"/>
      <c r="BK178" s="41">
        <v>12</v>
      </c>
      <c r="BL178" s="41"/>
      <c r="BM178" s="41"/>
      <c r="BN178" s="41"/>
      <c r="BO178" s="41"/>
      <c r="BP178" s="41">
        <v>13</v>
      </c>
      <c r="BQ178" s="41"/>
      <c r="BR178" s="41"/>
      <c r="BS178" s="41"/>
    </row>
    <row r="179" spans="1:79" s="1" customFormat="1" ht="12" hidden="1" customHeight="1" x14ac:dyDescent="0.2">
      <c r="A179" s="75" t="s">
        <v>146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6" t="s">
        <v>131</v>
      </c>
      <c r="O179" s="76"/>
      <c r="P179" s="76"/>
      <c r="Q179" s="76"/>
      <c r="R179" s="76"/>
      <c r="S179" s="76"/>
      <c r="T179" s="76"/>
      <c r="U179" s="76"/>
      <c r="V179" s="76" t="s">
        <v>132</v>
      </c>
      <c r="W179" s="76"/>
      <c r="X179" s="76"/>
      <c r="Y179" s="76"/>
      <c r="Z179" s="76"/>
      <c r="AA179" s="74" t="s">
        <v>65</v>
      </c>
      <c r="AB179" s="74"/>
      <c r="AC179" s="74"/>
      <c r="AD179" s="74"/>
      <c r="AE179" s="74"/>
      <c r="AF179" s="74" t="s">
        <v>66</v>
      </c>
      <c r="AG179" s="74"/>
      <c r="AH179" s="74"/>
      <c r="AI179" s="74"/>
      <c r="AJ179" s="74" t="s">
        <v>67</v>
      </c>
      <c r="AK179" s="74"/>
      <c r="AL179" s="74"/>
      <c r="AM179" s="74"/>
      <c r="AN179" s="74"/>
      <c r="AO179" s="74" t="s">
        <v>68</v>
      </c>
      <c r="AP179" s="74"/>
      <c r="AQ179" s="74"/>
      <c r="AR179" s="74"/>
      <c r="AS179" s="74" t="s">
        <v>58</v>
      </c>
      <c r="AT179" s="74"/>
      <c r="AU179" s="74"/>
      <c r="AV179" s="74"/>
      <c r="AW179" s="74"/>
      <c r="AX179" s="74" t="s">
        <v>59</v>
      </c>
      <c r="AY179" s="74"/>
      <c r="AZ179" s="74"/>
      <c r="BA179" s="74"/>
      <c r="BB179" s="74" t="s">
        <v>60</v>
      </c>
      <c r="BC179" s="74"/>
      <c r="BD179" s="74"/>
      <c r="BE179" s="74"/>
      <c r="BF179" s="74"/>
      <c r="BG179" s="74" t="s">
        <v>61</v>
      </c>
      <c r="BH179" s="74"/>
      <c r="BI179" s="74"/>
      <c r="BJ179" s="74"/>
      <c r="BK179" s="74" t="s">
        <v>62</v>
      </c>
      <c r="BL179" s="74"/>
      <c r="BM179" s="74"/>
      <c r="BN179" s="74"/>
      <c r="BO179" s="74"/>
      <c r="BP179" s="74" t="s">
        <v>63</v>
      </c>
      <c r="BQ179" s="74"/>
      <c r="BR179" s="74"/>
      <c r="BS179" s="74"/>
      <c r="CA179" s="1" t="s">
        <v>48</v>
      </c>
    </row>
    <row r="180" spans="1:79" s="6" customFormat="1" ht="12.75" customHeight="1" x14ac:dyDescent="0.2">
      <c r="A180" s="71" t="s">
        <v>147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42"/>
      <c r="O180" s="43"/>
      <c r="P180" s="43"/>
      <c r="Q180" s="43"/>
      <c r="R180" s="43"/>
      <c r="S180" s="43"/>
      <c r="T180" s="43"/>
      <c r="U180" s="51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0"/>
      <c r="BQ180" s="81"/>
      <c r="BR180" s="81"/>
      <c r="BS180" s="82"/>
      <c r="CA180" s="6" t="s">
        <v>49</v>
      </c>
    </row>
    <row r="183" spans="1:79" ht="35.25" customHeight="1" x14ac:dyDescent="0.2">
      <c r="A183" s="72" t="s">
        <v>244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</row>
    <row r="184" spans="1:79" ht="15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</row>
    <row r="185" spans="1:79" ht="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7" spans="1:79" ht="28.5" customHeight="1" x14ac:dyDescent="0.2">
      <c r="A187" s="83" t="s">
        <v>227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</row>
    <row r="188" spans="1:79" ht="14.25" customHeight="1" x14ac:dyDescent="0.2">
      <c r="A188" s="72" t="s">
        <v>211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</row>
    <row r="189" spans="1:79" ht="15" customHeight="1" x14ac:dyDescent="0.2">
      <c r="A189" s="77" t="s">
        <v>209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</row>
    <row r="190" spans="1:79" ht="42.95" customHeight="1" x14ac:dyDescent="0.2">
      <c r="A190" s="78" t="s">
        <v>135</v>
      </c>
      <c r="B190" s="78"/>
      <c r="C190" s="78"/>
      <c r="D190" s="78"/>
      <c r="E190" s="78"/>
      <c r="F190" s="78"/>
      <c r="G190" s="41" t="s">
        <v>19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 t="s">
        <v>15</v>
      </c>
      <c r="U190" s="41"/>
      <c r="V190" s="41"/>
      <c r="W190" s="41"/>
      <c r="X190" s="41"/>
      <c r="Y190" s="41"/>
      <c r="Z190" s="41" t="s">
        <v>14</v>
      </c>
      <c r="AA190" s="41"/>
      <c r="AB190" s="41"/>
      <c r="AC190" s="41"/>
      <c r="AD190" s="41"/>
      <c r="AE190" s="41" t="s">
        <v>136</v>
      </c>
      <c r="AF190" s="41"/>
      <c r="AG190" s="41"/>
      <c r="AH190" s="41"/>
      <c r="AI190" s="41"/>
      <c r="AJ190" s="41"/>
      <c r="AK190" s="41" t="s">
        <v>137</v>
      </c>
      <c r="AL190" s="41"/>
      <c r="AM190" s="41"/>
      <c r="AN190" s="41"/>
      <c r="AO190" s="41"/>
      <c r="AP190" s="41"/>
      <c r="AQ190" s="41" t="s">
        <v>138</v>
      </c>
      <c r="AR190" s="41"/>
      <c r="AS190" s="41"/>
      <c r="AT190" s="41"/>
      <c r="AU190" s="41"/>
      <c r="AV190" s="41"/>
      <c r="AW190" s="41" t="s">
        <v>98</v>
      </c>
      <c r="AX190" s="41"/>
      <c r="AY190" s="41"/>
      <c r="AZ190" s="41"/>
      <c r="BA190" s="41"/>
      <c r="BB190" s="41"/>
      <c r="BC190" s="41"/>
      <c r="BD190" s="41"/>
      <c r="BE190" s="41"/>
      <c r="BF190" s="41"/>
      <c r="BG190" s="41" t="s">
        <v>139</v>
      </c>
      <c r="BH190" s="41"/>
      <c r="BI190" s="41"/>
      <c r="BJ190" s="41"/>
      <c r="BK190" s="41"/>
      <c r="BL190" s="41"/>
    </row>
    <row r="191" spans="1:79" ht="39.950000000000003" customHeight="1" x14ac:dyDescent="0.2">
      <c r="A191" s="78"/>
      <c r="B191" s="78"/>
      <c r="C191" s="78"/>
      <c r="D191" s="78"/>
      <c r="E191" s="78"/>
      <c r="F191" s="78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 t="s">
        <v>17</v>
      </c>
      <c r="AX191" s="41"/>
      <c r="AY191" s="41"/>
      <c r="AZ191" s="41"/>
      <c r="BA191" s="41"/>
      <c r="BB191" s="41" t="s">
        <v>16</v>
      </c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</row>
    <row r="192" spans="1:79" ht="15" customHeight="1" x14ac:dyDescent="0.2">
      <c r="A192" s="41">
        <v>1</v>
      </c>
      <c r="B192" s="41"/>
      <c r="C192" s="41"/>
      <c r="D192" s="41"/>
      <c r="E192" s="41"/>
      <c r="F192" s="41"/>
      <c r="G192" s="41">
        <v>2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>
        <v>3</v>
      </c>
      <c r="U192" s="41"/>
      <c r="V192" s="41"/>
      <c r="W192" s="41"/>
      <c r="X192" s="41"/>
      <c r="Y192" s="41"/>
      <c r="Z192" s="41">
        <v>4</v>
      </c>
      <c r="AA192" s="41"/>
      <c r="AB192" s="41"/>
      <c r="AC192" s="41"/>
      <c r="AD192" s="41"/>
      <c r="AE192" s="41">
        <v>5</v>
      </c>
      <c r="AF192" s="41"/>
      <c r="AG192" s="41"/>
      <c r="AH192" s="41"/>
      <c r="AI192" s="41"/>
      <c r="AJ192" s="41"/>
      <c r="AK192" s="41">
        <v>6</v>
      </c>
      <c r="AL192" s="41"/>
      <c r="AM192" s="41"/>
      <c r="AN192" s="41"/>
      <c r="AO192" s="41"/>
      <c r="AP192" s="41"/>
      <c r="AQ192" s="41">
        <v>7</v>
      </c>
      <c r="AR192" s="41"/>
      <c r="AS192" s="41"/>
      <c r="AT192" s="41"/>
      <c r="AU192" s="41"/>
      <c r="AV192" s="41"/>
      <c r="AW192" s="41">
        <v>8</v>
      </c>
      <c r="AX192" s="41"/>
      <c r="AY192" s="41"/>
      <c r="AZ192" s="41"/>
      <c r="BA192" s="41"/>
      <c r="BB192" s="41">
        <v>9</v>
      </c>
      <c r="BC192" s="41"/>
      <c r="BD192" s="41"/>
      <c r="BE192" s="41"/>
      <c r="BF192" s="41"/>
      <c r="BG192" s="41">
        <v>10</v>
      </c>
      <c r="BH192" s="41"/>
      <c r="BI192" s="41"/>
      <c r="BJ192" s="41"/>
      <c r="BK192" s="41"/>
      <c r="BL192" s="41"/>
    </row>
    <row r="193" spans="1:79" s="1" customFormat="1" ht="12" hidden="1" customHeight="1" x14ac:dyDescent="0.2">
      <c r="A193" s="76" t="s">
        <v>64</v>
      </c>
      <c r="B193" s="76"/>
      <c r="C193" s="76"/>
      <c r="D193" s="76"/>
      <c r="E193" s="76"/>
      <c r="F193" s="76"/>
      <c r="G193" s="75" t="s">
        <v>57</v>
      </c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4" t="s">
        <v>80</v>
      </c>
      <c r="U193" s="74"/>
      <c r="V193" s="74"/>
      <c r="W193" s="74"/>
      <c r="X193" s="74"/>
      <c r="Y193" s="74"/>
      <c r="Z193" s="74" t="s">
        <v>81</v>
      </c>
      <c r="AA193" s="74"/>
      <c r="AB193" s="74"/>
      <c r="AC193" s="74"/>
      <c r="AD193" s="74"/>
      <c r="AE193" s="74" t="s">
        <v>82</v>
      </c>
      <c r="AF193" s="74"/>
      <c r="AG193" s="74"/>
      <c r="AH193" s="74"/>
      <c r="AI193" s="74"/>
      <c r="AJ193" s="74"/>
      <c r="AK193" s="74" t="s">
        <v>83</v>
      </c>
      <c r="AL193" s="74"/>
      <c r="AM193" s="74"/>
      <c r="AN193" s="74"/>
      <c r="AO193" s="74"/>
      <c r="AP193" s="74"/>
      <c r="AQ193" s="79" t="s">
        <v>99</v>
      </c>
      <c r="AR193" s="74"/>
      <c r="AS193" s="74"/>
      <c r="AT193" s="74"/>
      <c r="AU193" s="74"/>
      <c r="AV193" s="74"/>
      <c r="AW193" s="74" t="s">
        <v>84</v>
      </c>
      <c r="AX193" s="74"/>
      <c r="AY193" s="74"/>
      <c r="AZ193" s="74"/>
      <c r="BA193" s="74"/>
      <c r="BB193" s="74" t="s">
        <v>85</v>
      </c>
      <c r="BC193" s="74"/>
      <c r="BD193" s="74"/>
      <c r="BE193" s="74"/>
      <c r="BF193" s="74"/>
      <c r="BG193" s="79" t="s">
        <v>100</v>
      </c>
      <c r="BH193" s="74"/>
      <c r="BI193" s="74"/>
      <c r="BJ193" s="74"/>
      <c r="BK193" s="74"/>
      <c r="BL193" s="74"/>
      <c r="CA193" s="1" t="s">
        <v>50</v>
      </c>
    </row>
    <row r="194" spans="1:79" s="6" customFormat="1" ht="12.75" customHeight="1" x14ac:dyDescent="0.2">
      <c r="A194" s="27"/>
      <c r="B194" s="27"/>
      <c r="C194" s="27"/>
      <c r="D194" s="27"/>
      <c r="E194" s="27"/>
      <c r="F194" s="27"/>
      <c r="G194" s="71" t="s">
        <v>147</v>
      </c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>
        <f>IF(ISNUMBER(AK194),AK194,0)-IF(ISNUMBER(AE194),AE194,0)</f>
        <v>0</v>
      </c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>
        <f>IF(ISNUMBER(Z194),Z194,0)+IF(ISNUMBER(AK194),AK194,0)</f>
        <v>0</v>
      </c>
      <c r="BH194" s="26"/>
      <c r="BI194" s="26"/>
      <c r="BJ194" s="26"/>
      <c r="BK194" s="26"/>
      <c r="BL194" s="26"/>
      <c r="CA194" s="6" t="s">
        <v>51</v>
      </c>
    </row>
    <row r="196" spans="1:79" ht="14.25" customHeight="1" x14ac:dyDescent="0.2">
      <c r="A196" s="72" t="s">
        <v>228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</row>
    <row r="197" spans="1:79" ht="15" customHeight="1" x14ac:dyDescent="0.2">
      <c r="A197" s="77" t="s">
        <v>209</v>
      </c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</row>
    <row r="198" spans="1:79" ht="18" customHeight="1" x14ac:dyDescent="0.2">
      <c r="A198" s="41" t="s">
        <v>135</v>
      </c>
      <c r="B198" s="41"/>
      <c r="C198" s="41"/>
      <c r="D198" s="41"/>
      <c r="E198" s="41"/>
      <c r="F198" s="41"/>
      <c r="G198" s="41" t="s">
        <v>19</v>
      </c>
      <c r="H198" s="41"/>
      <c r="I198" s="41"/>
      <c r="J198" s="41"/>
      <c r="K198" s="41"/>
      <c r="L198" s="41"/>
      <c r="M198" s="41"/>
      <c r="N198" s="41"/>
      <c r="O198" s="41"/>
      <c r="P198" s="41"/>
      <c r="Q198" s="41" t="s">
        <v>215</v>
      </c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 t="s">
        <v>225</v>
      </c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</row>
    <row r="199" spans="1:79" ht="42.95" customHeight="1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 t="s">
        <v>140</v>
      </c>
      <c r="R199" s="41"/>
      <c r="S199" s="41"/>
      <c r="T199" s="41"/>
      <c r="U199" s="41"/>
      <c r="V199" s="78" t="s">
        <v>141</v>
      </c>
      <c r="W199" s="78"/>
      <c r="X199" s="78"/>
      <c r="Y199" s="78"/>
      <c r="Z199" s="41" t="s">
        <v>142</v>
      </c>
      <c r="AA199" s="41"/>
      <c r="AB199" s="41"/>
      <c r="AC199" s="41"/>
      <c r="AD199" s="41"/>
      <c r="AE199" s="41"/>
      <c r="AF199" s="41"/>
      <c r="AG199" s="41"/>
      <c r="AH199" s="41"/>
      <c r="AI199" s="41"/>
      <c r="AJ199" s="41" t="s">
        <v>143</v>
      </c>
      <c r="AK199" s="41"/>
      <c r="AL199" s="41"/>
      <c r="AM199" s="41"/>
      <c r="AN199" s="41"/>
      <c r="AO199" s="41" t="s">
        <v>20</v>
      </c>
      <c r="AP199" s="41"/>
      <c r="AQ199" s="41"/>
      <c r="AR199" s="41"/>
      <c r="AS199" s="41"/>
      <c r="AT199" s="78" t="s">
        <v>144</v>
      </c>
      <c r="AU199" s="78"/>
      <c r="AV199" s="78"/>
      <c r="AW199" s="78"/>
      <c r="AX199" s="41" t="s">
        <v>142</v>
      </c>
      <c r="AY199" s="41"/>
      <c r="AZ199" s="41"/>
      <c r="BA199" s="41"/>
      <c r="BB199" s="41"/>
      <c r="BC199" s="41"/>
      <c r="BD199" s="41"/>
      <c r="BE199" s="41"/>
      <c r="BF199" s="41"/>
      <c r="BG199" s="41"/>
      <c r="BH199" s="41" t="s">
        <v>145</v>
      </c>
      <c r="BI199" s="41"/>
      <c r="BJ199" s="41"/>
      <c r="BK199" s="41"/>
      <c r="BL199" s="41"/>
    </row>
    <row r="200" spans="1:79" ht="63" customHeight="1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78"/>
      <c r="W200" s="78"/>
      <c r="X200" s="78"/>
      <c r="Y200" s="78"/>
      <c r="Z200" s="41" t="s">
        <v>17</v>
      </c>
      <c r="AA200" s="41"/>
      <c r="AB200" s="41"/>
      <c r="AC200" s="41"/>
      <c r="AD200" s="41"/>
      <c r="AE200" s="41" t="s">
        <v>16</v>
      </c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78"/>
      <c r="AU200" s="78"/>
      <c r="AV200" s="78"/>
      <c r="AW200" s="78"/>
      <c r="AX200" s="41" t="s">
        <v>17</v>
      </c>
      <c r="AY200" s="41"/>
      <c r="AZ200" s="41"/>
      <c r="BA200" s="41"/>
      <c r="BB200" s="41"/>
      <c r="BC200" s="41" t="s">
        <v>16</v>
      </c>
      <c r="BD200" s="41"/>
      <c r="BE200" s="41"/>
      <c r="BF200" s="41"/>
      <c r="BG200" s="41"/>
      <c r="BH200" s="41"/>
      <c r="BI200" s="41"/>
      <c r="BJ200" s="41"/>
      <c r="BK200" s="41"/>
      <c r="BL200" s="41"/>
    </row>
    <row r="201" spans="1:79" ht="15" customHeight="1" x14ac:dyDescent="0.2">
      <c r="A201" s="41">
        <v>1</v>
      </c>
      <c r="B201" s="41"/>
      <c r="C201" s="41"/>
      <c r="D201" s="41"/>
      <c r="E201" s="41"/>
      <c r="F201" s="41"/>
      <c r="G201" s="41">
        <v>2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>
        <v>3</v>
      </c>
      <c r="R201" s="41"/>
      <c r="S201" s="41"/>
      <c r="T201" s="41"/>
      <c r="U201" s="41"/>
      <c r="V201" s="41">
        <v>4</v>
      </c>
      <c r="W201" s="41"/>
      <c r="X201" s="41"/>
      <c r="Y201" s="41"/>
      <c r="Z201" s="41">
        <v>5</v>
      </c>
      <c r="AA201" s="41"/>
      <c r="AB201" s="41"/>
      <c r="AC201" s="41"/>
      <c r="AD201" s="41"/>
      <c r="AE201" s="41">
        <v>6</v>
      </c>
      <c r="AF201" s="41"/>
      <c r="AG201" s="41"/>
      <c r="AH201" s="41"/>
      <c r="AI201" s="41"/>
      <c r="AJ201" s="41">
        <v>7</v>
      </c>
      <c r="AK201" s="41"/>
      <c r="AL201" s="41"/>
      <c r="AM201" s="41"/>
      <c r="AN201" s="41"/>
      <c r="AO201" s="41">
        <v>8</v>
      </c>
      <c r="AP201" s="41"/>
      <c r="AQ201" s="41"/>
      <c r="AR201" s="41"/>
      <c r="AS201" s="41"/>
      <c r="AT201" s="41">
        <v>9</v>
      </c>
      <c r="AU201" s="41"/>
      <c r="AV201" s="41"/>
      <c r="AW201" s="41"/>
      <c r="AX201" s="41">
        <v>10</v>
      </c>
      <c r="AY201" s="41"/>
      <c r="AZ201" s="41"/>
      <c r="BA201" s="41"/>
      <c r="BB201" s="41"/>
      <c r="BC201" s="41">
        <v>11</v>
      </c>
      <c r="BD201" s="41"/>
      <c r="BE201" s="41"/>
      <c r="BF201" s="41"/>
      <c r="BG201" s="41"/>
      <c r="BH201" s="41">
        <v>12</v>
      </c>
      <c r="BI201" s="41"/>
      <c r="BJ201" s="41"/>
      <c r="BK201" s="41"/>
      <c r="BL201" s="41"/>
    </row>
    <row r="202" spans="1:79" s="1" customFormat="1" ht="12" hidden="1" customHeight="1" x14ac:dyDescent="0.2">
      <c r="A202" s="76" t="s">
        <v>64</v>
      </c>
      <c r="B202" s="76"/>
      <c r="C202" s="76"/>
      <c r="D202" s="76"/>
      <c r="E202" s="76"/>
      <c r="F202" s="76"/>
      <c r="G202" s="75" t="s">
        <v>57</v>
      </c>
      <c r="H202" s="75"/>
      <c r="I202" s="75"/>
      <c r="J202" s="75"/>
      <c r="K202" s="75"/>
      <c r="L202" s="75"/>
      <c r="M202" s="75"/>
      <c r="N202" s="75"/>
      <c r="O202" s="75"/>
      <c r="P202" s="75"/>
      <c r="Q202" s="74" t="s">
        <v>80</v>
      </c>
      <c r="R202" s="74"/>
      <c r="S202" s="74"/>
      <c r="T202" s="74"/>
      <c r="U202" s="74"/>
      <c r="V202" s="74" t="s">
        <v>81</v>
      </c>
      <c r="W202" s="74"/>
      <c r="X202" s="74"/>
      <c r="Y202" s="74"/>
      <c r="Z202" s="74" t="s">
        <v>82</v>
      </c>
      <c r="AA202" s="74"/>
      <c r="AB202" s="74"/>
      <c r="AC202" s="74"/>
      <c r="AD202" s="74"/>
      <c r="AE202" s="74" t="s">
        <v>83</v>
      </c>
      <c r="AF202" s="74"/>
      <c r="AG202" s="74"/>
      <c r="AH202" s="74"/>
      <c r="AI202" s="74"/>
      <c r="AJ202" s="79" t="s">
        <v>101</v>
      </c>
      <c r="AK202" s="74"/>
      <c r="AL202" s="74"/>
      <c r="AM202" s="74"/>
      <c r="AN202" s="74"/>
      <c r="AO202" s="74" t="s">
        <v>84</v>
      </c>
      <c r="AP202" s="74"/>
      <c r="AQ202" s="74"/>
      <c r="AR202" s="74"/>
      <c r="AS202" s="74"/>
      <c r="AT202" s="79" t="s">
        <v>102</v>
      </c>
      <c r="AU202" s="74"/>
      <c r="AV202" s="74"/>
      <c r="AW202" s="74"/>
      <c r="AX202" s="74" t="s">
        <v>85</v>
      </c>
      <c r="AY202" s="74"/>
      <c r="AZ202" s="74"/>
      <c r="BA202" s="74"/>
      <c r="BB202" s="74"/>
      <c r="BC202" s="74" t="s">
        <v>86</v>
      </c>
      <c r="BD202" s="74"/>
      <c r="BE202" s="74"/>
      <c r="BF202" s="74"/>
      <c r="BG202" s="74"/>
      <c r="BH202" s="79" t="s">
        <v>101</v>
      </c>
      <c r="BI202" s="74"/>
      <c r="BJ202" s="74"/>
      <c r="BK202" s="74"/>
      <c r="BL202" s="74"/>
      <c r="CA202" s="1" t="s">
        <v>52</v>
      </c>
    </row>
    <row r="203" spans="1:79" s="6" customFormat="1" ht="12.75" customHeight="1" x14ac:dyDescent="0.2">
      <c r="A203" s="27"/>
      <c r="B203" s="27"/>
      <c r="C203" s="27"/>
      <c r="D203" s="27"/>
      <c r="E203" s="27"/>
      <c r="F203" s="27"/>
      <c r="G203" s="71" t="s">
        <v>147</v>
      </c>
      <c r="H203" s="71"/>
      <c r="I203" s="71"/>
      <c r="J203" s="71"/>
      <c r="K203" s="71"/>
      <c r="L203" s="71"/>
      <c r="M203" s="71"/>
      <c r="N203" s="71"/>
      <c r="O203" s="71"/>
      <c r="P203" s="71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>
        <f>IF(ISNUMBER(Q203),Q203,0)-IF(ISNUMBER(Z203),Z203,0)</f>
        <v>0</v>
      </c>
      <c r="AK203" s="26"/>
      <c r="AL203" s="26"/>
      <c r="AM203" s="26"/>
      <c r="AN203" s="26"/>
      <c r="AO203" s="26"/>
      <c r="AP203" s="26"/>
      <c r="AQ203" s="26"/>
      <c r="AR203" s="26"/>
      <c r="AS203" s="26"/>
      <c r="AT203" s="26">
        <f>IF(ISNUMBER(V203),V203,0)-IF(ISNUMBER(Z203),Z203,0)-IF(ISNUMBER(AE203),AE203,0)</f>
        <v>0</v>
      </c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>
        <f>IF(ISNUMBER(AO203),AO203,0)-IF(ISNUMBER(AX203),AX203,0)</f>
        <v>0</v>
      </c>
      <c r="BI203" s="26"/>
      <c r="BJ203" s="26"/>
      <c r="BK203" s="26"/>
      <c r="BL203" s="26"/>
      <c r="CA203" s="6" t="s">
        <v>53</v>
      </c>
    </row>
    <row r="205" spans="1:79" ht="14.25" customHeight="1" x14ac:dyDescent="0.2">
      <c r="A205" s="72" t="s">
        <v>216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</row>
    <row r="206" spans="1:79" ht="15" customHeight="1" x14ac:dyDescent="0.2">
      <c r="A206" s="77" t="s">
        <v>209</v>
      </c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</row>
    <row r="207" spans="1:79" ht="42.95" customHeight="1" x14ac:dyDescent="0.2">
      <c r="A207" s="78" t="s">
        <v>135</v>
      </c>
      <c r="B207" s="78"/>
      <c r="C207" s="78"/>
      <c r="D207" s="78"/>
      <c r="E207" s="78"/>
      <c r="F207" s="78"/>
      <c r="G207" s="41" t="s">
        <v>19</v>
      </c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 t="s">
        <v>15</v>
      </c>
      <c r="U207" s="41"/>
      <c r="V207" s="41"/>
      <c r="W207" s="41"/>
      <c r="X207" s="41"/>
      <c r="Y207" s="41"/>
      <c r="Z207" s="41" t="s">
        <v>14</v>
      </c>
      <c r="AA207" s="41"/>
      <c r="AB207" s="41"/>
      <c r="AC207" s="41"/>
      <c r="AD207" s="41"/>
      <c r="AE207" s="41" t="s">
        <v>212</v>
      </c>
      <c r="AF207" s="41"/>
      <c r="AG207" s="41"/>
      <c r="AH207" s="41"/>
      <c r="AI207" s="41"/>
      <c r="AJ207" s="41"/>
      <c r="AK207" s="41" t="s">
        <v>217</v>
      </c>
      <c r="AL207" s="41"/>
      <c r="AM207" s="41"/>
      <c r="AN207" s="41"/>
      <c r="AO207" s="41"/>
      <c r="AP207" s="41"/>
      <c r="AQ207" s="41" t="s">
        <v>229</v>
      </c>
      <c r="AR207" s="41"/>
      <c r="AS207" s="41"/>
      <c r="AT207" s="41"/>
      <c r="AU207" s="41"/>
      <c r="AV207" s="41"/>
      <c r="AW207" s="41" t="s">
        <v>18</v>
      </c>
      <c r="AX207" s="41"/>
      <c r="AY207" s="41"/>
      <c r="AZ207" s="41"/>
      <c r="BA207" s="41"/>
      <c r="BB207" s="41"/>
      <c r="BC207" s="41"/>
      <c r="BD207" s="41"/>
      <c r="BE207" s="41" t="s">
        <v>156</v>
      </c>
      <c r="BF207" s="41"/>
      <c r="BG207" s="41"/>
      <c r="BH207" s="41"/>
      <c r="BI207" s="41"/>
      <c r="BJ207" s="41"/>
      <c r="BK207" s="41"/>
      <c r="BL207" s="41"/>
    </row>
    <row r="208" spans="1:79" ht="21.75" customHeight="1" x14ac:dyDescent="0.2">
      <c r="A208" s="78"/>
      <c r="B208" s="78"/>
      <c r="C208" s="78"/>
      <c r="D208" s="78"/>
      <c r="E208" s="78"/>
      <c r="F208" s="78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79" ht="15" customHeight="1" x14ac:dyDescent="0.2">
      <c r="A209" s="41">
        <v>1</v>
      </c>
      <c r="B209" s="41"/>
      <c r="C209" s="41"/>
      <c r="D209" s="41"/>
      <c r="E209" s="41"/>
      <c r="F209" s="41"/>
      <c r="G209" s="41">
        <v>2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>
        <v>3</v>
      </c>
      <c r="U209" s="41"/>
      <c r="V209" s="41"/>
      <c r="W209" s="41"/>
      <c r="X209" s="41"/>
      <c r="Y209" s="41"/>
      <c r="Z209" s="41">
        <v>4</v>
      </c>
      <c r="AA209" s="41"/>
      <c r="AB209" s="41"/>
      <c r="AC209" s="41"/>
      <c r="AD209" s="41"/>
      <c r="AE209" s="41">
        <v>5</v>
      </c>
      <c r="AF209" s="41"/>
      <c r="AG209" s="41"/>
      <c r="AH209" s="41"/>
      <c r="AI209" s="41"/>
      <c r="AJ209" s="41"/>
      <c r="AK209" s="41">
        <v>6</v>
      </c>
      <c r="AL209" s="41"/>
      <c r="AM209" s="41"/>
      <c r="AN209" s="41"/>
      <c r="AO209" s="41"/>
      <c r="AP209" s="41"/>
      <c r="AQ209" s="41">
        <v>7</v>
      </c>
      <c r="AR209" s="41"/>
      <c r="AS209" s="41"/>
      <c r="AT209" s="41"/>
      <c r="AU209" s="41"/>
      <c r="AV209" s="41"/>
      <c r="AW209" s="76">
        <v>8</v>
      </c>
      <c r="AX209" s="76"/>
      <c r="AY209" s="76"/>
      <c r="AZ209" s="76"/>
      <c r="BA209" s="76"/>
      <c r="BB209" s="76"/>
      <c r="BC209" s="76"/>
      <c r="BD209" s="76"/>
      <c r="BE209" s="76">
        <v>9</v>
      </c>
      <c r="BF209" s="76"/>
      <c r="BG209" s="76"/>
      <c r="BH209" s="76"/>
      <c r="BI209" s="76"/>
      <c r="BJ209" s="76"/>
      <c r="BK209" s="76"/>
      <c r="BL209" s="76"/>
    </row>
    <row r="210" spans="1:79" s="1" customFormat="1" ht="18.75" hidden="1" customHeight="1" x14ac:dyDescent="0.2">
      <c r="A210" s="76" t="s">
        <v>64</v>
      </c>
      <c r="B210" s="76"/>
      <c r="C210" s="76"/>
      <c r="D210" s="76"/>
      <c r="E210" s="76"/>
      <c r="F210" s="76"/>
      <c r="G210" s="75" t="s">
        <v>57</v>
      </c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4" t="s">
        <v>80</v>
      </c>
      <c r="U210" s="74"/>
      <c r="V210" s="74"/>
      <c r="W210" s="74"/>
      <c r="X210" s="74"/>
      <c r="Y210" s="74"/>
      <c r="Z210" s="74" t="s">
        <v>81</v>
      </c>
      <c r="AA210" s="74"/>
      <c r="AB210" s="74"/>
      <c r="AC210" s="74"/>
      <c r="AD210" s="74"/>
      <c r="AE210" s="74" t="s">
        <v>82</v>
      </c>
      <c r="AF210" s="74"/>
      <c r="AG210" s="74"/>
      <c r="AH210" s="74"/>
      <c r="AI210" s="74"/>
      <c r="AJ210" s="74"/>
      <c r="AK210" s="74" t="s">
        <v>83</v>
      </c>
      <c r="AL210" s="74"/>
      <c r="AM210" s="74"/>
      <c r="AN210" s="74"/>
      <c r="AO210" s="74"/>
      <c r="AP210" s="74"/>
      <c r="AQ210" s="74" t="s">
        <v>84</v>
      </c>
      <c r="AR210" s="74"/>
      <c r="AS210" s="74"/>
      <c r="AT210" s="74"/>
      <c r="AU210" s="74"/>
      <c r="AV210" s="74"/>
      <c r="AW210" s="75" t="s">
        <v>87</v>
      </c>
      <c r="AX210" s="75"/>
      <c r="AY210" s="75"/>
      <c r="AZ210" s="75"/>
      <c r="BA210" s="75"/>
      <c r="BB210" s="75"/>
      <c r="BC210" s="75"/>
      <c r="BD210" s="75"/>
      <c r="BE210" s="75" t="s">
        <v>88</v>
      </c>
      <c r="BF210" s="75"/>
      <c r="BG210" s="75"/>
      <c r="BH210" s="75"/>
      <c r="BI210" s="75"/>
      <c r="BJ210" s="75"/>
      <c r="BK210" s="75"/>
      <c r="BL210" s="75"/>
      <c r="CA210" s="1" t="s">
        <v>54</v>
      </c>
    </row>
    <row r="211" spans="1:79" s="6" customFormat="1" ht="12.75" customHeight="1" x14ac:dyDescent="0.2">
      <c r="A211" s="27"/>
      <c r="B211" s="27"/>
      <c r="C211" s="27"/>
      <c r="D211" s="27"/>
      <c r="E211" s="27"/>
      <c r="F211" s="27"/>
      <c r="G211" s="71" t="s">
        <v>147</v>
      </c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CA211" s="6" t="s">
        <v>55</v>
      </c>
    </row>
    <row r="213" spans="1:79" ht="14.25" customHeight="1" x14ac:dyDescent="0.2">
      <c r="A213" s="72" t="s">
        <v>230</v>
      </c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</row>
    <row r="214" spans="1:79" ht="15" customHeight="1" x14ac:dyDescent="0.2">
      <c r="A214" s="73" t="s">
        <v>201</v>
      </c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</row>
    <row r="215" spans="1:79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4.25" x14ac:dyDescent="0.2">
      <c r="A217" s="72" t="s">
        <v>245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</row>
    <row r="218" spans="1:79" ht="14.25" x14ac:dyDescent="0.2">
      <c r="A218" s="72" t="s">
        <v>218</v>
      </c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</row>
    <row r="219" spans="1:79" ht="15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18.95" customHeight="1" x14ac:dyDescent="0.2">
      <c r="A223" s="62" t="s">
        <v>204</v>
      </c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22"/>
      <c r="AC223" s="22"/>
      <c r="AD223" s="22"/>
      <c r="AE223" s="22"/>
      <c r="AF223" s="22"/>
      <c r="AG223" s="22"/>
      <c r="AH223" s="69"/>
      <c r="AI223" s="69"/>
      <c r="AJ223" s="69"/>
      <c r="AK223" s="69"/>
      <c r="AL223" s="69"/>
      <c r="AM223" s="69"/>
      <c r="AN223" s="69"/>
      <c r="AO223" s="69"/>
      <c r="AP223" s="69"/>
      <c r="AQ223" s="22"/>
      <c r="AR223" s="22"/>
      <c r="AS223" s="22"/>
      <c r="AT223" s="22"/>
      <c r="AU223" s="70" t="s">
        <v>251</v>
      </c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</row>
    <row r="224" spans="1:79" ht="12.75" customHeight="1" x14ac:dyDescent="0.2">
      <c r="AB224" s="23"/>
      <c r="AC224" s="23"/>
      <c r="AD224" s="23"/>
      <c r="AE224" s="23"/>
      <c r="AF224" s="23"/>
      <c r="AG224" s="23"/>
      <c r="AH224" s="67" t="s">
        <v>1</v>
      </c>
      <c r="AI224" s="67"/>
      <c r="AJ224" s="67"/>
      <c r="AK224" s="67"/>
      <c r="AL224" s="67"/>
      <c r="AM224" s="67"/>
      <c r="AN224" s="67"/>
      <c r="AO224" s="67"/>
      <c r="AP224" s="67"/>
      <c r="AQ224" s="23"/>
      <c r="AR224" s="23"/>
      <c r="AS224" s="23"/>
      <c r="AT224" s="23"/>
      <c r="AU224" s="67" t="s">
        <v>160</v>
      </c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</row>
    <row r="225" spans="1:58" ht="15" x14ac:dyDescent="0.2">
      <c r="AB225" s="23"/>
      <c r="AC225" s="23"/>
      <c r="AD225" s="23"/>
      <c r="AE225" s="23"/>
      <c r="AF225" s="23"/>
      <c r="AG225" s="23"/>
      <c r="AH225" s="24"/>
      <c r="AI225" s="24"/>
      <c r="AJ225" s="24"/>
      <c r="AK225" s="24"/>
      <c r="AL225" s="24"/>
      <c r="AM225" s="24"/>
      <c r="AN225" s="24"/>
      <c r="AO225" s="24"/>
      <c r="AP225" s="24"/>
      <c r="AQ225" s="23"/>
      <c r="AR225" s="23"/>
      <c r="AS225" s="23"/>
      <c r="AT225" s="23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1:58" ht="18" customHeight="1" x14ac:dyDescent="0.2">
      <c r="A226" s="62" t="s">
        <v>205</v>
      </c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23"/>
      <c r="AC226" s="23"/>
      <c r="AD226" s="23"/>
      <c r="AE226" s="23"/>
      <c r="AF226" s="23"/>
      <c r="AG226" s="23"/>
      <c r="AH226" s="64"/>
      <c r="AI226" s="64"/>
      <c r="AJ226" s="64"/>
      <c r="AK226" s="64"/>
      <c r="AL226" s="64"/>
      <c r="AM226" s="64"/>
      <c r="AN226" s="64"/>
      <c r="AO226" s="64"/>
      <c r="AP226" s="64"/>
      <c r="AQ226" s="23"/>
      <c r="AR226" s="23"/>
      <c r="AS226" s="23"/>
      <c r="AT226" s="23"/>
      <c r="AU226" s="65" t="s">
        <v>206</v>
      </c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</row>
    <row r="227" spans="1:58" ht="12" customHeight="1" x14ac:dyDescent="0.2">
      <c r="AB227" s="23"/>
      <c r="AC227" s="23"/>
      <c r="AD227" s="23"/>
      <c r="AE227" s="23"/>
      <c r="AF227" s="23"/>
      <c r="AG227" s="23"/>
      <c r="AH227" s="67" t="s">
        <v>1</v>
      </c>
      <c r="AI227" s="67"/>
      <c r="AJ227" s="67"/>
      <c r="AK227" s="67"/>
      <c r="AL227" s="67"/>
      <c r="AM227" s="67"/>
      <c r="AN227" s="67"/>
      <c r="AO227" s="67"/>
      <c r="AP227" s="67"/>
      <c r="AQ227" s="23"/>
      <c r="AR227" s="23"/>
      <c r="AS227" s="23"/>
      <c r="AT227" s="23"/>
      <c r="AU227" s="67" t="s">
        <v>160</v>
      </c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</row>
  </sheetData>
  <mergeCells count="133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4:BY54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4:AW54"/>
    <mergeCell ref="AX54:BA54"/>
    <mergeCell ref="BB54:BF54"/>
    <mergeCell ref="BG54:BK54"/>
    <mergeCell ref="BL54:BP54"/>
    <mergeCell ref="BQ54:BT54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AH69:AL69"/>
    <mergeCell ref="AM69:AQ69"/>
    <mergeCell ref="AR69:AV69"/>
    <mergeCell ref="AW69:BA69"/>
    <mergeCell ref="BB69:BF69"/>
    <mergeCell ref="BG69:BK69"/>
    <mergeCell ref="BQ62:BT62"/>
    <mergeCell ref="BU62:BY62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R72:AV72"/>
    <mergeCell ref="AW72:BA72"/>
    <mergeCell ref="BB72:BF72"/>
    <mergeCell ref="BG72:BK72"/>
    <mergeCell ref="A74:BL74"/>
    <mergeCell ref="A75:BK7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0:BF80"/>
    <mergeCell ref="BG80:BK80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AO101:AS101"/>
    <mergeCell ref="AT101:AX101"/>
    <mergeCell ref="AY101:BC101"/>
    <mergeCell ref="BD101:BH101"/>
    <mergeCell ref="A105:BL105"/>
    <mergeCell ref="A106:BL106"/>
    <mergeCell ref="AT102:AX102"/>
    <mergeCell ref="AY102:BC102"/>
    <mergeCell ref="BD102:BH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11:BX111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O137:AS137"/>
    <mergeCell ref="AT137:AX137"/>
    <mergeCell ref="AY137:BC137"/>
    <mergeCell ref="BD137:BH137"/>
    <mergeCell ref="BI137:BM137"/>
    <mergeCell ref="BN137:BR137"/>
    <mergeCell ref="A136:T137"/>
    <mergeCell ref="U136:AD136"/>
    <mergeCell ref="AE136:AN136"/>
    <mergeCell ref="AO136:AX136"/>
    <mergeCell ref="AY136:BH136"/>
    <mergeCell ref="BI136:BR136"/>
    <mergeCell ref="U137:Y137"/>
    <mergeCell ref="Z137:AD137"/>
    <mergeCell ref="AE137:AI137"/>
    <mergeCell ref="AJ137:AN137"/>
    <mergeCell ref="AP125:AT125"/>
    <mergeCell ref="AU125:AY125"/>
    <mergeCell ref="AZ125:BD125"/>
    <mergeCell ref="BE125:BI125"/>
    <mergeCell ref="A134:BL134"/>
    <mergeCell ref="A135:BR135"/>
    <mergeCell ref="BE126:BI126"/>
    <mergeCell ref="A127:C127"/>
    <mergeCell ref="D127:P127"/>
    <mergeCell ref="Q127:U127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145:C147"/>
    <mergeCell ref="D145:V147"/>
    <mergeCell ref="W145:AH145"/>
    <mergeCell ref="AI145:AT145"/>
    <mergeCell ref="AU145:AZ145"/>
    <mergeCell ref="BA145:BF145"/>
    <mergeCell ref="AT140:AX140"/>
    <mergeCell ref="AY140:BC140"/>
    <mergeCell ref="BD140:BH140"/>
    <mergeCell ref="BI140:BM140"/>
    <mergeCell ref="BN140:BR140"/>
    <mergeCell ref="A144:BL144"/>
    <mergeCell ref="BI141:BM141"/>
    <mergeCell ref="BN141:BR141"/>
    <mergeCell ref="A140:T140"/>
    <mergeCell ref="U140:Y140"/>
    <mergeCell ref="Z140:AD140"/>
    <mergeCell ref="AE140:AI140"/>
    <mergeCell ref="AJ140:AN140"/>
    <mergeCell ref="AO140:AS140"/>
    <mergeCell ref="BJ146:BL147"/>
    <mergeCell ref="W147:Y147"/>
    <mergeCell ref="Z147:AB147"/>
    <mergeCell ref="AC147:AE147"/>
    <mergeCell ref="AF147:AH147"/>
    <mergeCell ref="AI147:AK147"/>
    <mergeCell ref="AL147:AN147"/>
    <mergeCell ref="AO147:AQ147"/>
    <mergeCell ref="AR147:AT147"/>
    <mergeCell ref="BG145:BL145"/>
    <mergeCell ref="W146:AB146"/>
    <mergeCell ref="AC146:AH146"/>
    <mergeCell ref="AI146:AN146"/>
    <mergeCell ref="AO146:AT146"/>
    <mergeCell ref="AU146:AW147"/>
    <mergeCell ref="AX146:AZ147"/>
    <mergeCell ref="BA146:BC147"/>
    <mergeCell ref="BD146:BF147"/>
    <mergeCell ref="BG146:BI147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A148:C148"/>
    <mergeCell ref="D148:V148"/>
    <mergeCell ref="W148:Y148"/>
    <mergeCell ref="Z148:AB148"/>
    <mergeCell ref="AC148:AE148"/>
    <mergeCell ref="AF148:AH148"/>
    <mergeCell ref="AP158:AT158"/>
    <mergeCell ref="AU158:AY158"/>
    <mergeCell ref="AZ158:BD158"/>
    <mergeCell ref="BE158:BI158"/>
    <mergeCell ref="BJ158:BN158"/>
    <mergeCell ref="BO158:BS158"/>
    <mergeCell ref="A156:BS156"/>
    <mergeCell ref="A157:F158"/>
    <mergeCell ref="G157:S158"/>
    <mergeCell ref="T157:Z158"/>
    <mergeCell ref="AA157:AO157"/>
    <mergeCell ref="AP157:BD157"/>
    <mergeCell ref="BE157:BS157"/>
    <mergeCell ref="AA158:AE158"/>
    <mergeCell ref="AF158:AJ158"/>
    <mergeCell ref="AK158:AO158"/>
    <mergeCell ref="BA150:BC150"/>
    <mergeCell ref="BD150:BF150"/>
    <mergeCell ref="BG150:BI150"/>
    <mergeCell ref="BJ150:BL150"/>
    <mergeCell ref="A154:BL154"/>
    <mergeCell ref="A155:BS155"/>
    <mergeCell ref="AL151:AN151"/>
    <mergeCell ref="AO151:AQ151"/>
    <mergeCell ref="AR151:AT151"/>
    <mergeCell ref="AU151:AW151"/>
    <mergeCell ref="AI150:AK150"/>
    <mergeCell ref="AL150:AN150"/>
    <mergeCell ref="AO150:AQ150"/>
    <mergeCell ref="AR150:AT150"/>
    <mergeCell ref="AU150:AW150"/>
    <mergeCell ref="AX150:AZ150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164:BL164"/>
    <mergeCell ref="A165:BD165"/>
    <mergeCell ref="A166:F167"/>
    <mergeCell ref="G166:S167"/>
    <mergeCell ref="T166:Z167"/>
    <mergeCell ref="AA166:AO166"/>
    <mergeCell ref="AP166:BD166"/>
    <mergeCell ref="AA167:AE167"/>
    <mergeCell ref="AF167:AJ167"/>
    <mergeCell ref="AK167:AO167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P167:AT167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A177:AE177"/>
    <mergeCell ref="AF177:AI177"/>
    <mergeCell ref="AJ177:AN177"/>
    <mergeCell ref="AO177:AR177"/>
    <mergeCell ref="AS177:AW177"/>
    <mergeCell ref="AX177:BA177"/>
    <mergeCell ref="A174:BL174"/>
    <mergeCell ref="A175:BM175"/>
    <mergeCell ref="A176:M177"/>
    <mergeCell ref="N176:U177"/>
    <mergeCell ref="V176:Z177"/>
    <mergeCell ref="AA176:AI176"/>
    <mergeCell ref="AJ176:AR176"/>
    <mergeCell ref="AS176:BA176"/>
    <mergeCell ref="BB176:BJ176"/>
    <mergeCell ref="BK176:BS176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BP178:BS178"/>
    <mergeCell ref="A179:M179"/>
    <mergeCell ref="N179:U179"/>
    <mergeCell ref="V179:Z179"/>
    <mergeCell ref="AA179:AE179"/>
    <mergeCell ref="AF179:AI179"/>
    <mergeCell ref="AJ179:AN179"/>
    <mergeCell ref="AO179:AR179"/>
    <mergeCell ref="AS179:AW179"/>
    <mergeCell ref="AX179:BA179"/>
    <mergeCell ref="AO178:AR178"/>
    <mergeCell ref="AS178:AW178"/>
    <mergeCell ref="AX178:BA178"/>
    <mergeCell ref="BB178:BF178"/>
    <mergeCell ref="BG178:BJ178"/>
    <mergeCell ref="BK178:BO178"/>
    <mergeCell ref="AQ190:AV191"/>
    <mergeCell ref="AW190:BF190"/>
    <mergeCell ref="BG190:BL191"/>
    <mergeCell ref="AW191:BA191"/>
    <mergeCell ref="BB191:BF191"/>
    <mergeCell ref="A192:F192"/>
    <mergeCell ref="G192:S192"/>
    <mergeCell ref="T192:Y192"/>
    <mergeCell ref="Z192:AD192"/>
    <mergeCell ref="AE192:AJ192"/>
    <mergeCell ref="A190:F191"/>
    <mergeCell ref="G190:S191"/>
    <mergeCell ref="T190:Y191"/>
    <mergeCell ref="Z190:AD191"/>
    <mergeCell ref="AE190:AJ191"/>
    <mergeCell ref="AK190:AP191"/>
    <mergeCell ref="BP180:BS180"/>
    <mergeCell ref="A183:BL183"/>
    <mergeCell ref="A184:BL184"/>
    <mergeCell ref="A187:BL187"/>
    <mergeCell ref="A188:BL188"/>
    <mergeCell ref="A189:BL189"/>
    <mergeCell ref="AO180:AR180"/>
    <mergeCell ref="AS180:AW180"/>
    <mergeCell ref="AX180:BA180"/>
    <mergeCell ref="BB180:BF180"/>
    <mergeCell ref="BG180:BJ180"/>
    <mergeCell ref="BK180:BO180"/>
    <mergeCell ref="AK194:AP194"/>
    <mergeCell ref="AQ194:AV194"/>
    <mergeCell ref="AW194:BA194"/>
    <mergeCell ref="BB194:BF194"/>
    <mergeCell ref="BG194:BL194"/>
    <mergeCell ref="A196:BL196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T199:AW200"/>
    <mergeCell ref="AX199:BG199"/>
    <mergeCell ref="BH199:BL200"/>
    <mergeCell ref="Z200:AD200"/>
    <mergeCell ref="AE200:AI200"/>
    <mergeCell ref="AX200:BB200"/>
    <mergeCell ref="BC200:BG200"/>
    <mergeCell ref="A197:BL197"/>
    <mergeCell ref="A198:F200"/>
    <mergeCell ref="G198:P200"/>
    <mergeCell ref="Q198:AN198"/>
    <mergeCell ref="AO198:BL198"/>
    <mergeCell ref="Q199:U200"/>
    <mergeCell ref="V199:Y200"/>
    <mergeCell ref="Z199:AI199"/>
    <mergeCell ref="AJ199:AN200"/>
    <mergeCell ref="AO199:AS200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11:BD211"/>
    <mergeCell ref="BE211:BL211"/>
    <mergeCell ref="A213:BL213"/>
    <mergeCell ref="A214:BL214"/>
    <mergeCell ref="A217:BL217"/>
    <mergeCell ref="A218:BL218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W81:BA81"/>
    <mergeCell ref="BB81:BF81"/>
    <mergeCell ref="BU64:BY64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A63:E63"/>
    <mergeCell ref="F63:T63"/>
    <mergeCell ref="U63:Y63"/>
    <mergeCell ref="Z63:AD63"/>
    <mergeCell ref="AE63:AH63"/>
    <mergeCell ref="BB79:BF79"/>
    <mergeCell ref="BG79:BK79"/>
    <mergeCell ref="BB93:BF93"/>
    <mergeCell ref="BG93:BK93"/>
    <mergeCell ref="BL93:BP93"/>
    <mergeCell ref="BQ93:BT93"/>
    <mergeCell ref="BU93:BY93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82:BK82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2:BF82"/>
    <mergeCell ref="A81:E81"/>
    <mergeCell ref="F81:W81"/>
    <mergeCell ref="X81:AB81"/>
    <mergeCell ref="AC81:AG81"/>
    <mergeCell ref="AH81:AL81"/>
    <mergeCell ref="AM81:AQ81"/>
    <mergeCell ref="AR81:AV81"/>
    <mergeCell ref="AU112:AY112"/>
    <mergeCell ref="AZ112:BD112"/>
    <mergeCell ref="BE112:BI112"/>
    <mergeCell ref="BJ112:BN112"/>
    <mergeCell ref="BO112:BS112"/>
    <mergeCell ref="BT112:BX112"/>
    <mergeCell ref="A112:C112"/>
    <mergeCell ref="D112:P112"/>
    <mergeCell ref="Q112:U112"/>
    <mergeCell ref="V112:AE112"/>
    <mergeCell ref="AF112:AJ112"/>
    <mergeCell ref="AK112:AO112"/>
    <mergeCell ref="AP112:AT112"/>
    <mergeCell ref="A102:C102"/>
    <mergeCell ref="D102:T102"/>
    <mergeCell ref="U102:Y102"/>
    <mergeCell ref="Z102:AD102"/>
    <mergeCell ref="AE102:AI102"/>
    <mergeCell ref="AJ102:AN102"/>
    <mergeCell ref="AO102:AS102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2:BI132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X151:AZ151"/>
    <mergeCell ref="BA151:BC151"/>
    <mergeCell ref="BD151:BF151"/>
    <mergeCell ref="BG151:BI151"/>
    <mergeCell ref="BJ151:BL151"/>
    <mergeCell ref="A151:C151"/>
    <mergeCell ref="D151:V151"/>
    <mergeCell ref="W151:Y151"/>
    <mergeCell ref="Z151:AB151"/>
    <mergeCell ref="AC151:AE151"/>
    <mergeCell ref="AF151:AH151"/>
    <mergeCell ref="AI151:AK151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D141:BH141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U171:AY171"/>
    <mergeCell ref="AZ171:BD171"/>
    <mergeCell ref="A171:F171"/>
    <mergeCell ref="G171:S171"/>
    <mergeCell ref="T171:Z171"/>
    <mergeCell ref="AA171:AE171"/>
    <mergeCell ref="AF171:AJ171"/>
    <mergeCell ref="AK171:AO171"/>
    <mergeCell ref="AP171:AT171"/>
    <mergeCell ref="BO162:BS162"/>
    <mergeCell ref="AK162:AO162"/>
    <mergeCell ref="AP162:AT162"/>
    <mergeCell ref="AU162:AY162"/>
    <mergeCell ref="AZ162:BD162"/>
    <mergeCell ref="BE162:BI162"/>
    <mergeCell ref="BJ162:BN162"/>
    <mergeCell ref="A162:F162"/>
    <mergeCell ref="G162:S162"/>
    <mergeCell ref="T162:Z162"/>
    <mergeCell ref="AA162:AE162"/>
    <mergeCell ref="AF162:AJ162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Z170:BD170"/>
    <mergeCell ref="AU168:AY168"/>
  </mergeCells>
  <conditionalFormatting sqref="A92 A150 A101">
    <cfRule type="cellIs" dxfId="34" priority="39" stopIfTrue="1" operator="equal">
      <formula>A91</formula>
    </cfRule>
  </conditionalFormatting>
  <conditionalFormatting sqref="A111:C111 A125:C125">
    <cfRule type="cellIs" dxfId="33" priority="40" stopIfTrue="1" operator="equal">
      <formula>A110</formula>
    </cfRule>
    <cfRule type="cellIs" dxfId="32" priority="41" stopIfTrue="1" operator="equal">
      <formula>0</formula>
    </cfRule>
  </conditionalFormatting>
  <conditionalFormatting sqref="A93">
    <cfRule type="cellIs" dxfId="31" priority="38" stopIfTrue="1" operator="equal">
      <formula>A92</formula>
    </cfRule>
  </conditionalFormatting>
  <conditionalFormatting sqref="A103">
    <cfRule type="cellIs" dxfId="30" priority="43" stopIfTrue="1" operator="equal">
      <formula>A101</formula>
    </cfRule>
  </conditionalFormatting>
  <conditionalFormatting sqref="A102">
    <cfRule type="cellIs" dxfId="29" priority="36" stopIfTrue="1" operator="equal">
      <formula>A101</formula>
    </cfRule>
  </conditionalFormatting>
  <conditionalFormatting sqref="A151">
    <cfRule type="cellIs" dxfId="28" priority="2" stopIfTrue="1" operator="equal">
      <formula>A150</formula>
    </cfRule>
  </conditionalFormatting>
  <conditionalFormatting sqref="A112:C112">
    <cfRule type="cellIs" dxfId="27" priority="33" stopIfTrue="1" operator="equal">
      <formula>A111</formula>
    </cfRule>
    <cfRule type="cellIs" dxfId="26" priority="34" stopIfTrue="1" operator="equal">
      <formula>0</formula>
    </cfRule>
  </conditionalFormatting>
  <conditionalFormatting sqref="A113:C113">
    <cfRule type="cellIs" dxfId="25" priority="31" stopIfTrue="1" operator="equal">
      <formula>A112</formula>
    </cfRule>
    <cfRule type="cellIs" dxfId="24" priority="32" stopIfTrue="1" operator="equal">
      <formula>0</formula>
    </cfRule>
  </conditionalFormatting>
  <conditionalFormatting sqref="A114:C114">
    <cfRule type="cellIs" dxfId="23" priority="29" stopIfTrue="1" operator="equal">
      <formula>A113</formula>
    </cfRule>
    <cfRule type="cellIs" dxfId="22" priority="30" stopIfTrue="1" operator="equal">
      <formula>0</formula>
    </cfRule>
  </conditionalFormatting>
  <conditionalFormatting sqref="A115:C115">
    <cfRule type="cellIs" dxfId="21" priority="27" stopIfTrue="1" operator="equal">
      <formula>A114</formula>
    </cfRule>
    <cfRule type="cellIs" dxfId="20" priority="28" stopIfTrue="1" operator="equal">
      <formula>0</formula>
    </cfRule>
  </conditionalFormatting>
  <conditionalFormatting sqref="A116:C116">
    <cfRule type="cellIs" dxfId="19" priority="25" stopIfTrue="1" operator="equal">
      <formula>A115</formula>
    </cfRule>
    <cfRule type="cellIs" dxfId="18" priority="26" stopIfTrue="1" operator="equal">
      <formula>0</formula>
    </cfRule>
  </conditionalFormatting>
  <conditionalFormatting sqref="A117:C117">
    <cfRule type="cellIs" dxfId="17" priority="23" stopIfTrue="1" operator="equal">
      <formula>A116</formula>
    </cfRule>
    <cfRule type="cellIs" dxfId="16" priority="24" stopIfTrue="1" operator="equal">
      <formula>0</formula>
    </cfRule>
  </conditionalFormatting>
  <conditionalFormatting sqref="A118:C118">
    <cfRule type="cellIs" dxfId="15" priority="21" stopIfTrue="1" operator="equal">
      <formula>A117</formula>
    </cfRule>
    <cfRule type="cellIs" dxfId="14" priority="22" stopIfTrue="1" operator="equal">
      <formula>0</formula>
    </cfRule>
  </conditionalFormatting>
  <conditionalFormatting sqref="A126:C126">
    <cfRule type="cellIs" dxfId="13" priority="17" stopIfTrue="1" operator="equal">
      <formula>A125</formula>
    </cfRule>
    <cfRule type="cellIs" dxfId="12" priority="18" stopIfTrue="1" operator="equal">
      <formula>0</formula>
    </cfRule>
  </conditionalFormatting>
  <conditionalFormatting sqref="A127:C127">
    <cfRule type="cellIs" dxfId="11" priority="15" stopIfTrue="1" operator="equal">
      <formula>A126</formula>
    </cfRule>
    <cfRule type="cellIs" dxfId="10" priority="16" stopIfTrue="1" operator="equal">
      <formula>0</formula>
    </cfRule>
  </conditionalFormatting>
  <conditionalFormatting sqref="A128:C128">
    <cfRule type="cellIs" dxfId="9" priority="13" stopIfTrue="1" operator="equal">
      <formula>A127</formula>
    </cfRule>
    <cfRule type="cellIs" dxfId="8" priority="14" stopIfTrue="1" operator="equal">
      <formula>0</formula>
    </cfRule>
  </conditionalFormatting>
  <conditionalFormatting sqref="A129:C129">
    <cfRule type="cellIs" dxfId="7" priority="11" stopIfTrue="1" operator="equal">
      <formula>A128</formula>
    </cfRule>
    <cfRule type="cellIs" dxfId="6" priority="12" stopIfTrue="1" operator="equal">
      <formula>0</formula>
    </cfRule>
  </conditionalFormatting>
  <conditionalFormatting sqref="A130:C130">
    <cfRule type="cellIs" dxfId="5" priority="9" stopIfTrue="1" operator="equal">
      <formula>A129</formula>
    </cfRule>
    <cfRule type="cellIs" dxfId="4" priority="10" stopIfTrue="1" operator="equal">
      <formula>0</formula>
    </cfRule>
  </conditionalFormatting>
  <conditionalFormatting sqref="A131:C131">
    <cfRule type="cellIs" dxfId="3" priority="7" stopIfTrue="1" operator="equal">
      <formula>A130</formula>
    </cfRule>
    <cfRule type="cellIs" dxfId="2" priority="8" stopIfTrue="1" operator="equal">
      <formula>0</formula>
    </cfRule>
  </conditionalFormatting>
  <conditionalFormatting sqref="A132:C132">
    <cfRule type="cellIs" dxfId="1" priority="5" stopIfTrue="1" operator="equal">
      <formula>A131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КПК0118831</vt:lpstr>
      <vt:lpstr>'Додаток2 КПК0118831'!Область_печати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2022-01-10T09:31:24Z</cp:lastPrinted>
  <dcterms:created xsi:type="dcterms:W3CDTF">2016-07-02T12:27:50Z</dcterms:created>
  <dcterms:modified xsi:type="dcterms:W3CDTF">2022-01-10T09:31:51Z</dcterms:modified>
</cp:coreProperties>
</file>