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330" sheetId="6" r:id="rId1"/>
  </sheets>
  <definedNames>
    <definedName name="_xlnm.Print_Area" localSheetId="0">'Додаток2 КПК0118330'!$A$1:$BY$234</definedName>
  </definedNames>
  <calcPr calcId="145621"/>
</workbook>
</file>

<file path=xl/calcChain.xml><?xml version="1.0" encoding="utf-8"?>
<calcChain xmlns="http://schemas.openxmlformats.org/spreadsheetml/2006/main">
  <c r="BH211" i="6" l="1"/>
  <c r="AT211" i="6"/>
  <c r="AJ211" i="6"/>
  <c r="BG202" i="6"/>
  <c r="AQ202" i="6"/>
  <c r="AZ179" i="6"/>
  <c r="AK179" i="6"/>
  <c r="AZ178" i="6"/>
  <c r="AK178" i="6"/>
  <c r="BO170" i="6"/>
  <c r="AZ170" i="6"/>
  <c r="AK170" i="6"/>
  <c r="BO169" i="6"/>
  <c r="AZ169" i="6"/>
  <c r="AK169" i="6"/>
  <c r="BD106" i="6"/>
  <c r="AJ106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<sst xmlns="http://schemas.openxmlformats.org/spreadsheetml/2006/main" count="703" uniqueCount="257">
  <si>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</si>
  <si>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</si>
  <si>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</si>
  <si>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</si>
  <si>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</si>
  <si>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</si>
  <si>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</si>
  <si>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</si>
  <si>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</si>
  <si>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</si>
  <si>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</si>
  <si>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</si>
  <si>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</si>
  <si>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</si>
  <si>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</si>
  <si>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</si>
  <si>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</si>
  <si>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</si>
  <si>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</si>
  <si>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</si>
  <si>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</si>
  <si>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</si>
  <si>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</si>
  <si>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</si>
  <si>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</si>
  <si>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</si>
  <si>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</si>
  <si>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</si>
  <si>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</si>
  <si>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</si>
  <si>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</si>
  <si>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</si>
  <si>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</si>
  <si>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</si>
  <si>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</si>
  <si>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</si>
  <si>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</si>
  <si>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</si>
  <si>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</si>
  <si>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</si>
  <si>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</si>
  <si>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</si>
  <si>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</si>
  <si>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</si>
  <si>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</si>
  <si>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</si>
  <si>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</si>
  <si>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</si>
  <si>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</si>
  <si>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</si>
  <si>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</si>
  <si>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</si>
  <si>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</si>
  <si>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</si>
  <si>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</si>
  <si>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</si>
  <si>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</si>
  <si>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</si>
  <si>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</si>
  <si>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</si>
  <si>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</si>
  <si>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</si>
  <si>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</si>
  <si>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</si>
  <si>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</si>
  <si>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</si>
  <si>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</si>
  <si>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</si>
  <si>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</si>
  <si>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</si>
  <si>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</si>
  <si>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</si>
  <si>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</si>
  <si>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</si>
  <si>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</si>
  <si>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</si>
  <si>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</si>
  <si>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</si>
  <si>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</si>
  <si>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</si>
  <si>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</si>
  <si>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</si>
  <si>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</si>
  <si>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</si>
  <si>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</si>
  <si>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</si>
  <si>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</si>
  <si>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</si>
  <si>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</si>
  <si>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</si>
  <si>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</si>
  <si>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</si>
  <si>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</si>
  <si>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</si>
  <si>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</si>
  <si>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</si>
  <si>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</si>
  <si>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</si>
  <si>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</si>
  <si>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</si>
  <si>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</si>
  <si>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</si>
  <si>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</si>
  <si>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</si>
  <si>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</si>
  <si>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</si>
  <si>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</si>
  <si>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</si>
  <si>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</si>
  <si>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</si>
  <si>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</si>
  <si>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</si>
  <si>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</si>
  <si>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</si>
  <si>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</si>
  <si>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</si>
  <si>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</si>
  <si>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</si>
  <si>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</si>
  <si>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</si>
  <si>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</si>
  <si>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</si>
  <si>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</si>
  <si>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</si>
  <si>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</si>
  <si>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</si>
  <si>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</si>
  <si>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</si>
  <si>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</si>
  <si>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</si>
  <si>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</si>
  <si>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</si>
  <si>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</si>
  <si>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</si>
  <si>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</si>
  <si>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</si>
  <si>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</si>
  <si>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</si>
  <si>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</si>
  <si>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</si>
  <si>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</si>
  <si>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</si>
  <si>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</si>
  <si>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</si>
  <si>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</si>
  <si>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</si>
  <si>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</si>
  <si>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</si>
  <si>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</si>
  <si>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</si>
  <si>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</si>
  <si>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</si>
  <si>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</si>
  <si>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</si>
  <si>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</si>
  <si>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</si>
  <si>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</si>
  <si>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</si>
  <si>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</si>
  <si>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</si>
  <si>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</si>
  <si>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</si>
  <si>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</si>
  <si>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</si>
  <si>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</si>
  <si>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</si>
  <si>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</si>
  <si>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</si>
  <si>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</si>
  <si>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</si>
  <si>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</si>
  <si>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</si>
  <si>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</si>
  <si>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</si>
  <si>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</si>
  <si>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Оплата послуг (крім комунальних)</t>
  </si>
  <si>
    <t>Капітальне будівництво (придбання) інших об`єктів</t>
  </si>
  <si>
    <t>Реконструкція та реставрація інших об`єктів</t>
  </si>
  <si>
    <t>Реконструкція зливової водовідвідної каналізації по вул. Вокзальна в м. Новгород-Сіверський Чернігівської області</t>
  </si>
  <si>
    <t>Будівництво протиерозійної споруди по ліквідації ерозійних явищ по пров. Івана Богуна в м. Новгород-Сіверський Чернігівської області</t>
  </si>
  <si>
    <t>Виготовлення проєктно-кошторисної документації на виконання робіт передбачених Програмою</t>
  </si>
  <si>
    <t>затрат</t>
  </si>
  <si>
    <t xml:space="preserve">formula=RC[-16]+RC[-8]                          </t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</si>
  <si>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</si>
  <si>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</si>
  <si>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плановий розрахунок</t>
  </si>
  <si>
    <t>обсяг ресурсів на виготовлення проєктно-кошторисної документації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</si>
  <si>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</si>
  <si>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</si>
  <si>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</si>
  <si>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</si>
  <si>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</si>
  <si>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</si>
  <si>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</si>
  <si>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</si>
  <si>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</si>
  <si>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</si>
  <si>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</si>
  <si>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</si>
  <si>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</si>
  <si>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</si>
  <si>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</si>
  <si>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рішення сесії міської ради від 03.12.2021 № 463</t>
  </si>
  <si>
    <t>Забезпечення екологічної безпеки, захист життя і здоров'я мешканців населених пунктів.</t>
  </si>
  <si>
    <t>Попередження виникнення ерозійних явищ</t>
  </si>
  <si>
    <t>- Конституція України; 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самоврядування"_x000D_
- Закон України "Про Державний бюджет України на 2022 рік";_x000D_
- Наказ Міністерства фінансів України від 01.10.2010 № 1147 ""Про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"Про благоустрій населених пунктів";_x000D_
- Закон України "Про охорону навколишнього природного середовища".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</si>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</sst>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5"/>
  <sheetViews>
    <sheetView tabSelected="1" topLeftCell="A221" zoomScaleNormal="100" workbookViewId="0">
      <selection activeCell="AU231" sqref="AU231:BF23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24" t="s">
        <v>207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212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24" t="s">
        <v>255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212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251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252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253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254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26" t="s">
        <v>213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7" t="s">
        <v>239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5" customHeight="1" x14ac:dyDescent="0.2">
      <c r="A15" s="68" t="s">
        <v>203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8" t="s">
        <v>204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7" t="s">
        <v>150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165" customHeight="1" x14ac:dyDescent="0.2">
      <c r="A21" s="68" t="s">
        <v>205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7" t="s">
        <v>151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119" t="s">
        <v>224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2" t="s">
        <v>214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1" t="s">
        <v>215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218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225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4" t="s">
        <v>116</v>
      </c>
      <c r="AF27" s="105"/>
      <c r="AG27" s="105"/>
      <c r="AH27" s="106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4" t="s">
        <v>116</v>
      </c>
      <c r="AY27" s="105"/>
      <c r="AZ27" s="105"/>
      <c r="BA27" s="106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4" t="s">
        <v>116</v>
      </c>
      <c r="BR27" s="105"/>
      <c r="BS27" s="105"/>
      <c r="BT27" s="106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25.5" customHeight="1" x14ac:dyDescent="0.2">
      <c r="A30" s="33"/>
      <c r="B30" s="34"/>
      <c r="C30" s="34"/>
      <c r="D30" s="56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54" t="s">
        <v>173</v>
      </c>
      <c r="V30" s="54"/>
      <c r="W30" s="54"/>
      <c r="X30" s="54"/>
      <c r="Y30" s="54"/>
      <c r="Z30" s="54">
        <v>0</v>
      </c>
      <c r="AA30" s="54"/>
      <c r="AB30" s="54"/>
      <c r="AC30" s="54"/>
      <c r="AD30" s="54"/>
      <c r="AE30" s="51">
        <v>0</v>
      </c>
      <c r="AF30" s="52"/>
      <c r="AG30" s="52"/>
      <c r="AH30" s="53"/>
      <c r="AI30" s="51">
        <f>IF(ISNUMBER(U30),U30,0)+IF(ISNUMBER(Z30),Z30,0)</f>
        <v>0</v>
      </c>
      <c r="AJ30" s="52"/>
      <c r="AK30" s="52"/>
      <c r="AL30" s="52"/>
      <c r="AM30" s="53"/>
      <c r="AN30" s="51" t="s">
        <v>173</v>
      </c>
      <c r="AO30" s="52"/>
      <c r="AP30" s="52"/>
      <c r="AQ30" s="52"/>
      <c r="AR30" s="53"/>
      <c r="AS30" s="51">
        <v>0</v>
      </c>
      <c r="AT30" s="52"/>
      <c r="AU30" s="52"/>
      <c r="AV30" s="52"/>
      <c r="AW30" s="53"/>
      <c r="AX30" s="51">
        <v>0</v>
      </c>
      <c r="AY30" s="52"/>
      <c r="AZ30" s="52"/>
      <c r="BA30" s="53"/>
      <c r="BB30" s="51">
        <f>IF(ISNUMBER(AN30),AN30,0)+IF(ISNUMBER(AS30),AS30,0)</f>
        <v>0</v>
      </c>
      <c r="BC30" s="52"/>
      <c r="BD30" s="52"/>
      <c r="BE30" s="52"/>
      <c r="BF30" s="53"/>
      <c r="BG30" s="51" t="s">
        <v>173</v>
      </c>
      <c r="BH30" s="52"/>
      <c r="BI30" s="52"/>
      <c r="BJ30" s="52"/>
      <c r="BK30" s="53"/>
      <c r="BL30" s="51">
        <v>56000</v>
      </c>
      <c r="BM30" s="52"/>
      <c r="BN30" s="52"/>
      <c r="BO30" s="52"/>
      <c r="BP30" s="53"/>
      <c r="BQ30" s="51">
        <v>0</v>
      </c>
      <c r="BR30" s="52"/>
      <c r="BS30" s="52"/>
      <c r="BT30" s="53"/>
      <c r="BU30" s="51">
        <f>IF(ISNUMBER(BG30),BG30,0)+IF(ISNUMBER(BL30),BL30,0)</f>
        <v>56000</v>
      </c>
      <c r="BV30" s="52"/>
      <c r="BW30" s="52"/>
      <c r="BX30" s="52"/>
      <c r="BY30" s="53"/>
      <c r="CA30" s="25" t="s">
        <v>22</v>
      </c>
    </row>
    <row r="31" spans="1:79" s="25" customFormat="1" ht="63.75" customHeight="1" x14ac:dyDescent="0.2">
      <c r="A31" s="33">
        <v>19010100</v>
      </c>
      <c r="B31" s="34"/>
      <c r="C31" s="34"/>
      <c r="D31" s="56"/>
      <c r="E31" s="35" t="s">
        <v>174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4" t="s">
        <v>173</v>
      </c>
      <c r="V31" s="54"/>
      <c r="W31" s="54"/>
      <c r="X31" s="54"/>
      <c r="Y31" s="54"/>
      <c r="Z31" s="54">
        <v>0</v>
      </c>
      <c r="AA31" s="54"/>
      <c r="AB31" s="54"/>
      <c r="AC31" s="54"/>
      <c r="AD31" s="54"/>
      <c r="AE31" s="51">
        <v>0</v>
      </c>
      <c r="AF31" s="52"/>
      <c r="AG31" s="52"/>
      <c r="AH31" s="53"/>
      <c r="AI31" s="51">
        <f>IF(ISNUMBER(U31),U31,0)+IF(ISNUMBER(Z31),Z31,0)</f>
        <v>0</v>
      </c>
      <c r="AJ31" s="52"/>
      <c r="AK31" s="52"/>
      <c r="AL31" s="52"/>
      <c r="AM31" s="53"/>
      <c r="AN31" s="51" t="s">
        <v>173</v>
      </c>
      <c r="AO31" s="52"/>
      <c r="AP31" s="52"/>
      <c r="AQ31" s="52"/>
      <c r="AR31" s="53"/>
      <c r="AS31" s="51">
        <v>0</v>
      </c>
      <c r="AT31" s="52"/>
      <c r="AU31" s="52"/>
      <c r="AV31" s="52"/>
      <c r="AW31" s="53"/>
      <c r="AX31" s="51">
        <v>0</v>
      </c>
      <c r="AY31" s="52"/>
      <c r="AZ31" s="52"/>
      <c r="BA31" s="53"/>
      <c r="BB31" s="51">
        <f>IF(ISNUMBER(AN31),AN31,0)+IF(ISNUMBER(AS31),AS31,0)</f>
        <v>0</v>
      </c>
      <c r="BC31" s="52"/>
      <c r="BD31" s="52"/>
      <c r="BE31" s="52"/>
      <c r="BF31" s="53"/>
      <c r="BG31" s="51" t="s">
        <v>173</v>
      </c>
      <c r="BH31" s="52"/>
      <c r="BI31" s="52"/>
      <c r="BJ31" s="52"/>
      <c r="BK31" s="53"/>
      <c r="BL31" s="51">
        <v>56000</v>
      </c>
      <c r="BM31" s="52"/>
      <c r="BN31" s="52"/>
      <c r="BO31" s="52"/>
      <c r="BP31" s="53"/>
      <c r="BQ31" s="51">
        <v>0</v>
      </c>
      <c r="BR31" s="52"/>
      <c r="BS31" s="52"/>
      <c r="BT31" s="53"/>
      <c r="BU31" s="51">
        <f>IF(ISNUMBER(BG31),BG31,0)+IF(ISNUMBER(BL31),BL31,0)</f>
        <v>56000</v>
      </c>
      <c r="BV31" s="52"/>
      <c r="BW31" s="52"/>
      <c r="BX31" s="52"/>
      <c r="BY31" s="53"/>
    </row>
    <row r="32" spans="1:79" s="6" customFormat="1" ht="12.75" customHeight="1" x14ac:dyDescent="0.2">
      <c r="A32" s="42"/>
      <c r="B32" s="43"/>
      <c r="C32" s="43"/>
      <c r="D32" s="55"/>
      <c r="E32" s="28" t="s">
        <v>147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0</v>
      </c>
      <c r="BC32" s="48"/>
      <c r="BD32" s="48"/>
      <c r="BE32" s="48"/>
      <c r="BF32" s="49"/>
      <c r="BG32" s="47">
        <v>0</v>
      </c>
      <c r="BH32" s="48"/>
      <c r="BI32" s="48"/>
      <c r="BJ32" s="48"/>
      <c r="BK32" s="49"/>
      <c r="BL32" s="47">
        <v>56000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56000</v>
      </c>
      <c r="BV32" s="48"/>
      <c r="BW32" s="48"/>
      <c r="BX32" s="48"/>
      <c r="BY32" s="49"/>
    </row>
    <row r="34" spans="1:79" ht="14.25" customHeight="1" x14ac:dyDescent="0.2">
      <c r="A34" s="119" t="s">
        <v>240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5" customHeight="1" x14ac:dyDescent="0.2">
      <c r="A35" s="83" t="s">
        <v>214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236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1" t="s">
        <v>241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4" t="s">
        <v>116</v>
      </c>
      <c r="BC37" s="105"/>
      <c r="BD37" s="105"/>
      <c r="BE37" s="105"/>
      <c r="BF37" s="106"/>
      <c r="BG37" s="80" t="s">
        <v>96</v>
      </c>
      <c r="BH37" s="81"/>
      <c r="BI37" s="81"/>
      <c r="BJ37" s="81"/>
      <c r="BK37" s="82"/>
    </row>
    <row r="38" spans="1:79" ht="15" customHeight="1" x14ac:dyDescent="0.2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5" t="s">
        <v>94</v>
      </c>
      <c r="AI39" s="96"/>
      <c r="AJ39" s="96"/>
      <c r="AK39" s="96"/>
      <c r="AL39" s="97"/>
      <c r="AM39" s="101" t="s">
        <v>171</v>
      </c>
      <c r="AN39" s="102"/>
      <c r="AO39" s="102"/>
      <c r="AP39" s="102"/>
      <c r="AQ39" s="103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25.5" customHeight="1" x14ac:dyDescent="0.2">
      <c r="A40" s="33"/>
      <c r="B40" s="34"/>
      <c r="C40" s="34"/>
      <c r="D40" s="5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51" t="s">
        <v>173</v>
      </c>
      <c r="Y40" s="52"/>
      <c r="Z40" s="52"/>
      <c r="AA40" s="52"/>
      <c r="AB40" s="53"/>
      <c r="AC40" s="51">
        <v>640000</v>
      </c>
      <c r="AD40" s="52"/>
      <c r="AE40" s="52"/>
      <c r="AF40" s="52"/>
      <c r="AG40" s="53"/>
      <c r="AH40" s="51">
        <v>0</v>
      </c>
      <c r="AI40" s="52"/>
      <c r="AJ40" s="52"/>
      <c r="AK40" s="52"/>
      <c r="AL40" s="53"/>
      <c r="AM40" s="51">
        <f>IF(ISNUMBER(X40),X40,0)+IF(ISNUMBER(AC40),AC40,0)</f>
        <v>640000</v>
      </c>
      <c r="AN40" s="52"/>
      <c r="AO40" s="52"/>
      <c r="AP40" s="52"/>
      <c r="AQ40" s="53"/>
      <c r="AR40" s="51" t="s">
        <v>173</v>
      </c>
      <c r="AS40" s="52"/>
      <c r="AT40" s="52"/>
      <c r="AU40" s="52"/>
      <c r="AV40" s="53"/>
      <c r="AW40" s="51">
        <v>790000</v>
      </c>
      <c r="AX40" s="52"/>
      <c r="AY40" s="52"/>
      <c r="AZ40" s="52"/>
      <c r="BA40" s="53"/>
      <c r="BB40" s="51">
        <v>0</v>
      </c>
      <c r="BC40" s="52"/>
      <c r="BD40" s="52"/>
      <c r="BE40" s="52"/>
      <c r="BF40" s="53"/>
      <c r="BG40" s="54">
        <f>IF(ISNUMBER(AR40),AR40,0)+IF(ISNUMBER(AW40),AW40,0)</f>
        <v>790000</v>
      </c>
      <c r="BH40" s="54"/>
      <c r="BI40" s="54"/>
      <c r="BJ40" s="54"/>
      <c r="BK40" s="54"/>
      <c r="CA40" s="25" t="s">
        <v>24</v>
      </c>
    </row>
    <row r="41" spans="1:79" s="25" customFormat="1" ht="51" customHeight="1" x14ac:dyDescent="0.2">
      <c r="A41" s="33">
        <v>19010100</v>
      </c>
      <c r="B41" s="34"/>
      <c r="C41" s="34"/>
      <c r="D41" s="56"/>
      <c r="E41" s="35" t="s">
        <v>174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  <c r="X41" s="51" t="s">
        <v>173</v>
      </c>
      <c r="Y41" s="52"/>
      <c r="Z41" s="52"/>
      <c r="AA41" s="52"/>
      <c r="AB41" s="53"/>
      <c r="AC41" s="51">
        <v>640000</v>
      </c>
      <c r="AD41" s="52"/>
      <c r="AE41" s="52"/>
      <c r="AF41" s="52"/>
      <c r="AG41" s="53"/>
      <c r="AH41" s="51">
        <v>0</v>
      </c>
      <c r="AI41" s="52"/>
      <c r="AJ41" s="52"/>
      <c r="AK41" s="52"/>
      <c r="AL41" s="53"/>
      <c r="AM41" s="51">
        <f>IF(ISNUMBER(X41),X41,0)+IF(ISNUMBER(AC41),AC41,0)</f>
        <v>640000</v>
      </c>
      <c r="AN41" s="52"/>
      <c r="AO41" s="52"/>
      <c r="AP41" s="52"/>
      <c r="AQ41" s="53"/>
      <c r="AR41" s="51" t="s">
        <v>173</v>
      </c>
      <c r="AS41" s="52"/>
      <c r="AT41" s="52"/>
      <c r="AU41" s="52"/>
      <c r="AV41" s="53"/>
      <c r="AW41" s="51">
        <v>790000</v>
      </c>
      <c r="AX41" s="52"/>
      <c r="AY41" s="52"/>
      <c r="AZ41" s="52"/>
      <c r="BA41" s="53"/>
      <c r="BB41" s="51">
        <v>0</v>
      </c>
      <c r="BC41" s="52"/>
      <c r="BD41" s="52"/>
      <c r="BE41" s="52"/>
      <c r="BF41" s="53"/>
      <c r="BG41" s="54">
        <f>IF(ISNUMBER(AR41),AR41,0)+IF(ISNUMBER(AW41),AW41,0)</f>
        <v>790000</v>
      </c>
      <c r="BH41" s="54"/>
      <c r="BI41" s="54"/>
      <c r="BJ41" s="54"/>
      <c r="BK41" s="54"/>
    </row>
    <row r="42" spans="1:79" s="6" customFormat="1" ht="12.75" customHeight="1" x14ac:dyDescent="0.2">
      <c r="A42" s="42"/>
      <c r="B42" s="43"/>
      <c r="C42" s="43"/>
      <c r="D42" s="55"/>
      <c r="E42" s="28" t="s">
        <v>147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7">
        <v>0</v>
      </c>
      <c r="Y42" s="48"/>
      <c r="Z42" s="48"/>
      <c r="AA42" s="48"/>
      <c r="AB42" s="49"/>
      <c r="AC42" s="47">
        <v>640000</v>
      </c>
      <c r="AD42" s="48"/>
      <c r="AE42" s="48"/>
      <c r="AF42" s="48"/>
      <c r="AG42" s="49"/>
      <c r="AH42" s="47">
        <v>0</v>
      </c>
      <c r="AI42" s="48"/>
      <c r="AJ42" s="48"/>
      <c r="AK42" s="48"/>
      <c r="AL42" s="49"/>
      <c r="AM42" s="47">
        <f>IF(ISNUMBER(X42),X42,0)+IF(ISNUMBER(AC42),AC42,0)</f>
        <v>640000</v>
      </c>
      <c r="AN42" s="48"/>
      <c r="AO42" s="48"/>
      <c r="AP42" s="48"/>
      <c r="AQ42" s="49"/>
      <c r="AR42" s="47">
        <v>0</v>
      </c>
      <c r="AS42" s="48"/>
      <c r="AT42" s="48"/>
      <c r="AU42" s="48"/>
      <c r="AV42" s="49"/>
      <c r="AW42" s="47">
        <v>790000</v>
      </c>
      <c r="AX42" s="48"/>
      <c r="AY42" s="48"/>
      <c r="AZ42" s="48"/>
      <c r="BA42" s="49"/>
      <c r="BB42" s="47">
        <v>0</v>
      </c>
      <c r="BC42" s="48"/>
      <c r="BD42" s="48"/>
      <c r="BE42" s="48"/>
      <c r="BF42" s="49"/>
      <c r="BG42" s="50">
        <f>IF(ISNUMBER(AR42),AR42,0)+IF(ISNUMBER(AW42),AW42,0)</f>
        <v>790000</v>
      </c>
      <c r="BH42" s="50"/>
      <c r="BI42" s="50"/>
      <c r="BJ42" s="50"/>
      <c r="BK42" s="50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7" t="s">
        <v>117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9"/>
    </row>
    <row r="46" spans="1:79" ht="14.25" customHeight="1" x14ac:dyDescent="0.2">
      <c r="A46" s="67" t="s">
        <v>226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15" customHeight="1" x14ac:dyDescent="0.2">
      <c r="A47" s="72" t="s">
        <v>214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</row>
    <row r="48" spans="1:79" ht="23.1" customHeight="1" x14ac:dyDescent="0.2">
      <c r="A48" s="110" t="s">
        <v>118</v>
      </c>
      <c r="B48" s="111"/>
      <c r="C48" s="111"/>
      <c r="D48" s="112"/>
      <c r="E48" s="41" t="s">
        <v>19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80" t="s">
        <v>215</v>
      </c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2"/>
      <c r="AN48" s="80" t="s">
        <v>218</v>
      </c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2"/>
      <c r="BG48" s="80" t="s">
        <v>225</v>
      </c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2"/>
    </row>
    <row r="49" spans="1:79" ht="48.75" customHeight="1" x14ac:dyDescent="0.2">
      <c r="A49" s="113"/>
      <c r="B49" s="114"/>
      <c r="C49" s="114"/>
      <c r="D49" s="115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80" t="s">
        <v>4</v>
      </c>
      <c r="V49" s="81"/>
      <c r="W49" s="81"/>
      <c r="X49" s="81"/>
      <c r="Y49" s="82"/>
      <c r="Z49" s="80" t="s">
        <v>3</v>
      </c>
      <c r="AA49" s="81"/>
      <c r="AB49" s="81"/>
      <c r="AC49" s="81"/>
      <c r="AD49" s="82"/>
      <c r="AE49" s="104" t="s">
        <v>116</v>
      </c>
      <c r="AF49" s="105"/>
      <c r="AG49" s="105"/>
      <c r="AH49" s="106"/>
      <c r="AI49" s="80" t="s">
        <v>5</v>
      </c>
      <c r="AJ49" s="81"/>
      <c r="AK49" s="81"/>
      <c r="AL49" s="81"/>
      <c r="AM49" s="82"/>
      <c r="AN49" s="80" t="s">
        <v>4</v>
      </c>
      <c r="AO49" s="81"/>
      <c r="AP49" s="81"/>
      <c r="AQ49" s="81"/>
      <c r="AR49" s="82"/>
      <c r="AS49" s="80" t="s">
        <v>3</v>
      </c>
      <c r="AT49" s="81"/>
      <c r="AU49" s="81"/>
      <c r="AV49" s="81"/>
      <c r="AW49" s="82"/>
      <c r="AX49" s="104" t="s">
        <v>116</v>
      </c>
      <c r="AY49" s="105"/>
      <c r="AZ49" s="105"/>
      <c r="BA49" s="106"/>
      <c r="BB49" s="80" t="s">
        <v>96</v>
      </c>
      <c r="BC49" s="81"/>
      <c r="BD49" s="81"/>
      <c r="BE49" s="81"/>
      <c r="BF49" s="82"/>
      <c r="BG49" s="80" t="s">
        <v>4</v>
      </c>
      <c r="BH49" s="81"/>
      <c r="BI49" s="81"/>
      <c r="BJ49" s="81"/>
      <c r="BK49" s="82"/>
      <c r="BL49" s="80" t="s">
        <v>3</v>
      </c>
      <c r="BM49" s="81"/>
      <c r="BN49" s="81"/>
      <c r="BO49" s="81"/>
      <c r="BP49" s="82"/>
      <c r="BQ49" s="104" t="s">
        <v>116</v>
      </c>
      <c r="BR49" s="105"/>
      <c r="BS49" s="105"/>
      <c r="BT49" s="106"/>
      <c r="BU49" s="80" t="s">
        <v>97</v>
      </c>
      <c r="BV49" s="81"/>
      <c r="BW49" s="81"/>
      <c r="BX49" s="81"/>
      <c r="BY49" s="82"/>
    </row>
    <row r="50" spans="1:79" ht="15" customHeight="1" x14ac:dyDescent="0.2">
      <c r="A50" s="80">
        <v>1</v>
      </c>
      <c r="B50" s="81"/>
      <c r="C50" s="81"/>
      <c r="D50" s="82"/>
      <c r="E50" s="80">
        <v>2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  <c r="U50" s="80">
        <v>3</v>
      </c>
      <c r="V50" s="81"/>
      <c r="W50" s="81"/>
      <c r="X50" s="81"/>
      <c r="Y50" s="82"/>
      <c r="Z50" s="80">
        <v>4</v>
      </c>
      <c r="AA50" s="81"/>
      <c r="AB50" s="81"/>
      <c r="AC50" s="81"/>
      <c r="AD50" s="82"/>
      <c r="AE50" s="80">
        <v>5</v>
      </c>
      <c r="AF50" s="81"/>
      <c r="AG50" s="81"/>
      <c r="AH50" s="82"/>
      <c r="AI50" s="80">
        <v>6</v>
      </c>
      <c r="AJ50" s="81"/>
      <c r="AK50" s="81"/>
      <c r="AL50" s="81"/>
      <c r="AM50" s="82"/>
      <c r="AN50" s="80">
        <v>7</v>
      </c>
      <c r="AO50" s="81"/>
      <c r="AP50" s="81"/>
      <c r="AQ50" s="81"/>
      <c r="AR50" s="82"/>
      <c r="AS50" s="80">
        <v>8</v>
      </c>
      <c r="AT50" s="81"/>
      <c r="AU50" s="81"/>
      <c r="AV50" s="81"/>
      <c r="AW50" s="82"/>
      <c r="AX50" s="80">
        <v>9</v>
      </c>
      <c r="AY50" s="81"/>
      <c r="AZ50" s="81"/>
      <c r="BA50" s="82"/>
      <c r="BB50" s="80">
        <v>10</v>
      </c>
      <c r="BC50" s="81"/>
      <c r="BD50" s="81"/>
      <c r="BE50" s="81"/>
      <c r="BF50" s="82"/>
      <c r="BG50" s="80">
        <v>11</v>
      </c>
      <c r="BH50" s="81"/>
      <c r="BI50" s="81"/>
      <c r="BJ50" s="81"/>
      <c r="BK50" s="82"/>
      <c r="BL50" s="80">
        <v>12</v>
      </c>
      <c r="BM50" s="81"/>
      <c r="BN50" s="81"/>
      <c r="BO50" s="81"/>
      <c r="BP50" s="82"/>
      <c r="BQ50" s="80">
        <v>13</v>
      </c>
      <c r="BR50" s="81"/>
      <c r="BS50" s="81"/>
      <c r="BT50" s="82"/>
      <c r="BU50" s="80">
        <v>14</v>
      </c>
      <c r="BV50" s="81"/>
      <c r="BW50" s="81"/>
      <c r="BX50" s="81"/>
      <c r="BY50" s="82"/>
    </row>
    <row r="51" spans="1:79" s="1" customFormat="1" ht="12.75" hidden="1" customHeight="1" x14ac:dyDescent="0.2">
      <c r="A51" s="95" t="s">
        <v>64</v>
      </c>
      <c r="B51" s="96"/>
      <c r="C51" s="96"/>
      <c r="D51" s="97"/>
      <c r="E51" s="95" t="s">
        <v>57</v>
      </c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5" t="s">
        <v>65</v>
      </c>
      <c r="V51" s="96"/>
      <c r="W51" s="96"/>
      <c r="X51" s="96"/>
      <c r="Y51" s="97"/>
      <c r="Z51" s="95" t="s">
        <v>66</v>
      </c>
      <c r="AA51" s="96"/>
      <c r="AB51" s="96"/>
      <c r="AC51" s="96"/>
      <c r="AD51" s="97"/>
      <c r="AE51" s="95" t="s">
        <v>91</v>
      </c>
      <c r="AF51" s="96"/>
      <c r="AG51" s="96"/>
      <c r="AH51" s="97"/>
      <c r="AI51" s="101" t="s">
        <v>170</v>
      </c>
      <c r="AJ51" s="102"/>
      <c r="AK51" s="102"/>
      <c r="AL51" s="102"/>
      <c r="AM51" s="103"/>
      <c r="AN51" s="95" t="s">
        <v>67</v>
      </c>
      <c r="AO51" s="96"/>
      <c r="AP51" s="96"/>
      <c r="AQ51" s="96"/>
      <c r="AR51" s="97"/>
      <c r="AS51" s="95" t="s">
        <v>68</v>
      </c>
      <c r="AT51" s="96"/>
      <c r="AU51" s="96"/>
      <c r="AV51" s="96"/>
      <c r="AW51" s="97"/>
      <c r="AX51" s="95" t="s">
        <v>92</v>
      </c>
      <c r="AY51" s="96"/>
      <c r="AZ51" s="96"/>
      <c r="BA51" s="97"/>
      <c r="BB51" s="101" t="s">
        <v>170</v>
      </c>
      <c r="BC51" s="102"/>
      <c r="BD51" s="102"/>
      <c r="BE51" s="102"/>
      <c r="BF51" s="103"/>
      <c r="BG51" s="95" t="s">
        <v>58</v>
      </c>
      <c r="BH51" s="96"/>
      <c r="BI51" s="96"/>
      <c r="BJ51" s="96"/>
      <c r="BK51" s="97"/>
      <c r="BL51" s="95" t="s">
        <v>59</v>
      </c>
      <c r="BM51" s="96"/>
      <c r="BN51" s="96"/>
      <c r="BO51" s="96"/>
      <c r="BP51" s="97"/>
      <c r="BQ51" s="95" t="s">
        <v>93</v>
      </c>
      <c r="BR51" s="96"/>
      <c r="BS51" s="96"/>
      <c r="BT51" s="97"/>
      <c r="BU51" s="101" t="s">
        <v>170</v>
      </c>
      <c r="BV51" s="102"/>
      <c r="BW51" s="102"/>
      <c r="BX51" s="102"/>
      <c r="BY51" s="103"/>
      <c r="CA51" t="s">
        <v>25</v>
      </c>
    </row>
    <row r="52" spans="1:79" s="25" customFormat="1" ht="12.75" customHeight="1" x14ac:dyDescent="0.2">
      <c r="A52" s="33">
        <v>2240</v>
      </c>
      <c r="B52" s="34"/>
      <c r="C52" s="34"/>
      <c r="D52" s="56"/>
      <c r="E52" s="35" t="s">
        <v>175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7"/>
      <c r="U52" s="51">
        <v>0</v>
      </c>
      <c r="V52" s="52"/>
      <c r="W52" s="52"/>
      <c r="X52" s="52"/>
      <c r="Y52" s="53"/>
      <c r="Z52" s="51">
        <v>0</v>
      </c>
      <c r="AA52" s="52"/>
      <c r="AB52" s="52"/>
      <c r="AC52" s="52"/>
      <c r="AD52" s="53"/>
      <c r="AE52" s="51">
        <v>0</v>
      </c>
      <c r="AF52" s="52"/>
      <c r="AG52" s="52"/>
      <c r="AH52" s="53"/>
      <c r="AI52" s="51">
        <f>IF(ISNUMBER(U52),U52,0)+IF(ISNUMBER(Z52),Z52,0)</f>
        <v>0</v>
      </c>
      <c r="AJ52" s="52"/>
      <c r="AK52" s="52"/>
      <c r="AL52" s="52"/>
      <c r="AM52" s="53"/>
      <c r="AN52" s="51">
        <v>0</v>
      </c>
      <c r="AO52" s="52"/>
      <c r="AP52" s="52"/>
      <c r="AQ52" s="52"/>
      <c r="AR52" s="53"/>
      <c r="AS52" s="51">
        <v>0</v>
      </c>
      <c r="AT52" s="52"/>
      <c r="AU52" s="52"/>
      <c r="AV52" s="52"/>
      <c r="AW52" s="53"/>
      <c r="AX52" s="51">
        <v>0</v>
      </c>
      <c r="AY52" s="52"/>
      <c r="AZ52" s="52"/>
      <c r="BA52" s="53"/>
      <c r="BB52" s="51">
        <f>IF(ISNUMBER(AN52),AN52,0)+IF(ISNUMBER(AS52),AS52,0)</f>
        <v>0</v>
      </c>
      <c r="BC52" s="52"/>
      <c r="BD52" s="52"/>
      <c r="BE52" s="52"/>
      <c r="BF52" s="53"/>
      <c r="BG52" s="51">
        <v>0</v>
      </c>
      <c r="BH52" s="52"/>
      <c r="BI52" s="52"/>
      <c r="BJ52" s="52"/>
      <c r="BK52" s="53"/>
      <c r="BL52" s="51">
        <v>56000</v>
      </c>
      <c r="BM52" s="52"/>
      <c r="BN52" s="52"/>
      <c r="BO52" s="52"/>
      <c r="BP52" s="53"/>
      <c r="BQ52" s="51">
        <v>0</v>
      </c>
      <c r="BR52" s="52"/>
      <c r="BS52" s="52"/>
      <c r="BT52" s="53"/>
      <c r="BU52" s="51">
        <f>IF(ISNUMBER(BG52),BG52,0)+IF(ISNUMBER(BL52),BL52,0)</f>
        <v>56000</v>
      </c>
      <c r="BV52" s="52"/>
      <c r="BW52" s="52"/>
      <c r="BX52" s="52"/>
      <c r="BY52" s="53"/>
      <c r="CA52" s="25" t="s">
        <v>26</v>
      </c>
    </row>
    <row r="53" spans="1:79" s="25" customFormat="1" ht="25.5" customHeight="1" x14ac:dyDescent="0.2">
      <c r="A53" s="33">
        <v>3122</v>
      </c>
      <c r="B53" s="34"/>
      <c r="C53" s="34"/>
      <c r="D53" s="56"/>
      <c r="E53" s="35" t="s">
        <v>176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7"/>
      <c r="U53" s="51">
        <v>0</v>
      </c>
      <c r="V53" s="52"/>
      <c r="W53" s="52"/>
      <c r="X53" s="52"/>
      <c r="Y53" s="53"/>
      <c r="Z53" s="51">
        <v>0</v>
      </c>
      <c r="AA53" s="52"/>
      <c r="AB53" s="52"/>
      <c r="AC53" s="52"/>
      <c r="AD53" s="53"/>
      <c r="AE53" s="51">
        <v>0</v>
      </c>
      <c r="AF53" s="52"/>
      <c r="AG53" s="52"/>
      <c r="AH53" s="53"/>
      <c r="AI53" s="51">
        <f>IF(ISNUMBER(U53),U53,0)+IF(ISNUMBER(Z53),Z53,0)</f>
        <v>0</v>
      </c>
      <c r="AJ53" s="52"/>
      <c r="AK53" s="52"/>
      <c r="AL53" s="52"/>
      <c r="AM53" s="53"/>
      <c r="AN53" s="51">
        <v>0</v>
      </c>
      <c r="AO53" s="52"/>
      <c r="AP53" s="52"/>
      <c r="AQ53" s="52"/>
      <c r="AR53" s="53"/>
      <c r="AS53" s="51">
        <v>0</v>
      </c>
      <c r="AT53" s="52"/>
      <c r="AU53" s="52"/>
      <c r="AV53" s="52"/>
      <c r="AW53" s="53"/>
      <c r="AX53" s="51">
        <v>0</v>
      </c>
      <c r="AY53" s="52"/>
      <c r="AZ53" s="52"/>
      <c r="BA53" s="53"/>
      <c r="BB53" s="51">
        <f>IF(ISNUMBER(AN53),AN53,0)+IF(ISNUMBER(AS53),AS53,0)</f>
        <v>0</v>
      </c>
      <c r="BC53" s="52"/>
      <c r="BD53" s="52"/>
      <c r="BE53" s="52"/>
      <c r="BF53" s="53"/>
      <c r="BG53" s="51">
        <v>0</v>
      </c>
      <c r="BH53" s="52"/>
      <c r="BI53" s="52"/>
      <c r="BJ53" s="52"/>
      <c r="BK53" s="53"/>
      <c r="BL53" s="51">
        <v>0</v>
      </c>
      <c r="BM53" s="52"/>
      <c r="BN53" s="52"/>
      <c r="BO53" s="52"/>
      <c r="BP53" s="53"/>
      <c r="BQ53" s="51">
        <v>0</v>
      </c>
      <c r="BR53" s="52"/>
      <c r="BS53" s="52"/>
      <c r="BT53" s="53"/>
      <c r="BU53" s="51">
        <f>IF(ISNUMBER(BG53),BG53,0)+IF(ISNUMBER(BL53),BL53,0)</f>
        <v>0</v>
      </c>
      <c r="BV53" s="52"/>
      <c r="BW53" s="52"/>
      <c r="BX53" s="52"/>
      <c r="BY53" s="53"/>
    </row>
    <row r="54" spans="1:79" s="25" customFormat="1" ht="12.75" customHeight="1" x14ac:dyDescent="0.2">
      <c r="A54" s="33">
        <v>3142</v>
      </c>
      <c r="B54" s="34"/>
      <c r="C54" s="34"/>
      <c r="D54" s="56"/>
      <c r="E54" s="35" t="s">
        <v>177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7"/>
      <c r="U54" s="51">
        <v>0</v>
      </c>
      <c r="V54" s="52"/>
      <c r="W54" s="52"/>
      <c r="X54" s="52"/>
      <c r="Y54" s="53"/>
      <c r="Z54" s="51">
        <v>0</v>
      </c>
      <c r="AA54" s="52"/>
      <c r="AB54" s="52"/>
      <c r="AC54" s="52"/>
      <c r="AD54" s="53"/>
      <c r="AE54" s="51">
        <v>0</v>
      </c>
      <c r="AF54" s="52"/>
      <c r="AG54" s="52"/>
      <c r="AH54" s="53"/>
      <c r="AI54" s="51">
        <f>IF(ISNUMBER(U54),U54,0)+IF(ISNUMBER(Z54),Z54,0)</f>
        <v>0</v>
      </c>
      <c r="AJ54" s="52"/>
      <c r="AK54" s="52"/>
      <c r="AL54" s="52"/>
      <c r="AM54" s="53"/>
      <c r="AN54" s="51">
        <v>0</v>
      </c>
      <c r="AO54" s="52"/>
      <c r="AP54" s="52"/>
      <c r="AQ54" s="52"/>
      <c r="AR54" s="53"/>
      <c r="AS54" s="51">
        <v>0</v>
      </c>
      <c r="AT54" s="52"/>
      <c r="AU54" s="52"/>
      <c r="AV54" s="52"/>
      <c r="AW54" s="53"/>
      <c r="AX54" s="51">
        <v>0</v>
      </c>
      <c r="AY54" s="52"/>
      <c r="AZ54" s="52"/>
      <c r="BA54" s="53"/>
      <c r="BB54" s="51">
        <f>IF(ISNUMBER(AN54),AN54,0)+IF(ISNUMBER(AS54),AS54,0)</f>
        <v>0</v>
      </c>
      <c r="BC54" s="52"/>
      <c r="BD54" s="52"/>
      <c r="BE54" s="52"/>
      <c r="BF54" s="53"/>
      <c r="BG54" s="51">
        <v>0</v>
      </c>
      <c r="BH54" s="52"/>
      <c r="BI54" s="52"/>
      <c r="BJ54" s="52"/>
      <c r="BK54" s="53"/>
      <c r="BL54" s="51">
        <v>0</v>
      </c>
      <c r="BM54" s="52"/>
      <c r="BN54" s="52"/>
      <c r="BO54" s="52"/>
      <c r="BP54" s="53"/>
      <c r="BQ54" s="51">
        <v>0</v>
      </c>
      <c r="BR54" s="52"/>
      <c r="BS54" s="52"/>
      <c r="BT54" s="53"/>
      <c r="BU54" s="51">
        <f>IF(ISNUMBER(BG54),BG54,0)+IF(ISNUMBER(BL54),BL54,0)</f>
        <v>0</v>
      </c>
      <c r="BV54" s="52"/>
      <c r="BW54" s="52"/>
      <c r="BX54" s="52"/>
      <c r="BY54" s="53"/>
    </row>
    <row r="55" spans="1:79" s="6" customFormat="1" ht="12.75" customHeight="1" x14ac:dyDescent="0.2">
      <c r="A55" s="42"/>
      <c r="B55" s="43"/>
      <c r="C55" s="43"/>
      <c r="D55" s="55"/>
      <c r="E55" s="28" t="s">
        <v>147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47">
        <v>0</v>
      </c>
      <c r="V55" s="48"/>
      <c r="W55" s="48"/>
      <c r="X55" s="48"/>
      <c r="Y55" s="49"/>
      <c r="Z55" s="47">
        <v>0</v>
      </c>
      <c r="AA55" s="48"/>
      <c r="AB55" s="48"/>
      <c r="AC55" s="48"/>
      <c r="AD55" s="49"/>
      <c r="AE55" s="47">
        <v>0</v>
      </c>
      <c r="AF55" s="48"/>
      <c r="AG55" s="48"/>
      <c r="AH55" s="49"/>
      <c r="AI55" s="47">
        <f>IF(ISNUMBER(U55),U55,0)+IF(ISNUMBER(Z55),Z55,0)</f>
        <v>0</v>
      </c>
      <c r="AJ55" s="48"/>
      <c r="AK55" s="48"/>
      <c r="AL55" s="48"/>
      <c r="AM55" s="49"/>
      <c r="AN55" s="47">
        <v>0</v>
      </c>
      <c r="AO55" s="48"/>
      <c r="AP55" s="48"/>
      <c r="AQ55" s="48"/>
      <c r="AR55" s="49"/>
      <c r="AS55" s="47">
        <v>0</v>
      </c>
      <c r="AT55" s="48"/>
      <c r="AU55" s="48"/>
      <c r="AV55" s="48"/>
      <c r="AW55" s="49"/>
      <c r="AX55" s="47">
        <v>0</v>
      </c>
      <c r="AY55" s="48"/>
      <c r="AZ55" s="48"/>
      <c r="BA55" s="49"/>
      <c r="BB55" s="47">
        <f>IF(ISNUMBER(AN55),AN55,0)+IF(ISNUMBER(AS55),AS55,0)</f>
        <v>0</v>
      </c>
      <c r="BC55" s="48"/>
      <c r="BD55" s="48"/>
      <c r="BE55" s="48"/>
      <c r="BF55" s="49"/>
      <c r="BG55" s="47">
        <v>0</v>
      </c>
      <c r="BH55" s="48"/>
      <c r="BI55" s="48"/>
      <c r="BJ55" s="48"/>
      <c r="BK55" s="49"/>
      <c r="BL55" s="47">
        <v>56000</v>
      </c>
      <c r="BM55" s="48"/>
      <c r="BN55" s="48"/>
      <c r="BO55" s="48"/>
      <c r="BP55" s="49"/>
      <c r="BQ55" s="47">
        <v>0</v>
      </c>
      <c r="BR55" s="48"/>
      <c r="BS55" s="48"/>
      <c r="BT55" s="49"/>
      <c r="BU55" s="47">
        <f>IF(ISNUMBER(BG55),BG55,0)+IF(ISNUMBER(BL55),BL55,0)</f>
        <v>56000</v>
      </c>
      <c r="BV55" s="48"/>
      <c r="BW55" s="48"/>
      <c r="BX55" s="48"/>
      <c r="BY55" s="49"/>
    </row>
    <row r="57" spans="1:79" ht="14.25" customHeight="1" x14ac:dyDescent="0.2">
      <c r="A57" s="67" t="s">
        <v>227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</row>
    <row r="58" spans="1:79" ht="15" customHeight="1" x14ac:dyDescent="0.2">
      <c r="A58" s="83" t="s">
        <v>214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</row>
    <row r="59" spans="1:79" ht="23.1" customHeight="1" x14ac:dyDescent="0.2">
      <c r="A59" s="110" t="s">
        <v>119</v>
      </c>
      <c r="B59" s="111"/>
      <c r="C59" s="111"/>
      <c r="D59" s="111"/>
      <c r="E59" s="112"/>
      <c r="F59" s="41" t="s">
        <v>19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80" t="s">
        <v>215</v>
      </c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2"/>
      <c r="AN59" s="80" t="s">
        <v>218</v>
      </c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2"/>
      <c r="BG59" s="80" t="s">
        <v>225</v>
      </c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2"/>
    </row>
    <row r="60" spans="1:79" ht="51.75" customHeight="1" x14ac:dyDescent="0.2">
      <c r="A60" s="113"/>
      <c r="B60" s="114"/>
      <c r="C60" s="114"/>
      <c r="D60" s="114"/>
      <c r="E60" s="115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80" t="s">
        <v>4</v>
      </c>
      <c r="V60" s="81"/>
      <c r="W60" s="81"/>
      <c r="X60" s="81"/>
      <c r="Y60" s="82"/>
      <c r="Z60" s="80" t="s">
        <v>3</v>
      </c>
      <c r="AA60" s="81"/>
      <c r="AB60" s="81"/>
      <c r="AC60" s="81"/>
      <c r="AD60" s="82"/>
      <c r="AE60" s="104" t="s">
        <v>116</v>
      </c>
      <c r="AF60" s="105"/>
      <c r="AG60" s="105"/>
      <c r="AH60" s="106"/>
      <c r="AI60" s="80" t="s">
        <v>5</v>
      </c>
      <c r="AJ60" s="81"/>
      <c r="AK60" s="81"/>
      <c r="AL60" s="81"/>
      <c r="AM60" s="82"/>
      <c r="AN60" s="80" t="s">
        <v>4</v>
      </c>
      <c r="AO60" s="81"/>
      <c r="AP60" s="81"/>
      <c r="AQ60" s="81"/>
      <c r="AR60" s="82"/>
      <c r="AS60" s="80" t="s">
        <v>3</v>
      </c>
      <c r="AT60" s="81"/>
      <c r="AU60" s="81"/>
      <c r="AV60" s="81"/>
      <c r="AW60" s="82"/>
      <c r="AX60" s="104" t="s">
        <v>116</v>
      </c>
      <c r="AY60" s="105"/>
      <c r="AZ60" s="105"/>
      <c r="BA60" s="106"/>
      <c r="BB60" s="80" t="s">
        <v>96</v>
      </c>
      <c r="BC60" s="81"/>
      <c r="BD60" s="81"/>
      <c r="BE60" s="81"/>
      <c r="BF60" s="82"/>
      <c r="BG60" s="80" t="s">
        <v>4</v>
      </c>
      <c r="BH60" s="81"/>
      <c r="BI60" s="81"/>
      <c r="BJ60" s="81"/>
      <c r="BK60" s="82"/>
      <c r="BL60" s="80" t="s">
        <v>3</v>
      </c>
      <c r="BM60" s="81"/>
      <c r="BN60" s="81"/>
      <c r="BO60" s="81"/>
      <c r="BP60" s="82"/>
      <c r="BQ60" s="104" t="s">
        <v>116</v>
      </c>
      <c r="BR60" s="105"/>
      <c r="BS60" s="105"/>
      <c r="BT60" s="106"/>
      <c r="BU60" s="41" t="s">
        <v>97</v>
      </c>
      <c r="BV60" s="41"/>
      <c r="BW60" s="41"/>
      <c r="BX60" s="41"/>
      <c r="BY60" s="41"/>
    </row>
    <row r="61" spans="1:79" ht="15" customHeight="1" x14ac:dyDescent="0.2">
      <c r="A61" s="80">
        <v>1</v>
      </c>
      <c r="B61" s="81"/>
      <c r="C61" s="81"/>
      <c r="D61" s="81"/>
      <c r="E61" s="82"/>
      <c r="F61" s="80">
        <v>2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80">
        <v>3</v>
      </c>
      <c r="V61" s="81"/>
      <c r="W61" s="81"/>
      <c r="X61" s="81"/>
      <c r="Y61" s="82"/>
      <c r="Z61" s="80">
        <v>4</v>
      </c>
      <c r="AA61" s="81"/>
      <c r="AB61" s="81"/>
      <c r="AC61" s="81"/>
      <c r="AD61" s="82"/>
      <c r="AE61" s="80">
        <v>5</v>
      </c>
      <c r="AF61" s="81"/>
      <c r="AG61" s="81"/>
      <c r="AH61" s="82"/>
      <c r="AI61" s="80">
        <v>6</v>
      </c>
      <c r="AJ61" s="81"/>
      <c r="AK61" s="81"/>
      <c r="AL61" s="81"/>
      <c r="AM61" s="82"/>
      <c r="AN61" s="80">
        <v>7</v>
      </c>
      <c r="AO61" s="81"/>
      <c r="AP61" s="81"/>
      <c r="AQ61" s="81"/>
      <c r="AR61" s="82"/>
      <c r="AS61" s="80">
        <v>8</v>
      </c>
      <c r="AT61" s="81"/>
      <c r="AU61" s="81"/>
      <c r="AV61" s="81"/>
      <c r="AW61" s="82"/>
      <c r="AX61" s="80">
        <v>9</v>
      </c>
      <c r="AY61" s="81"/>
      <c r="AZ61" s="81"/>
      <c r="BA61" s="82"/>
      <c r="BB61" s="80">
        <v>10</v>
      </c>
      <c r="BC61" s="81"/>
      <c r="BD61" s="81"/>
      <c r="BE61" s="81"/>
      <c r="BF61" s="82"/>
      <c r="BG61" s="80">
        <v>11</v>
      </c>
      <c r="BH61" s="81"/>
      <c r="BI61" s="81"/>
      <c r="BJ61" s="81"/>
      <c r="BK61" s="82"/>
      <c r="BL61" s="80">
        <v>12</v>
      </c>
      <c r="BM61" s="81"/>
      <c r="BN61" s="81"/>
      <c r="BO61" s="81"/>
      <c r="BP61" s="82"/>
      <c r="BQ61" s="80">
        <v>13</v>
      </c>
      <c r="BR61" s="81"/>
      <c r="BS61" s="81"/>
      <c r="BT61" s="82"/>
      <c r="BU61" s="41">
        <v>14</v>
      </c>
      <c r="BV61" s="41"/>
      <c r="BW61" s="41"/>
      <c r="BX61" s="41"/>
      <c r="BY61" s="41"/>
    </row>
    <row r="62" spans="1:79" s="1" customFormat="1" ht="13.5" hidden="1" customHeight="1" x14ac:dyDescent="0.2">
      <c r="A62" s="95" t="s">
        <v>64</v>
      </c>
      <c r="B62" s="96"/>
      <c r="C62" s="96"/>
      <c r="D62" s="96"/>
      <c r="E62" s="97"/>
      <c r="F62" s="95" t="s">
        <v>57</v>
      </c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7"/>
      <c r="U62" s="95" t="s">
        <v>65</v>
      </c>
      <c r="V62" s="96"/>
      <c r="W62" s="96"/>
      <c r="X62" s="96"/>
      <c r="Y62" s="97"/>
      <c r="Z62" s="95" t="s">
        <v>66</v>
      </c>
      <c r="AA62" s="96"/>
      <c r="AB62" s="96"/>
      <c r="AC62" s="96"/>
      <c r="AD62" s="97"/>
      <c r="AE62" s="95" t="s">
        <v>91</v>
      </c>
      <c r="AF62" s="96"/>
      <c r="AG62" s="96"/>
      <c r="AH62" s="97"/>
      <c r="AI62" s="101" t="s">
        <v>170</v>
      </c>
      <c r="AJ62" s="102"/>
      <c r="AK62" s="102"/>
      <c r="AL62" s="102"/>
      <c r="AM62" s="103"/>
      <c r="AN62" s="95" t="s">
        <v>67</v>
      </c>
      <c r="AO62" s="96"/>
      <c r="AP62" s="96"/>
      <c r="AQ62" s="96"/>
      <c r="AR62" s="97"/>
      <c r="AS62" s="95" t="s">
        <v>68</v>
      </c>
      <c r="AT62" s="96"/>
      <c r="AU62" s="96"/>
      <c r="AV62" s="96"/>
      <c r="AW62" s="97"/>
      <c r="AX62" s="95" t="s">
        <v>92</v>
      </c>
      <c r="AY62" s="96"/>
      <c r="AZ62" s="96"/>
      <c r="BA62" s="97"/>
      <c r="BB62" s="101" t="s">
        <v>170</v>
      </c>
      <c r="BC62" s="102"/>
      <c r="BD62" s="102"/>
      <c r="BE62" s="102"/>
      <c r="BF62" s="103"/>
      <c r="BG62" s="95" t="s">
        <v>58</v>
      </c>
      <c r="BH62" s="96"/>
      <c r="BI62" s="96"/>
      <c r="BJ62" s="96"/>
      <c r="BK62" s="97"/>
      <c r="BL62" s="95" t="s">
        <v>59</v>
      </c>
      <c r="BM62" s="96"/>
      <c r="BN62" s="96"/>
      <c r="BO62" s="96"/>
      <c r="BP62" s="97"/>
      <c r="BQ62" s="95" t="s">
        <v>93</v>
      </c>
      <c r="BR62" s="96"/>
      <c r="BS62" s="96"/>
      <c r="BT62" s="97"/>
      <c r="BU62" s="91" t="s">
        <v>170</v>
      </c>
      <c r="BV62" s="91"/>
      <c r="BW62" s="91"/>
      <c r="BX62" s="91"/>
      <c r="BY62" s="91"/>
      <c r="CA62" t="s">
        <v>27</v>
      </c>
    </row>
    <row r="63" spans="1:79" s="6" customFormat="1" ht="12.75" customHeight="1" x14ac:dyDescent="0.2">
      <c r="A63" s="42"/>
      <c r="B63" s="43"/>
      <c r="C63" s="43"/>
      <c r="D63" s="43"/>
      <c r="E63" s="55"/>
      <c r="F63" s="42" t="s">
        <v>147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55"/>
      <c r="U63" s="47"/>
      <c r="V63" s="48"/>
      <c r="W63" s="48"/>
      <c r="X63" s="48"/>
      <c r="Y63" s="49"/>
      <c r="Z63" s="47"/>
      <c r="AA63" s="48"/>
      <c r="AB63" s="48"/>
      <c r="AC63" s="48"/>
      <c r="AD63" s="49"/>
      <c r="AE63" s="47"/>
      <c r="AF63" s="48"/>
      <c r="AG63" s="48"/>
      <c r="AH63" s="49"/>
      <c r="AI63" s="47">
        <f>IF(ISNUMBER(U63),U63,0)+IF(ISNUMBER(Z63),Z63,0)</f>
        <v>0</v>
      </c>
      <c r="AJ63" s="48"/>
      <c r="AK63" s="48"/>
      <c r="AL63" s="48"/>
      <c r="AM63" s="49"/>
      <c r="AN63" s="47"/>
      <c r="AO63" s="48"/>
      <c r="AP63" s="48"/>
      <c r="AQ63" s="48"/>
      <c r="AR63" s="49"/>
      <c r="AS63" s="47"/>
      <c r="AT63" s="48"/>
      <c r="AU63" s="48"/>
      <c r="AV63" s="48"/>
      <c r="AW63" s="49"/>
      <c r="AX63" s="47"/>
      <c r="AY63" s="48"/>
      <c r="AZ63" s="48"/>
      <c r="BA63" s="49"/>
      <c r="BB63" s="47">
        <f>IF(ISNUMBER(AN63),AN63,0)+IF(ISNUMBER(AS63),AS63,0)</f>
        <v>0</v>
      </c>
      <c r="BC63" s="48"/>
      <c r="BD63" s="48"/>
      <c r="BE63" s="48"/>
      <c r="BF63" s="49"/>
      <c r="BG63" s="47"/>
      <c r="BH63" s="48"/>
      <c r="BI63" s="48"/>
      <c r="BJ63" s="48"/>
      <c r="BK63" s="49"/>
      <c r="BL63" s="47"/>
      <c r="BM63" s="48"/>
      <c r="BN63" s="48"/>
      <c r="BO63" s="48"/>
      <c r="BP63" s="49"/>
      <c r="BQ63" s="47"/>
      <c r="BR63" s="48"/>
      <c r="BS63" s="48"/>
      <c r="BT63" s="49"/>
      <c r="BU63" s="47">
        <f>IF(ISNUMBER(BG63),BG63,0)+IF(ISNUMBER(BL63),BL63,0)</f>
        <v>0</v>
      </c>
      <c r="BV63" s="48"/>
      <c r="BW63" s="48"/>
      <c r="BX63" s="48"/>
      <c r="BY63" s="49"/>
      <c r="CA63" s="6" t="s">
        <v>28</v>
      </c>
    </row>
    <row r="65" spans="1:79" ht="14.25" customHeight="1" x14ac:dyDescent="0.2">
      <c r="A65" s="67" t="s">
        <v>242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</row>
    <row r="66" spans="1:79" ht="15" customHeight="1" x14ac:dyDescent="0.2">
      <c r="A66" s="83" t="s">
        <v>214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</row>
    <row r="67" spans="1:79" ht="23.1" customHeight="1" x14ac:dyDescent="0.2">
      <c r="A67" s="110" t="s">
        <v>118</v>
      </c>
      <c r="B67" s="111"/>
      <c r="C67" s="111"/>
      <c r="D67" s="112"/>
      <c r="E67" s="85" t="s">
        <v>19</v>
      </c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7"/>
      <c r="X67" s="80" t="s">
        <v>236</v>
      </c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2"/>
      <c r="AR67" s="41" t="s">
        <v>241</v>
      </c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</row>
    <row r="68" spans="1:79" ht="48.75" customHeight="1" x14ac:dyDescent="0.2">
      <c r="A68" s="113"/>
      <c r="B68" s="114"/>
      <c r="C68" s="114"/>
      <c r="D68" s="115"/>
      <c r="E68" s="88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  <c r="X68" s="85" t="s">
        <v>4</v>
      </c>
      <c r="Y68" s="86"/>
      <c r="Z68" s="86"/>
      <c r="AA68" s="86"/>
      <c r="AB68" s="87"/>
      <c r="AC68" s="85" t="s">
        <v>3</v>
      </c>
      <c r="AD68" s="86"/>
      <c r="AE68" s="86"/>
      <c r="AF68" s="86"/>
      <c r="AG68" s="87"/>
      <c r="AH68" s="104" t="s">
        <v>116</v>
      </c>
      <c r="AI68" s="105"/>
      <c r="AJ68" s="105"/>
      <c r="AK68" s="105"/>
      <c r="AL68" s="106"/>
      <c r="AM68" s="80" t="s">
        <v>5</v>
      </c>
      <c r="AN68" s="81"/>
      <c r="AO68" s="81"/>
      <c r="AP68" s="81"/>
      <c r="AQ68" s="82"/>
      <c r="AR68" s="80" t="s">
        <v>4</v>
      </c>
      <c r="AS68" s="81"/>
      <c r="AT68" s="81"/>
      <c r="AU68" s="81"/>
      <c r="AV68" s="82"/>
      <c r="AW68" s="80" t="s">
        <v>3</v>
      </c>
      <c r="AX68" s="81"/>
      <c r="AY68" s="81"/>
      <c r="AZ68" s="81"/>
      <c r="BA68" s="82"/>
      <c r="BB68" s="104" t="s">
        <v>116</v>
      </c>
      <c r="BC68" s="105"/>
      <c r="BD68" s="105"/>
      <c r="BE68" s="105"/>
      <c r="BF68" s="106"/>
      <c r="BG68" s="80" t="s">
        <v>96</v>
      </c>
      <c r="BH68" s="81"/>
      <c r="BI68" s="81"/>
      <c r="BJ68" s="81"/>
      <c r="BK68" s="82"/>
    </row>
    <row r="69" spans="1:79" ht="12.75" customHeight="1" x14ac:dyDescent="0.2">
      <c r="A69" s="80">
        <v>1</v>
      </c>
      <c r="B69" s="81"/>
      <c r="C69" s="81"/>
      <c r="D69" s="82"/>
      <c r="E69" s="80">
        <v>2</v>
      </c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2"/>
      <c r="X69" s="80">
        <v>3</v>
      </c>
      <c r="Y69" s="81"/>
      <c r="Z69" s="81"/>
      <c r="AA69" s="81"/>
      <c r="AB69" s="82"/>
      <c r="AC69" s="80">
        <v>4</v>
      </c>
      <c r="AD69" s="81"/>
      <c r="AE69" s="81"/>
      <c r="AF69" s="81"/>
      <c r="AG69" s="82"/>
      <c r="AH69" s="80">
        <v>5</v>
      </c>
      <c r="AI69" s="81"/>
      <c r="AJ69" s="81"/>
      <c r="AK69" s="81"/>
      <c r="AL69" s="82"/>
      <c r="AM69" s="80">
        <v>6</v>
      </c>
      <c r="AN69" s="81"/>
      <c r="AO69" s="81"/>
      <c r="AP69" s="81"/>
      <c r="AQ69" s="82"/>
      <c r="AR69" s="80">
        <v>7</v>
      </c>
      <c r="AS69" s="81"/>
      <c r="AT69" s="81"/>
      <c r="AU69" s="81"/>
      <c r="AV69" s="82"/>
      <c r="AW69" s="80">
        <v>8</v>
      </c>
      <c r="AX69" s="81"/>
      <c r="AY69" s="81"/>
      <c r="AZ69" s="81"/>
      <c r="BA69" s="82"/>
      <c r="BB69" s="80">
        <v>9</v>
      </c>
      <c r="BC69" s="81"/>
      <c r="BD69" s="81"/>
      <c r="BE69" s="81"/>
      <c r="BF69" s="82"/>
      <c r="BG69" s="80">
        <v>10</v>
      </c>
      <c r="BH69" s="81"/>
      <c r="BI69" s="81"/>
      <c r="BJ69" s="81"/>
      <c r="BK69" s="82"/>
    </row>
    <row r="70" spans="1:79" s="1" customFormat="1" ht="12.75" hidden="1" customHeight="1" x14ac:dyDescent="0.2">
      <c r="A70" s="95" t="s">
        <v>64</v>
      </c>
      <c r="B70" s="96"/>
      <c r="C70" s="96"/>
      <c r="D70" s="97"/>
      <c r="E70" s="95" t="s">
        <v>57</v>
      </c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7"/>
      <c r="X70" s="116" t="s">
        <v>60</v>
      </c>
      <c r="Y70" s="117"/>
      <c r="Z70" s="117"/>
      <c r="AA70" s="117"/>
      <c r="AB70" s="118"/>
      <c r="AC70" s="116" t="s">
        <v>61</v>
      </c>
      <c r="AD70" s="117"/>
      <c r="AE70" s="117"/>
      <c r="AF70" s="117"/>
      <c r="AG70" s="118"/>
      <c r="AH70" s="95" t="s">
        <v>94</v>
      </c>
      <c r="AI70" s="96"/>
      <c r="AJ70" s="96"/>
      <c r="AK70" s="96"/>
      <c r="AL70" s="97"/>
      <c r="AM70" s="101" t="s">
        <v>171</v>
      </c>
      <c r="AN70" s="102"/>
      <c r="AO70" s="102"/>
      <c r="AP70" s="102"/>
      <c r="AQ70" s="103"/>
      <c r="AR70" s="95" t="s">
        <v>62</v>
      </c>
      <c r="AS70" s="96"/>
      <c r="AT70" s="96"/>
      <c r="AU70" s="96"/>
      <c r="AV70" s="97"/>
      <c r="AW70" s="95" t="s">
        <v>63</v>
      </c>
      <c r="AX70" s="96"/>
      <c r="AY70" s="96"/>
      <c r="AZ70" s="96"/>
      <c r="BA70" s="97"/>
      <c r="BB70" s="95" t="s">
        <v>95</v>
      </c>
      <c r="BC70" s="96"/>
      <c r="BD70" s="96"/>
      <c r="BE70" s="96"/>
      <c r="BF70" s="97"/>
      <c r="BG70" s="101" t="s">
        <v>171</v>
      </c>
      <c r="BH70" s="102"/>
      <c r="BI70" s="102"/>
      <c r="BJ70" s="102"/>
      <c r="BK70" s="103"/>
      <c r="CA70" t="s">
        <v>29</v>
      </c>
    </row>
    <row r="71" spans="1:79" s="25" customFormat="1" ht="12.75" customHeight="1" x14ac:dyDescent="0.2">
      <c r="A71" s="33">
        <v>2240</v>
      </c>
      <c r="B71" s="34"/>
      <c r="C71" s="34"/>
      <c r="D71" s="56"/>
      <c r="E71" s="35" t="s">
        <v>175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7"/>
      <c r="X71" s="51">
        <v>0</v>
      </c>
      <c r="Y71" s="52"/>
      <c r="Z71" s="52"/>
      <c r="AA71" s="52"/>
      <c r="AB71" s="53"/>
      <c r="AC71" s="51">
        <v>50000</v>
      </c>
      <c r="AD71" s="52"/>
      <c r="AE71" s="52"/>
      <c r="AF71" s="52"/>
      <c r="AG71" s="53"/>
      <c r="AH71" s="51">
        <v>0</v>
      </c>
      <c r="AI71" s="52"/>
      <c r="AJ71" s="52"/>
      <c r="AK71" s="52"/>
      <c r="AL71" s="53"/>
      <c r="AM71" s="51">
        <f>IF(ISNUMBER(X71),X71,0)+IF(ISNUMBER(AC71),AC71,0)</f>
        <v>50000</v>
      </c>
      <c r="AN71" s="52"/>
      <c r="AO71" s="52"/>
      <c r="AP71" s="52"/>
      <c r="AQ71" s="53"/>
      <c r="AR71" s="51">
        <v>0</v>
      </c>
      <c r="AS71" s="52"/>
      <c r="AT71" s="52"/>
      <c r="AU71" s="52"/>
      <c r="AV71" s="53"/>
      <c r="AW71" s="51">
        <v>50000</v>
      </c>
      <c r="AX71" s="52"/>
      <c r="AY71" s="52"/>
      <c r="AZ71" s="52"/>
      <c r="BA71" s="53"/>
      <c r="BB71" s="51">
        <v>0</v>
      </c>
      <c r="BC71" s="52"/>
      <c r="BD71" s="52"/>
      <c r="BE71" s="52"/>
      <c r="BF71" s="53"/>
      <c r="BG71" s="54">
        <f>IF(ISNUMBER(AR71),AR71,0)+IF(ISNUMBER(AW71),AW71,0)</f>
        <v>50000</v>
      </c>
      <c r="BH71" s="54"/>
      <c r="BI71" s="54"/>
      <c r="BJ71" s="54"/>
      <c r="BK71" s="54"/>
      <c r="CA71" s="25" t="s">
        <v>30</v>
      </c>
    </row>
    <row r="72" spans="1:79" s="25" customFormat="1" ht="12.75" customHeight="1" x14ac:dyDescent="0.2">
      <c r="A72" s="33">
        <v>3122</v>
      </c>
      <c r="B72" s="34"/>
      <c r="C72" s="34"/>
      <c r="D72" s="56"/>
      <c r="E72" s="35" t="s">
        <v>176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7"/>
      <c r="X72" s="51">
        <v>0</v>
      </c>
      <c r="Y72" s="52"/>
      <c r="Z72" s="52"/>
      <c r="AA72" s="52"/>
      <c r="AB72" s="53"/>
      <c r="AC72" s="51">
        <v>0</v>
      </c>
      <c r="AD72" s="52"/>
      <c r="AE72" s="52"/>
      <c r="AF72" s="52"/>
      <c r="AG72" s="53"/>
      <c r="AH72" s="51">
        <v>0</v>
      </c>
      <c r="AI72" s="52"/>
      <c r="AJ72" s="52"/>
      <c r="AK72" s="52"/>
      <c r="AL72" s="53"/>
      <c r="AM72" s="51">
        <f>IF(ISNUMBER(X72),X72,0)+IF(ISNUMBER(AC72),AC72,0)</f>
        <v>0</v>
      </c>
      <c r="AN72" s="52"/>
      <c r="AO72" s="52"/>
      <c r="AP72" s="52"/>
      <c r="AQ72" s="53"/>
      <c r="AR72" s="51">
        <v>0</v>
      </c>
      <c r="AS72" s="52"/>
      <c r="AT72" s="52"/>
      <c r="AU72" s="52"/>
      <c r="AV72" s="53"/>
      <c r="AW72" s="51">
        <v>740000</v>
      </c>
      <c r="AX72" s="52"/>
      <c r="AY72" s="52"/>
      <c r="AZ72" s="52"/>
      <c r="BA72" s="53"/>
      <c r="BB72" s="51">
        <v>0</v>
      </c>
      <c r="BC72" s="52"/>
      <c r="BD72" s="52"/>
      <c r="BE72" s="52"/>
      <c r="BF72" s="53"/>
      <c r="BG72" s="54">
        <f>IF(ISNUMBER(AR72),AR72,0)+IF(ISNUMBER(AW72),AW72,0)</f>
        <v>740000</v>
      </c>
      <c r="BH72" s="54"/>
      <c r="BI72" s="54"/>
      <c r="BJ72" s="54"/>
      <c r="BK72" s="54"/>
    </row>
    <row r="73" spans="1:79" s="25" customFormat="1" ht="12.75" customHeight="1" x14ac:dyDescent="0.2">
      <c r="A73" s="33">
        <v>3142</v>
      </c>
      <c r="B73" s="34"/>
      <c r="C73" s="34"/>
      <c r="D73" s="56"/>
      <c r="E73" s="35" t="s">
        <v>177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51">
        <v>0</v>
      </c>
      <c r="Y73" s="52"/>
      <c r="Z73" s="52"/>
      <c r="AA73" s="52"/>
      <c r="AB73" s="53"/>
      <c r="AC73" s="51">
        <v>590000</v>
      </c>
      <c r="AD73" s="52"/>
      <c r="AE73" s="52"/>
      <c r="AF73" s="52"/>
      <c r="AG73" s="53"/>
      <c r="AH73" s="51">
        <v>0</v>
      </c>
      <c r="AI73" s="52"/>
      <c r="AJ73" s="52"/>
      <c r="AK73" s="52"/>
      <c r="AL73" s="53"/>
      <c r="AM73" s="51">
        <f>IF(ISNUMBER(X73),X73,0)+IF(ISNUMBER(AC73),AC73,0)</f>
        <v>590000</v>
      </c>
      <c r="AN73" s="52"/>
      <c r="AO73" s="52"/>
      <c r="AP73" s="52"/>
      <c r="AQ73" s="53"/>
      <c r="AR73" s="51">
        <v>0</v>
      </c>
      <c r="AS73" s="52"/>
      <c r="AT73" s="52"/>
      <c r="AU73" s="52"/>
      <c r="AV73" s="53"/>
      <c r="AW73" s="51">
        <v>0</v>
      </c>
      <c r="AX73" s="52"/>
      <c r="AY73" s="52"/>
      <c r="AZ73" s="52"/>
      <c r="BA73" s="53"/>
      <c r="BB73" s="51">
        <v>0</v>
      </c>
      <c r="BC73" s="52"/>
      <c r="BD73" s="52"/>
      <c r="BE73" s="52"/>
      <c r="BF73" s="53"/>
      <c r="BG73" s="54">
        <f>IF(ISNUMBER(AR73),AR73,0)+IF(ISNUMBER(AW73),AW73,0)</f>
        <v>0</v>
      </c>
      <c r="BH73" s="54"/>
      <c r="BI73" s="54"/>
      <c r="BJ73" s="54"/>
      <c r="BK73" s="54"/>
    </row>
    <row r="74" spans="1:79" s="6" customFormat="1" ht="12.75" customHeight="1" x14ac:dyDescent="0.2">
      <c r="A74" s="42"/>
      <c r="B74" s="43"/>
      <c r="C74" s="43"/>
      <c r="D74" s="55"/>
      <c r="E74" s="28" t="s">
        <v>147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30"/>
      <c r="X74" s="47">
        <v>0</v>
      </c>
      <c r="Y74" s="48"/>
      <c r="Z74" s="48"/>
      <c r="AA74" s="48"/>
      <c r="AB74" s="49"/>
      <c r="AC74" s="47">
        <v>640000</v>
      </c>
      <c r="AD74" s="48"/>
      <c r="AE74" s="48"/>
      <c r="AF74" s="48"/>
      <c r="AG74" s="49"/>
      <c r="AH74" s="47">
        <v>0</v>
      </c>
      <c r="AI74" s="48"/>
      <c r="AJ74" s="48"/>
      <c r="AK74" s="48"/>
      <c r="AL74" s="49"/>
      <c r="AM74" s="47">
        <f>IF(ISNUMBER(X74),X74,0)+IF(ISNUMBER(AC74),AC74,0)</f>
        <v>640000</v>
      </c>
      <c r="AN74" s="48"/>
      <c r="AO74" s="48"/>
      <c r="AP74" s="48"/>
      <c r="AQ74" s="49"/>
      <c r="AR74" s="47">
        <v>0</v>
      </c>
      <c r="AS74" s="48"/>
      <c r="AT74" s="48"/>
      <c r="AU74" s="48"/>
      <c r="AV74" s="49"/>
      <c r="AW74" s="47">
        <v>790000</v>
      </c>
      <c r="AX74" s="48"/>
      <c r="AY74" s="48"/>
      <c r="AZ74" s="48"/>
      <c r="BA74" s="49"/>
      <c r="BB74" s="47">
        <v>0</v>
      </c>
      <c r="BC74" s="48"/>
      <c r="BD74" s="48"/>
      <c r="BE74" s="48"/>
      <c r="BF74" s="49"/>
      <c r="BG74" s="50">
        <f>IF(ISNUMBER(AR74),AR74,0)+IF(ISNUMBER(AW74),AW74,0)</f>
        <v>790000</v>
      </c>
      <c r="BH74" s="50"/>
      <c r="BI74" s="50"/>
      <c r="BJ74" s="50"/>
      <c r="BK74" s="50"/>
    </row>
    <row r="76" spans="1:79" ht="14.25" customHeight="1" x14ac:dyDescent="0.2">
      <c r="A76" s="67" t="s">
        <v>243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</row>
    <row r="77" spans="1:79" ht="15" customHeight="1" x14ac:dyDescent="0.2">
      <c r="A77" s="83" t="s">
        <v>214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</row>
    <row r="78" spans="1:79" ht="23.1" customHeight="1" x14ac:dyDescent="0.2">
      <c r="A78" s="110" t="s">
        <v>119</v>
      </c>
      <c r="B78" s="111"/>
      <c r="C78" s="111"/>
      <c r="D78" s="111"/>
      <c r="E78" s="112"/>
      <c r="F78" s="85" t="s">
        <v>19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41" t="s">
        <v>236</v>
      </c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80" t="s">
        <v>241</v>
      </c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2"/>
    </row>
    <row r="79" spans="1:79" ht="53.25" customHeight="1" x14ac:dyDescent="0.2">
      <c r="A79" s="113"/>
      <c r="B79" s="114"/>
      <c r="C79" s="114"/>
      <c r="D79" s="114"/>
      <c r="E79" s="115"/>
      <c r="F79" s="88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90"/>
      <c r="X79" s="80" t="s">
        <v>4</v>
      </c>
      <c r="Y79" s="81"/>
      <c r="Z79" s="81"/>
      <c r="AA79" s="81"/>
      <c r="AB79" s="82"/>
      <c r="AC79" s="80" t="s">
        <v>3</v>
      </c>
      <c r="AD79" s="81"/>
      <c r="AE79" s="81"/>
      <c r="AF79" s="81"/>
      <c r="AG79" s="82"/>
      <c r="AH79" s="104" t="s">
        <v>116</v>
      </c>
      <c r="AI79" s="105"/>
      <c r="AJ79" s="105"/>
      <c r="AK79" s="105"/>
      <c r="AL79" s="106"/>
      <c r="AM79" s="80" t="s">
        <v>5</v>
      </c>
      <c r="AN79" s="81"/>
      <c r="AO79" s="81"/>
      <c r="AP79" s="81"/>
      <c r="AQ79" s="82"/>
      <c r="AR79" s="80" t="s">
        <v>4</v>
      </c>
      <c r="AS79" s="81"/>
      <c r="AT79" s="81"/>
      <c r="AU79" s="81"/>
      <c r="AV79" s="82"/>
      <c r="AW79" s="80" t="s">
        <v>3</v>
      </c>
      <c r="AX79" s="81"/>
      <c r="AY79" s="81"/>
      <c r="AZ79" s="81"/>
      <c r="BA79" s="82"/>
      <c r="BB79" s="73" t="s">
        <v>116</v>
      </c>
      <c r="BC79" s="73"/>
      <c r="BD79" s="73"/>
      <c r="BE79" s="73"/>
      <c r="BF79" s="73"/>
      <c r="BG79" s="80" t="s">
        <v>96</v>
      </c>
      <c r="BH79" s="81"/>
      <c r="BI79" s="81"/>
      <c r="BJ79" s="81"/>
      <c r="BK79" s="82"/>
    </row>
    <row r="80" spans="1:79" ht="15" customHeight="1" x14ac:dyDescent="0.2">
      <c r="A80" s="80">
        <v>1</v>
      </c>
      <c r="B80" s="81"/>
      <c r="C80" s="81"/>
      <c r="D80" s="81"/>
      <c r="E80" s="82"/>
      <c r="F80" s="80">
        <v>2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2"/>
      <c r="X80" s="80">
        <v>3</v>
      </c>
      <c r="Y80" s="81"/>
      <c r="Z80" s="81"/>
      <c r="AA80" s="81"/>
      <c r="AB80" s="82"/>
      <c r="AC80" s="80">
        <v>4</v>
      </c>
      <c r="AD80" s="81"/>
      <c r="AE80" s="81"/>
      <c r="AF80" s="81"/>
      <c r="AG80" s="82"/>
      <c r="AH80" s="80">
        <v>5</v>
      </c>
      <c r="AI80" s="81"/>
      <c r="AJ80" s="81"/>
      <c r="AK80" s="81"/>
      <c r="AL80" s="82"/>
      <c r="AM80" s="80">
        <v>6</v>
      </c>
      <c r="AN80" s="81"/>
      <c r="AO80" s="81"/>
      <c r="AP80" s="81"/>
      <c r="AQ80" s="82"/>
      <c r="AR80" s="80">
        <v>7</v>
      </c>
      <c r="AS80" s="81"/>
      <c r="AT80" s="81"/>
      <c r="AU80" s="81"/>
      <c r="AV80" s="82"/>
      <c r="AW80" s="80">
        <v>8</v>
      </c>
      <c r="AX80" s="81"/>
      <c r="AY80" s="81"/>
      <c r="AZ80" s="81"/>
      <c r="BA80" s="82"/>
      <c r="BB80" s="80">
        <v>9</v>
      </c>
      <c r="BC80" s="81"/>
      <c r="BD80" s="81"/>
      <c r="BE80" s="81"/>
      <c r="BF80" s="82"/>
      <c r="BG80" s="80">
        <v>10</v>
      </c>
      <c r="BH80" s="81"/>
      <c r="BI80" s="81"/>
      <c r="BJ80" s="81"/>
      <c r="BK80" s="82"/>
    </row>
    <row r="81" spans="1:79" s="1" customFormat="1" ht="15" hidden="1" customHeight="1" x14ac:dyDescent="0.2">
      <c r="A81" s="95" t="s">
        <v>64</v>
      </c>
      <c r="B81" s="96"/>
      <c r="C81" s="96"/>
      <c r="D81" s="96"/>
      <c r="E81" s="97"/>
      <c r="F81" s="95" t="s">
        <v>57</v>
      </c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7"/>
      <c r="X81" s="95" t="s">
        <v>60</v>
      </c>
      <c r="Y81" s="96"/>
      <c r="Z81" s="96"/>
      <c r="AA81" s="96"/>
      <c r="AB81" s="97"/>
      <c r="AC81" s="95" t="s">
        <v>61</v>
      </c>
      <c r="AD81" s="96"/>
      <c r="AE81" s="96"/>
      <c r="AF81" s="96"/>
      <c r="AG81" s="97"/>
      <c r="AH81" s="95" t="s">
        <v>94</v>
      </c>
      <c r="AI81" s="96"/>
      <c r="AJ81" s="96"/>
      <c r="AK81" s="96"/>
      <c r="AL81" s="97"/>
      <c r="AM81" s="101" t="s">
        <v>171</v>
      </c>
      <c r="AN81" s="102"/>
      <c r="AO81" s="102"/>
      <c r="AP81" s="102"/>
      <c r="AQ81" s="103"/>
      <c r="AR81" s="95" t="s">
        <v>62</v>
      </c>
      <c r="AS81" s="96"/>
      <c r="AT81" s="96"/>
      <c r="AU81" s="96"/>
      <c r="AV81" s="97"/>
      <c r="AW81" s="95" t="s">
        <v>63</v>
      </c>
      <c r="AX81" s="96"/>
      <c r="AY81" s="96"/>
      <c r="AZ81" s="96"/>
      <c r="BA81" s="97"/>
      <c r="BB81" s="95" t="s">
        <v>95</v>
      </c>
      <c r="BC81" s="96"/>
      <c r="BD81" s="96"/>
      <c r="BE81" s="96"/>
      <c r="BF81" s="97"/>
      <c r="BG81" s="101" t="s">
        <v>171</v>
      </c>
      <c r="BH81" s="102"/>
      <c r="BI81" s="102"/>
      <c r="BJ81" s="102"/>
      <c r="BK81" s="103"/>
      <c r="CA81" t="s">
        <v>31</v>
      </c>
    </row>
    <row r="82" spans="1:79" s="6" customFormat="1" ht="12.75" customHeight="1" x14ac:dyDescent="0.2">
      <c r="A82" s="42"/>
      <c r="B82" s="43"/>
      <c r="C82" s="43"/>
      <c r="D82" s="43"/>
      <c r="E82" s="55"/>
      <c r="F82" s="42" t="s">
        <v>147</v>
      </c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55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50"/>
      <c r="AI82" s="50"/>
      <c r="AJ82" s="50"/>
      <c r="AK82" s="50"/>
      <c r="AL82" s="50"/>
      <c r="AM82" s="50">
        <f>IF(ISNUMBER(X82),X82,0)+IF(ISNUMBER(AC82),AC82,0)</f>
        <v>0</v>
      </c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>
        <f>IF(ISNUMBER(AR82),AR82,0)+IF(ISNUMBER(AW82),AW82,0)</f>
        <v>0</v>
      </c>
      <c r="BH82" s="50"/>
      <c r="BI82" s="50"/>
      <c r="BJ82" s="50"/>
      <c r="BK82" s="50"/>
      <c r="CA82" s="6" t="s">
        <v>32</v>
      </c>
    </row>
    <row r="85" spans="1:79" ht="14.25" customHeight="1" x14ac:dyDescent="0.2">
      <c r="A85" s="67" t="s">
        <v>120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</row>
    <row r="86" spans="1:79" ht="14.25" customHeight="1" x14ac:dyDescent="0.2">
      <c r="A86" s="67" t="s">
        <v>228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</row>
    <row r="87" spans="1:79" ht="15" customHeight="1" x14ac:dyDescent="0.2">
      <c r="A87" s="83" t="s">
        <v>214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</row>
    <row r="88" spans="1:79" ht="23.1" customHeight="1" x14ac:dyDescent="0.2">
      <c r="A88" s="85" t="s">
        <v>6</v>
      </c>
      <c r="B88" s="86"/>
      <c r="C88" s="86"/>
      <c r="D88" s="85" t="s">
        <v>121</v>
      </c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7"/>
      <c r="U88" s="80" t="s">
        <v>215</v>
      </c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2"/>
      <c r="AN88" s="80" t="s">
        <v>218</v>
      </c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2"/>
      <c r="BG88" s="41" t="s">
        <v>225</v>
      </c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</row>
    <row r="89" spans="1:79" ht="52.5" customHeight="1" x14ac:dyDescent="0.2">
      <c r="A89" s="88"/>
      <c r="B89" s="89"/>
      <c r="C89" s="89"/>
      <c r="D89" s="88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90"/>
      <c r="U89" s="80" t="s">
        <v>4</v>
      </c>
      <c r="V89" s="81"/>
      <c r="W89" s="81"/>
      <c r="X89" s="81"/>
      <c r="Y89" s="82"/>
      <c r="Z89" s="80" t="s">
        <v>3</v>
      </c>
      <c r="AA89" s="81"/>
      <c r="AB89" s="81"/>
      <c r="AC89" s="81"/>
      <c r="AD89" s="82"/>
      <c r="AE89" s="104" t="s">
        <v>116</v>
      </c>
      <c r="AF89" s="105"/>
      <c r="AG89" s="105"/>
      <c r="AH89" s="106"/>
      <c r="AI89" s="80" t="s">
        <v>5</v>
      </c>
      <c r="AJ89" s="81"/>
      <c r="AK89" s="81"/>
      <c r="AL89" s="81"/>
      <c r="AM89" s="82"/>
      <c r="AN89" s="80" t="s">
        <v>4</v>
      </c>
      <c r="AO89" s="81"/>
      <c r="AP89" s="81"/>
      <c r="AQ89" s="81"/>
      <c r="AR89" s="82"/>
      <c r="AS89" s="80" t="s">
        <v>3</v>
      </c>
      <c r="AT89" s="81"/>
      <c r="AU89" s="81"/>
      <c r="AV89" s="81"/>
      <c r="AW89" s="82"/>
      <c r="AX89" s="104" t="s">
        <v>116</v>
      </c>
      <c r="AY89" s="105"/>
      <c r="AZ89" s="105"/>
      <c r="BA89" s="106"/>
      <c r="BB89" s="80" t="s">
        <v>96</v>
      </c>
      <c r="BC89" s="81"/>
      <c r="BD89" s="81"/>
      <c r="BE89" s="81"/>
      <c r="BF89" s="82"/>
      <c r="BG89" s="80" t="s">
        <v>4</v>
      </c>
      <c r="BH89" s="81"/>
      <c r="BI89" s="81"/>
      <c r="BJ89" s="81"/>
      <c r="BK89" s="82"/>
      <c r="BL89" s="41" t="s">
        <v>3</v>
      </c>
      <c r="BM89" s="41"/>
      <c r="BN89" s="41"/>
      <c r="BO89" s="41"/>
      <c r="BP89" s="41"/>
      <c r="BQ89" s="73" t="s">
        <v>116</v>
      </c>
      <c r="BR89" s="73"/>
      <c r="BS89" s="73"/>
      <c r="BT89" s="73"/>
      <c r="BU89" s="80" t="s">
        <v>97</v>
      </c>
      <c r="BV89" s="81"/>
      <c r="BW89" s="81"/>
      <c r="BX89" s="81"/>
      <c r="BY89" s="82"/>
    </row>
    <row r="90" spans="1:79" ht="15" customHeight="1" x14ac:dyDescent="0.2">
      <c r="A90" s="80">
        <v>1</v>
      </c>
      <c r="B90" s="81"/>
      <c r="C90" s="81"/>
      <c r="D90" s="80">
        <v>2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2"/>
      <c r="U90" s="80">
        <v>3</v>
      </c>
      <c r="V90" s="81"/>
      <c r="W90" s="81"/>
      <c r="X90" s="81"/>
      <c r="Y90" s="82"/>
      <c r="Z90" s="80">
        <v>4</v>
      </c>
      <c r="AA90" s="81"/>
      <c r="AB90" s="81"/>
      <c r="AC90" s="81"/>
      <c r="AD90" s="82"/>
      <c r="AE90" s="80">
        <v>5</v>
      </c>
      <c r="AF90" s="81"/>
      <c r="AG90" s="81"/>
      <c r="AH90" s="82"/>
      <c r="AI90" s="80">
        <v>6</v>
      </c>
      <c r="AJ90" s="81"/>
      <c r="AK90" s="81"/>
      <c r="AL90" s="81"/>
      <c r="AM90" s="82"/>
      <c r="AN90" s="80">
        <v>7</v>
      </c>
      <c r="AO90" s="81"/>
      <c r="AP90" s="81"/>
      <c r="AQ90" s="81"/>
      <c r="AR90" s="82"/>
      <c r="AS90" s="80">
        <v>8</v>
      </c>
      <c r="AT90" s="81"/>
      <c r="AU90" s="81"/>
      <c r="AV90" s="81"/>
      <c r="AW90" s="82"/>
      <c r="AX90" s="41">
        <v>9</v>
      </c>
      <c r="AY90" s="41"/>
      <c r="AZ90" s="41"/>
      <c r="BA90" s="41"/>
      <c r="BB90" s="80">
        <v>10</v>
      </c>
      <c r="BC90" s="81"/>
      <c r="BD90" s="81"/>
      <c r="BE90" s="81"/>
      <c r="BF90" s="82"/>
      <c r="BG90" s="80">
        <v>11</v>
      </c>
      <c r="BH90" s="81"/>
      <c r="BI90" s="81"/>
      <c r="BJ90" s="81"/>
      <c r="BK90" s="82"/>
      <c r="BL90" s="41">
        <v>12</v>
      </c>
      <c r="BM90" s="41"/>
      <c r="BN90" s="41"/>
      <c r="BO90" s="41"/>
      <c r="BP90" s="41"/>
      <c r="BQ90" s="80">
        <v>13</v>
      </c>
      <c r="BR90" s="81"/>
      <c r="BS90" s="81"/>
      <c r="BT90" s="82"/>
      <c r="BU90" s="80">
        <v>14</v>
      </c>
      <c r="BV90" s="81"/>
      <c r="BW90" s="81"/>
      <c r="BX90" s="81"/>
      <c r="BY90" s="82"/>
    </row>
    <row r="91" spans="1:79" s="1" customFormat="1" ht="14.25" hidden="1" customHeight="1" x14ac:dyDescent="0.2">
      <c r="A91" s="95" t="s">
        <v>69</v>
      </c>
      <c r="B91" s="96"/>
      <c r="C91" s="96"/>
      <c r="D91" s="95" t="s">
        <v>57</v>
      </c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7"/>
      <c r="U91" s="71" t="s">
        <v>65</v>
      </c>
      <c r="V91" s="71"/>
      <c r="W91" s="71"/>
      <c r="X91" s="71"/>
      <c r="Y91" s="71"/>
      <c r="Z91" s="71" t="s">
        <v>66</v>
      </c>
      <c r="AA91" s="71"/>
      <c r="AB91" s="71"/>
      <c r="AC91" s="71"/>
      <c r="AD91" s="71"/>
      <c r="AE91" s="71" t="s">
        <v>91</v>
      </c>
      <c r="AF91" s="71"/>
      <c r="AG91" s="71"/>
      <c r="AH91" s="71"/>
      <c r="AI91" s="91" t="s">
        <v>170</v>
      </c>
      <c r="AJ91" s="91"/>
      <c r="AK91" s="91"/>
      <c r="AL91" s="91"/>
      <c r="AM91" s="91"/>
      <c r="AN91" s="71" t="s">
        <v>67</v>
      </c>
      <c r="AO91" s="71"/>
      <c r="AP91" s="71"/>
      <c r="AQ91" s="71"/>
      <c r="AR91" s="71"/>
      <c r="AS91" s="71" t="s">
        <v>68</v>
      </c>
      <c r="AT91" s="71"/>
      <c r="AU91" s="71"/>
      <c r="AV91" s="71"/>
      <c r="AW91" s="71"/>
      <c r="AX91" s="71" t="s">
        <v>92</v>
      </c>
      <c r="AY91" s="71"/>
      <c r="AZ91" s="71"/>
      <c r="BA91" s="71"/>
      <c r="BB91" s="91" t="s">
        <v>170</v>
      </c>
      <c r="BC91" s="91"/>
      <c r="BD91" s="91"/>
      <c r="BE91" s="91"/>
      <c r="BF91" s="91"/>
      <c r="BG91" s="71" t="s">
        <v>58</v>
      </c>
      <c r="BH91" s="71"/>
      <c r="BI91" s="71"/>
      <c r="BJ91" s="71"/>
      <c r="BK91" s="71"/>
      <c r="BL91" s="71" t="s">
        <v>59</v>
      </c>
      <c r="BM91" s="71"/>
      <c r="BN91" s="71"/>
      <c r="BO91" s="71"/>
      <c r="BP91" s="71"/>
      <c r="BQ91" s="71" t="s">
        <v>93</v>
      </c>
      <c r="BR91" s="71"/>
      <c r="BS91" s="71"/>
      <c r="BT91" s="71"/>
      <c r="BU91" s="91" t="s">
        <v>170</v>
      </c>
      <c r="BV91" s="91"/>
      <c r="BW91" s="91"/>
      <c r="BX91" s="91"/>
      <c r="BY91" s="91"/>
      <c r="CA91" t="s">
        <v>33</v>
      </c>
    </row>
    <row r="92" spans="1:79" s="25" customFormat="1" ht="38.25" customHeight="1" x14ac:dyDescent="0.2">
      <c r="A92" s="33">
        <v>1</v>
      </c>
      <c r="B92" s="34"/>
      <c r="C92" s="34"/>
      <c r="D92" s="35" t="s">
        <v>178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51">
        <v>0</v>
      </c>
      <c r="V92" s="52"/>
      <c r="W92" s="52"/>
      <c r="X92" s="52"/>
      <c r="Y92" s="53"/>
      <c r="Z92" s="51">
        <v>0</v>
      </c>
      <c r="AA92" s="52"/>
      <c r="AB92" s="52"/>
      <c r="AC92" s="52"/>
      <c r="AD92" s="53"/>
      <c r="AE92" s="51">
        <v>0</v>
      </c>
      <c r="AF92" s="52"/>
      <c r="AG92" s="52"/>
      <c r="AH92" s="53"/>
      <c r="AI92" s="51">
        <f>IF(ISNUMBER(U92),U92,0)+IF(ISNUMBER(Z92),Z92,0)</f>
        <v>0</v>
      </c>
      <c r="AJ92" s="52"/>
      <c r="AK92" s="52"/>
      <c r="AL92" s="52"/>
      <c r="AM92" s="53"/>
      <c r="AN92" s="51">
        <v>0</v>
      </c>
      <c r="AO92" s="52"/>
      <c r="AP92" s="52"/>
      <c r="AQ92" s="52"/>
      <c r="AR92" s="53"/>
      <c r="AS92" s="51">
        <v>0</v>
      </c>
      <c r="AT92" s="52"/>
      <c r="AU92" s="52"/>
      <c r="AV92" s="52"/>
      <c r="AW92" s="53"/>
      <c r="AX92" s="51">
        <v>0</v>
      </c>
      <c r="AY92" s="52"/>
      <c r="AZ92" s="52"/>
      <c r="BA92" s="53"/>
      <c r="BB92" s="51">
        <f>IF(ISNUMBER(AN92),AN92,0)+IF(ISNUMBER(AS92),AS92,0)</f>
        <v>0</v>
      </c>
      <c r="BC92" s="52"/>
      <c r="BD92" s="52"/>
      <c r="BE92" s="52"/>
      <c r="BF92" s="53"/>
      <c r="BG92" s="51">
        <v>0</v>
      </c>
      <c r="BH92" s="52"/>
      <c r="BI92" s="52"/>
      <c r="BJ92" s="52"/>
      <c r="BK92" s="53"/>
      <c r="BL92" s="51">
        <v>0</v>
      </c>
      <c r="BM92" s="52"/>
      <c r="BN92" s="52"/>
      <c r="BO92" s="52"/>
      <c r="BP92" s="53"/>
      <c r="BQ92" s="51">
        <v>0</v>
      </c>
      <c r="BR92" s="52"/>
      <c r="BS92" s="52"/>
      <c r="BT92" s="53"/>
      <c r="BU92" s="51">
        <f>IF(ISNUMBER(BG92),BG92,0)+IF(ISNUMBER(BL92),BL92,0)</f>
        <v>0</v>
      </c>
      <c r="BV92" s="52"/>
      <c r="BW92" s="52"/>
      <c r="BX92" s="52"/>
      <c r="BY92" s="53"/>
      <c r="CA92" s="25" t="s">
        <v>34</v>
      </c>
    </row>
    <row r="93" spans="1:79" s="25" customFormat="1" ht="38.25" customHeight="1" x14ac:dyDescent="0.2">
      <c r="A93" s="33">
        <v>2</v>
      </c>
      <c r="B93" s="34"/>
      <c r="C93" s="34"/>
      <c r="D93" s="35" t="s">
        <v>179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7"/>
      <c r="U93" s="51">
        <v>0</v>
      </c>
      <c r="V93" s="52"/>
      <c r="W93" s="52"/>
      <c r="X93" s="52"/>
      <c r="Y93" s="53"/>
      <c r="Z93" s="51">
        <v>0</v>
      </c>
      <c r="AA93" s="52"/>
      <c r="AB93" s="52"/>
      <c r="AC93" s="52"/>
      <c r="AD93" s="53"/>
      <c r="AE93" s="51">
        <v>0</v>
      </c>
      <c r="AF93" s="52"/>
      <c r="AG93" s="52"/>
      <c r="AH93" s="53"/>
      <c r="AI93" s="51">
        <f>IF(ISNUMBER(U93),U93,0)+IF(ISNUMBER(Z93),Z93,0)</f>
        <v>0</v>
      </c>
      <c r="AJ93" s="52"/>
      <c r="AK93" s="52"/>
      <c r="AL93" s="52"/>
      <c r="AM93" s="53"/>
      <c r="AN93" s="51">
        <v>0</v>
      </c>
      <c r="AO93" s="52"/>
      <c r="AP93" s="52"/>
      <c r="AQ93" s="52"/>
      <c r="AR93" s="53"/>
      <c r="AS93" s="51">
        <v>0</v>
      </c>
      <c r="AT93" s="52"/>
      <c r="AU93" s="52"/>
      <c r="AV93" s="52"/>
      <c r="AW93" s="53"/>
      <c r="AX93" s="51">
        <v>0</v>
      </c>
      <c r="AY93" s="52"/>
      <c r="AZ93" s="52"/>
      <c r="BA93" s="53"/>
      <c r="BB93" s="51">
        <f>IF(ISNUMBER(AN93),AN93,0)+IF(ISNUMBER(AS93),AS93,0)</f>
        <v>0</v>
      </c>
      <c r="BC93" s="52"/>
      <c r="BD93" s="52"/>
      <c r="BE93" s="52"/>
      <c r="BF93" s="53"/>
      <c r="BG93" s="51">
        <v>0</v>
      </c>
      <c r="BH93" s="52"/>
      <c r="BI93" s="52"/>
      <c r="BJ93" s="52"/>
      <c r="BK93" s="53"/>
      <c r="BL93" s="51">
        <v>0</v>
      </c>
      <c r="BM93" s="52"/>
      <c r="BN93" s="52"/>
      <c r="BO93" s="52"/>
      <c r="BP93" s="53"/>
      <c r="BQ93" s="51">
        <v>0</v>
      </c>
      <c r="BR93" s="52"/>
      <c r="BS93" s="52"/>
      <c r="BT93" s="53"/>
      <c r="BU93" s="51">
        <f>IF(ISNUMBER(BG93),BG93,0)+IF(ISNUMBER(BL93),BL93,0)</f>
        <v>0</v>
      </c>
      <c r="BV93" s="52"/>
      <c r="BW93" s="52"/>
      <c r="BX93" s="52"/>
      <c r="BY93" s="53"/>
    </row>
    <row r="94" spans="1:79" s="25" customFormat="1" ht="25.5" customHeight="1" x14ac:dyDescent="0.2">
      <c r="A94" s="33">
        <v>3</v>
      </c>
      <c r="B94" s="34"/>
      <c r="C94" s="34"/>
      <c r="D94" s="35" t="s">
        <v>180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7"/>
      <c r="U94" s="51">
        <v>0</v>
      </c>
      <c r="V94" s="52"/>
      <c r="W94" s="52"/>
      <c r="X94" s="52"/>
      <c r="Y94" s="53"/>
      <c r="Z94" s="51">
        <v>0</v>
      </c>
      <c r="AA94" s="52"/>
      <c r="AB94" s="52"/>
      <c r="AC94" s="52"/>
      <c r="AD94" s="53"/>
      <c r="AE94" s="51">
        <v>0</v>
      </c>
      <c r="AF94" s="52"/>
      <c r="AG94" s="52"/>
      <c r="AH94" s="53"/>
      <c r="AI94" s="51">
        <f>IF(ISNUMBER(U94),U94,0)+IF(ISNUMBER(Z94),Z94,0)</f>
        <v>0</v>
      </c>
      <c r="AJ94" s="52"/>
      <c r="AK94" s="52"/>
      <c r="AL94" s="52"/>
      <c r="AM94" s="53"/>
      <c r="AN94" s="51">
        <v>0</v>
      </c>
      <c r="AO94" s="52"/>
      <c r="AP94" s="52"/>
      <c r="AQ94" s="52"/>
      <c r="AR94" s="53"/>
      <c r="AS94" s="51">
        <v>0</v>
      </c>
      <c r="AT94" s="52"/>
      <c r="AU94" s="52"/>
      <c r="AV94" s="52"/>
      <c r="AW94" s="53"/>
      <c r="AX94" s="51">
        <v>0</v>
      </c>
      <c r="AY94" s="52"/>
      <c r="AZ94" s="52"/>
      <c r="BA94" s="53"/>
      <c r="BB94" s="51">
        <f>IF(ISNUMBER(AN94),AN94,0)+IF(ISNUMBER(AS94),AS94,0)</f>
        <v>0</v>
      </c>
      <c r="BC94" s="52"/>
      <c r="BD94" s="52"/>
      <c r="BE94" s="52"/>
      <c r="BF94" s="53"/>
      <c r="BG94" s="51">
        <v>0</v>
      </c>
      <c r="BH94" s="52"/>
      <c r="BI94" s="52"/>
      <c r="BJ94" s="52"/>
      <c r="BK94" s="53"/>
      <c r="BL94" s="51">
        <v>56000</v>
      </c>
      <c r="BM94" s="52"/>
      <c r="BN94" s="52"/>
      <c r="BO94" s="52"/>
      <c r="BP94" s="53"/>
      <c r="BQ94" s="51">
        <v>0</v>
      </c>
      <c r="BR94" s="52"/>
      <c r="BS94" s="52"/>
      <c r="BT94" s="53"/>
      <c r="BU94" s="51">
        <f>IF(ISNUMBER(BG94),BG94,0)+IF(ISNUMBER(BL94),BL94,0)</f>
        <v>56000</v>
      </c>
      <c r="BV94" s="52"/>
      <c r="BW94" s="52"/>
      <c r="BX94" s="52"/>
      <c r="BY94" s="53"/>
    </row>
    <row r="95" spans="1:79" s="6" customFormat="1" ht="12.75" customHeight="1" x14ac:dyDescent="0.2">
      <c r="A95" s="42"/>
      <c r="B95" s="43"/>
      <c r="C95" s="43"/>
      <c r="D95" s="28" t="s">
        <v>147</v>
      </c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30"/>
      <c r="U95" s="47">
        <v>0</v>
      </c>
      <c r="V95" s="48"/>
      <c r="W95" s="48"/>
      <c r="X95" s="48"/>
      <c r="Y95" s="49"/>
      <c r="Z95" s="47">
        <v>0</v>
      </c>
      <c r="AA95" s="48"/>
      <c r="AB95" s="48"/>
      <c r="AC95" s="48"/>
      <c r="AD95" s="49"/>
      <c r="AE95" s="47">
        <v>0</v>
      </c>
      <c r="AF95" s="48"/>
      <c r="AG95" s="48"/>
      <c r="AH95" s="49"/>
      <c r="AI95" s="47">
        <f>IF(ISNUMBER(U95),U95,0)+IF(ISNUMBER(Z95),Z95,0)</f>
        <v>0</v>
      </c>
      <c r="AJ95" s="48"/>
      <c r="AK95" s="48"/>
      <c r="AL95" s="48"/>
      <c r="AM95" s="49"/>
      <c r="AN95" s="47">
        <v>0</v>
      </c>
      <c r="AO95" s="48"/>
      <c r="AP95" s="48"/>
      <c r="AQ95" s="48"/>
      <c r="AR95" s="49"/>
      <c r="AS95" s="47">
        <v>0</v>
      </c>
      <c r="AT95" s="48"/>
      <c r="AU95" s="48"/>
      <c r="AV95" s="48"/>
      <c r="AW95" s="49"/>
      <c r="AX95" s="47">
        <v>0</v>
      </c>
      <c r="AY95" s="48"/>
      <c r="AZ95" s="48"/>
      <c r="BA95" s="49"/>
      <c r="BB95" s="47">
        <f>IF(ISNUMBER(AN95),AN95,0)+IF(ISNUMBER(AS95),AS95,0)</f>
        <v>0</v>
      </c>
      <c r="BC95" s="48"/>
      <c r="BD95" s="48"/>
      <c r="BE95" s="48"/>
      <c r="BF95" s="49"/>
      <c r="BG95" s="47">
        <v>0</v>
      </c>
      <c r="BH95" s="48"/>
      <c r="BI95" s="48"/>
      <c r="BJ95" s="48"/>
      <c r="BK95" s="49"/>
      <c r="BL95" s="47">
        <v>56000</v>
      </c>
      <c r="BM95" s="48"/>
      <c r="BN95" s="48"/>
      <c r="BO95" s="48"/>
      <c r="BP95" s="49"/>
      <c r="BQ95" s="47">
        <v>0</v>
      </c>
      <c r="BR95" s="48"/>
      <c r="BS95" s="48"/>
      <c r="BT95" s="49"/>
      <c r="BU95" s="47">
        <f>IF(ISNUMBER(BG95),BG95,0)+IF(ISNUMBER(BL95),BL95,0)</f>
        <v>56000</v>
      </c>
      <c r="BV95" s="48"/>
      <c r="BW95" s="48"/>
      <c r="BX95" s="48"/>
      <c r="BY95" s="49"/>
    </row>
    <row r="97" spans="1:79" ht="14.25" customHeight="1" x14ac:dyDescent="0.2">
      <c r="A97" s="67" t="s">
        <v>244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</row>
    <row r="98" spans="1:79" ht="15" customHeight="1" x14ac:dyDescent="0.2">
      <c r="A98" s="84" t="s">
        <v>214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</row>
    <row r="99" spans="1:79" ht="23.1" customHeight="1" x14ac:dyDescent="0.2">
      <c r="A99" s="85" t="s">
        <v>6</v>
      </c>
      <c r="B99" s="86"/>
      <c r="C99" s="86"/>
      <c r="D99" s="85" t="s">
        <v>121</v>
      </c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7"/>
      <c r="U99" s="41" t="s">
        <v>236</v>
      </c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 t="s">
        <v>241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</row>
    <row r="100" spans="1:79" ht="54" customHeight="1" x14ac:dyDescent="0.2">
      <c r="A100" s="88"/>
      <c r="B100" s="89"/>
      <c r="C100" s="89"/>
      <c r="D100" s="88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90"/>
      <c r="U100" s="80" t="s">
        <v>4</v>
      </c>
      <c r="V100" s="81"/>
      <c r="W100" s="81"/>
      <c r="X100" s="81"/>
      <c r="Y100" s="82"/>
      <c r="Z100" s="80" t="s">
        <v>3</v>
      </c>
      <c r="AA100" s="81"/>
      <c r="AB100" s="81"/>
      <c r="AC100" s="81"/>
      <c r="AD100" s="82"/>
      <c r="AE100" s="104" t="s">
        <v>116</v>
      </c>
      <c r="AF100" s="105"/>
      <c r="AG100" s="105"/>
      <c r="AH100" s="105"/>
      <c r="AI100" s="106"/>
      <c r="AJ100" s="80" t="s">
        <v>5</v>
      </c>
      <c r="AK100" s="81"/>
      <c r="AL100" s="81"/>
      <c r="AM100" s="81"/>
      <c r="AN100" s="82"/>
      <c r="AO100" s="80" t="s">
        <v>4</v>
      </c>
      <c r="AP100" s="81"/>
      <c r="AQ100" s="81"/>
      <c r="AR100" s="81"/>
      <c r="AS100" s="82"/>
      <c r="AT100" s="80" t="s">
        <v>3</v>
      </c>
      <c r="AU100" s="81"/>
      <c r="AV100" s="81"/>
      <c r="AW100" s="81"/>
      <c r="AX100" s="82"/>
      <c r="AY100" s="104" t="s">
        <v>116</v>
      </c>
      <c r="AZ100" s="105"/>
      <c r="BA100" s="105"/>
      <c r="BB100" s="105"/>
      <c r="BC100" s="106"/>
      <c r="BD100" s="41" t="s">
        <v>96</v>
      </c>
      <c r="BE100" s="41"/>
      <c r="BF100" s="41"/>
      <c r="BG100" s="41"/>
      <c r="BH100" s="41"/>
    </row>
    <row r="101" spans="1:79" ht="15" customHeight="1" x14ac:dyDescent="0.2">
      <c r="A101" s="80" t="s">
        <v>169</v>
      </c>
      <c r="B101" s="81"/>
      <c r="C101" s="81"/>
      <c r="D101" s="80">
        <v>2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2"/>
      <c r="U101" s="80">
        <v>3</v>
      </c>
      <c r="V101" s="81"/>
      <c r="W101" s="81"/>
      <c r="X101" s="81"/>
      <c r="Y101" s="82"/>
      <c r="Z101" s="80">
        <v>4</v>
      </c>
      <c r="AA101" s="81"/>
      <c r="AB101" s="81"/>
      <c r="AC101" s="81"/>
      <c r="AD101" s="82"/>
      <c r="AE101" s="80">
        <v>5</v>
      </c>
      <c r="AF101" s="81"/>
      <c r="AG101" s="81"/>
      <c r="AH101" s="81"/>
      <c r="AI101" s="82"/>
      <c r="AJ101" s="80">
        <v>6</v>
      </c>
      <c r="AK101" s="81"/>
      <c r="AL101" s="81"/>
      <c r="AM101" s="81"/>
      <c r="AN101" s="82"/>
      <c r="AO101" s="80">
        <v>7</v>
      </c>
      <c r="AP101" s="81"/>
      <c r="AQ101" s="81"/>
      <c r="AR101" s="81"/>
      <c r="AS101" s="82"/>
      <c r="AT101" s="80">
        <v>8</v>
      </c>
      <c r="AU101" s="81"/>
      <c r="AV101" s="81"/>
      <c r="AW101" s="81"/>
      <c r="AX101" s="82"/>
      <c r="AY101" s="80">
        <v>9</v>
      </c>
      <c r="AZ101" s="81"/>
      <c r="BA101" s="81"/>
      <c r="BB101" s="81"/>
      <c r="BC101" s="82"/>
      <c r="BD101" s="80">
        <v>10</v>
      </c>
      <c r="BE101" s="81"/>
      <c r="BF101" s="81"/>
      <c r="BG101" s="81"/>
      <c r="BH101" s="82"/>
    </row>
    <row r="102" spans="1:79" s="1" customFormat="1" ht="12.75" hidden="1" customHeight="1" x14ac:dyDescent="0.2">
      <c r="A102" s="95" t="s">
        <v>69</v>
      </c>
      <c r="B102" s="96"/>
      <c r="C102" s="96"/>
      <c r="D102" s="95" t="s">
        <v>57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7"/>
      <c r="U102" s="95" t="s">
        <v>60</v>
      </c>
      <c r="V102" s="96"/>
      <c r="W102" s="96"/>
      <c r="X102" s="96"/>
      <c r="Y102" s="97"/>
      <c r="Z102" s="95" t="s">
        <v>61</v>
      </c>
      <c r="AA102" s="96"/>
      <c r="AB102" s="96"/>
      <c r="AC102" s="96"/>
      <c r="AD102" s="97"/>
      <c r="AE102" s="95" t="s">
        <v>94</v>
      </c>
      <c r="AF102" s="96"/>
      <c r="AG102" s="96"/>
      <c r="AH102" s="96"/>
      <c r="AI102" s="97"/>
      <c r="AJ102" s="101" t="s">
        <v>171</v>
      </c>
      <c r="AK102" s="102"/>
      <c r="AL102" s="102"/>
      <c r="AM102" s="102"/>
      <c r="AN102" s="103"/>
      <c r="AO102" s="95" t="s">
        <v>62</v>
      </c>
      <c r="AP102" s="96"/>
      <c r="AQ102" s="96"/>
      <c r="AR102" s="96"/>
      <c r="AS102" s="97"/>
      <c r="AT102" s="95" t="s">
        <v>63</v>
      </c>
      <c r="AU102" s="96"/>
      <c r="AV102" s="96"/>
      <c r="AW102" s="96"/>
      <c r="AX102" s="97"/>
      <c r="AY102" s="95" t="s">
        <v>95</v>
      </c>
      <c r="AZ102" s="96"/>
      <c r="BA102" s="96"/>
      <c r="BB102" s="96"/>
      <c r="BC102" s="97"/>
      <c r="BD102" s="91" t="s">
        <v>171</v>
      </c>
      <c r="BE102" s="91"/>
      <c r="BF102" s="91"/>
      <c r="BG102" s="91"/>
      <c r="BH102" s="91"/>
      <c r="CA102" s="1" t="s">
        <v>35</v>
      </c>
    </row>
    <row r="103" spans="1:79" s="25" customFormat="1" ht="38.25" customHeight="1" x14ac:dyDescent="0.2">
      <c r="A103" s="33">
        <v>1</v>
      </c>
      <c r="B103" s="34"/>
      <c r="C103" s="34"/>
      <c r="D103" s="35" t="s">
        <v>178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51">
        <v>0</v>
      </c>
      <c r="V103" s="52"/>
      <c r="W103" s="52"/>
      <c r="X103" s="52"/>
      <c r="Y103" s="53"/>
      <c r="Z103" s="51">
        <v>590000</v>
      </c>
      <c r="AA103" s="52"/>
      <c r="AB103" s="52"/>
      <c r="AC103" s="52"/>
      <c r="AD103" s="53"/>
      <c r="AE103" s="54">
        <v>0</v>
      </c>
      <c r="AF103" s="54"/>
      <c r="AG103" s="54"/>
      <c r="AH103" s="54"/>
      <c r="AI103" s="54"/>
      <c r="AJ103" s="46">
        <f>IF(ISNUMBER(U103),U103,0)+IF(ISNUMBER(Z103),Z103,0)</f>
        <v>590000</v>
      </c>
      <c r="AK103" s="46"/>
      <c r="AL103" s="46"/>
      <c r="AM103" s="46"/>
      <c r="AN103" s="46"/>
      <c r="AO103" s="54">
        <v>0</v>
      </c>
      <c r="AP103" s="54"/>
      <c r="AQ103" s="54"/>
      <c r="AR103" s="54"/>
      <c r="AS103" s="54"/>
      <c r="AT103" s="46">
        <v>0</v>
      </c>
      <c r="AU103" s="46"/>
      <c r="AV103" s="46"/>
      <c r="AW103" s="46"/>
      <c r="AX103" s="46"/>
      <c r="AY103" s="54">
        <v>0</v>
      </c>
      <c r="AZ103" s="54"/>
      <c r="BA103" s="54"/>
      <c r="BB103" s="54"/>
      <c r="BC103" s="54"/>
      <c r="BD103" s="46">
        <f>IF(ISNUMBER(AO103),AO103,0)+IF(ISNUMBER(AT103),AT103,0)</f>
        <v>0</v>
      </c>
      <c r="BE103" s="46"/>
      <c r="BF103" s="46"/>
      <c r="BG103" s="46"/>
      <c r="BH103" s="46"/>
      <c r="CA103" s="25" t="s">
        <v>36</v>
      </c>
    </row>
    <row r="104" spans="1:79" s="25" customFormat="1" ht="38.25" customHeight="1" x14ac:dyDescent="0.2">
      <c r="A104" s="33">
        <v>2</v>
      </c>
      <c r="B104" s="34"/>
      <c r="C104" s="34"/>
      <c r="D104" s="35" t="s">
        <v>179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7"/>
      <c r="U104" s="51">
        <v>0</v>
      </c>
      <c r="V104" s="52"/>
      <c r="W104" s="52"/>
      <c r="X104" s="52"/>
      <c r="Y104" s="53"/>
      <c r="Z104" s="51">
        <v>0</v>
      </c>
      <c r="AA104" s="52"/>
      <c r="AB104" s="52"/>
      <c r="AC104" s="52"/>
      <c r="AD104" s="53"/>
      <c r="AE104" s="54">
        <v>0</v>
      </c>
      <c r="AF104" s="54"/>
      <c r="AG104" s="54"/>
      <c r="AH104" s="54"/>
      <c r="AI104" s="54"/>
      <c r="AJ104" s="46">
        <f>IF(ISNUMBER(U104),U104,0)+IF(ISNUMBER(Z104),Z104,0)</f>
        <v>0</v>
      </c>
      <c r="AK104" s="46"/>
      <c r="AL104" s="46"/>
      <c r="AM104" s="46"/>
      <c r="AN104" s="46"/>
      <c r="AO104" s="54">
        <v>0</v>
      </c>
      <c r="AP104" s="54"/>
      <c r="AQ104" s="54"/>
      <c r="AR104" s="54"/>
      <c r="AS104" s="54"/>
      <c r="AT104" s="46">
        <v>740000</v>
      </c>
      <c r="AU104" s="46"/>
      <c r="AV104" s="46"/>
      <c r="AW104" s="46"/>
      <c r="AX104" s="46"/>
      <c r="AY104" s="54">
        <v>0</v>
      </c>
      <c r="AZ104" s="54"/>
      <c r="BA104" s="54"/>
      <c r="BB104" s="54"/>
      <c r="BC104" s="54"/>
      <c r="BD104" s="46">
        <f>IF(ISNUMBER(AO104),AO104,0)+IF(ISNUMBER(AT104),AT104,0)</f>
        <v>740000</v>
      </c>
      <c r="BE104" s="46"/>
      <c r="BF104" s="46"/>
      <c r="BG104" s="46"/>
      <c r="BH104" s="46"/>
    </row>
    <row r="105" spans="1:79" s="25" customFormat="1" ht="25.5" customHeight="1" x14ac:dyDescent="0.2">
      <c r="A105" s="33">
        <v>3</v>
      </c>
      <c r="B105" s="34"/>
      <c r="C105" s="34"/>
      <c r="D105" s="35" t="s">
        <v>180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7"/>
      <c r="U105" s="51">
        <v>0</v>
      </c>
      <c r="V105" s="52"/>
      <c r="W105" s="52"/>
      <c r="X105" s="52"/>
      <c r="Y105" s="53"/>
      <c r="Z105" s="51">
        <v>50000</v>
      </c>
      <c r="AA105" s="52"/>
      <c r="AB105" s="52"/>
      <c r="AC105" s="52"/>
      <c r="AD105" s="53"/>
      <c r="AE105" s="54">
        <v>0</v>
      </c>
      <c r="AF105" s="54"/>
      <c r="AG105" s="54"/>
      <c r="AH105" s="54"/>
      <c r="AI105" s="54"/>
      <c r="AJ105" s="46">
        <f>IF(ISNUMBER(U105),U105,0)+IF(ISNUMBER(Z105),Z105,0)</f>
        <v>50000</v>
      </c>
      <c r="AK105" s="46"/>
      <c r="AL105" s="46"/>
      <c r="AM105" s="46"/>
      <c r="AN105" s="46"/>
      <c r="AO105" s="54">
        <v>0</v>
      </c>
      <c r="AP105" s="54"/>
      <c r="AQ105" s="54"/>
      <c r="AR105" s="54"/>
      <c r="AS105" s="54"/>
      <c r="AT105" s="46">
        <v>50000</v>
      </c>
      <c r="AU105" s="46"/>
      <c r="AV105" s="46"/>
      <c r="AW105" s="46"/>
      <c r="AX105" s="46"/>
      <c r="AY105" s="54">
        <v>0</v>
      </c>
      <c r="AZ105" s="54"/>
      <c r="BA105" s="54"/>
      <c r="BB105" s="54"/>
      <c r="BC105" s="54"/>
      <c r="BD105" s="46">
        <f>IF(ISNUMBER(AO105),AO105,0)+IF(ISNUMBER(AT105),AT105,0)</f>
        <v>50000</v>
      </c>
      <c r="BE105" s="46"/>
      <c r="BF105" s="46"/>
      <c r="BG105" s="46"/>
      <c r="BH105" s="46"/>
    </row>
    <row r="106" spans="1:79" s="6" customFormat="1" ht="12.75" customHeight="1" x14ac:dyDescent="0.2">
      <c r="A106" s="42"/>
      <c r="B106" s="43"/>
      <c r="C106" s="43"/>
      <c r="D106" s="28" t="s">
        <v>147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  <c r="U106" s="47">
        <v>0</v>
      </c>
      <c r="V106" s="48"/>
      <c r="W106" s="48"/>
      <c r="X106" s="48"/>
      <c r="Y106" s="49"/>
      <c r="Z106" s="47">
        <v>640000</v>
      </c>
      <c r="AA106" s="48"/>
      <c r="AB106" s="48"/>
      <c r="AC106" s="48"/>
      <c r="AD106" s="49"/>
      <c r="AE106" s="50">
        <v>0</v>
      </c>
      <c r="AF106" s="50"/>
      <c r="AG106" s="50"/>
      <c r="AH106" s="50"/>
      <c r="AI106" s="50"/>
      <c r="AJ106" s="27">
        <f>IF(ISNUMBER(U106),U106,0)+IF(ISNUMBER(Z106),Z106,0)</f>
        <v>640000</v>
      </c>
      <c r="AK106" s="27"/>
      <c r="AL106" s="27"/>
      <c r="AM106" s="27"/>
      <c r="AN106" s="27"/>
      <c r="AO106" s="50">
        <v>0</v>
      </c>
      <c r="AP106" s="50"/>
      <c r="AQ106" s="50"/>
      <c r="AR106" s="50"/>
      <c r="AS106" s="50"/>
      <c r="AT106" s="27">
        <v>790000</v>
      </c>
      <c r="AU106" s="27"/>
      <c r="AV106" s="27"/>
      <c r="AW106" s="27"/>
      <c r="AX106" s="27"/>
      <c r="AY106" s="50">
        <v>0</v>
      </c>
      <c r="AZ106" s="50"/>
      <c r="BA106" s="50"/>
      <c r="BB106" s="50"/>
      <c r="BC106" s="50"/>
      <c r="BD106" s="27">
        <f>IF(ISNUMBER(AO106),AO106,0)+IF(ISNUMBER(AT106),AT106,0)</f>
        <v>790000</v>
      </c>
      <c r="BE106" s="27"/>
      <c r="BF106" s="27"/>
      <c r="BG106" s="27"/>
      <c r="BH106" s="27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67" t="s">
        <v>152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</row>
    <row r="110" spans="1:79" ht="14.25" customHeight="1" x14ac:dyDescent="0.2">
      <c r="A110" s="67" t="s">
        <v>229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</row>
    <row r="111" spans="1:79" ht="23.1" customHeight="1" x14ac:dyDescent="0.2">
      <c r="A111" s="85" t="s">
        <v>6</v>
      </c>
      <c r="B111" s="86"/>
      <c r="C111" s="86"/>
      <c r="D111" s="41" t="s">
        <v>9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 t="s">
        <v>8</v>
      </c>
      <c r="R111" s="41"/>
      <c r="S111" s="41"/>
      <c r="T111" s="41"/>
      <c r="U111" s="41"/>
      <c r="V111" s="41" t="s">
        <v>7</v>
      </c>
      <c r="W111" s="41"/>
      <c r="X111" s="41"/>
      <c r="Y111" s="41"/>
      <c r="Z111" s="41"/>
      <c r="AA111" s="41"/>
      <c r="AB111" s="41"/>
      <c r="AC111" s="41"/>
      <c r="AD111" s="41"/>
      <c r="AE111" s="41"/>
      <c r="AF111" s="80" t="s">
        <v>215</v>
      </c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2"/>
      <c r="AU111" s="80" t="s">
        <v>218</v>
      </c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2"/>
      <c r="BJ111" s="80" t="s">
        <v>225</v>
      </c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2"/>
    </row>
    <row r="112" spans="1:79" ht="32.25" customHeight="1" x14ac:dyDescent="0.2">
      <c r="A112" s="88"/>
      <c r="B112" s="89"/>
      <c r="C112" s="89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 t="s">
        <v>4</v>
      </c>
      <c r="AG112" s="41"/>
      <c r="AH112" s="41"/>
      <c r="AI112" s="41"/>
      <c r="AJ112" s="41"/>
      <c r="AK112" s="41" t="s">
        <v>3</v>
      </c>
      <c r="AL112" s="41"/>
      <c r="AM112" s="41"/>
      <c r="AN112" s="41"/>
      <c r="AO112" s="41"/>
      <c r="AP112" s="41" t="s">
        <v>123</v>
      </c>
      <c r="AQ112" s="41"/>
      <c r="AR112" s="41"/>
      <c r="AS112" s="41"/>
      <c r="AT112" s="41"/>
      <c r="AU112" s="41" t="s">
        <v>4</v>
      </c>
      <c r="AV112" s="41"/>
      <c r="AW112" s="41"/>
      <c r="AX112" s="41"/>
      <c r="AY112" s="41"/>
      <c r="AZ112" s="41" t="s">
        <v>3</v>
      </c>
      <c r="BA112" s="41"/>
      <c r="BB112" s="41"/>
      <c r="BC112" s="41"/>
      <c r="BD112" s="41"/>
      <c r="BE112" s="41" t="s">
        <v>90</v>
      </c>
      <c r="BF112" s="41"/>
      <c r="BG112" s="41"/>
      <c r="BH112" s="41"/>
      <c r="BI112" s="41"/>
      <c r="BJ112" s="41" t="s">
        <v>4</v>
      </c>
      <c r="BK112" s="41"/>
      <c r="BL112" s="41"/>
      <c r="BM112" s="41"/>
      <c r="BN112" s="41"/>
      <c r="BO112" s="41" t="s">
        <v>3</v>
      </c>
      <c r="BP112" s="41"/>
      <c r="BQ112" s="41"/>
      <c r="BR112" s="41"/>
      <c r="BS112" s="41"/>
      <c r="BT112" s="41" t="s">
        <v>97</v>
      </c>
      <c r="BU112" s="41"/>
      <c r="BV112" s="41"/>
      <c r="BW112" s="41"/>
      <c r="BX112" s="41"/>
    </row>
    <row r="113" spans="1:79" ht="15" customHeight="1" x14ac:dyDescent="0.2">
      <c r="A113" s="80">
        <v>1</v>
      </c>
      <c r="B113" s="81"/>
      <c r="C113" s="81"/>
      <c r="D113" s="41">
        <v>2</v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>
        <v>3</v>
      </c>
      <c r="R113" s="41"/>
      <c r="S113" s="41"/>
      <c r="T113" s="41"/>
      <c r="U113" s="41"/>
      <c r="V113" s="41">
        <v>4</v>
      </c>
      <c r="W113" s="41"/>
      <c r="X113" s="41"/>
      <c r="Y113" s="41"/>
      <c r="Z113" s="41"/>
      <c r="AA113" s="41"/>
      <c r="AB113" s="41"/>
      <c r="AC113" s="41"/>
      <c r="AD113" s="41"/>
      <c r="AE113" s="41"/>
      <c r="AF113" s="41">
        <v>5</v>
      </c>
      <c r="AG113" s="41"/>
      <c r="AH113" s="41"/>
      <c r="AI113" s="41"/>
      <c r="AJ113" s="41"/>
      <c r="AK113" s="41">
        <v>6</v>
      </c>
      <c r="AL113" s="41"/>
      <c r="AM113" s="41"/>
      <c r="AN113" s="41"/>
      <c r="AO113" s="41"/>
      <c r="AP113" s="41">
        <v>7</v>
      </c>
      <c r="AQ113" s="41"/>
      <c r="AR113" s="41"/>
      <c r="AS113" s="41"/>
      <c r="AT113" s="41"/>
      <c r="AU113" s="41">
        <v>8</v>
      </c>
      <c r="AV113" s="41"/>
      <c r="AW113" s="41"/>
      <c r="AX113" s="41"/>
      <c r="AY113" s="41"/>
      <c r="AZ113" s="41">
        <v>9</v>
      </c>
      <c r="BA113" s="41"/>
      <c r="BB113" s="41"/>
      <c r="BC113" s="41"/>
      <c r="BD113" s="41"/>
      <c r="BE113" s="41">
        <v>10</v>
      </c>
      <c r="BF113" s="41"/>
      <c r="BG113" s="41"/>
      <c r="BH113" s="41"/>
      <c r="BI113" s="41"/>
      <c r="BJ113" s="41">
        <v>11</v>
      </c>
      <c r="BK113" s="41"/>
      <c r="BL113" s="41"/>
      <c r="BM113" s="41"/>
      <c r="BN113" s="41"/>
      <c r="BO113" s="41">
        <v>12</v>
      </c>
      <c r="BP113" s="41"/>
      <c r="BQ113" s="41"/>
      <c r="BR113" s="41"/>
      <c r="BS113" s="41"/>
      <c r="BT113" s="41">
        <v>13</v>
      </c>
      <c r="BU113" s="41"/>
      <c r="BV113" s="41"/>
      <c r="BW113" s="41"/>
      <c r="BX113" s="41"/>
    </row>
    <row r="114" spans="1:79" ht="10.5" hidden="1" customHeight="1" x14ac:dyDescent="0.2">
      <c r="A114" s="95" t="s">
        <v>154</v>
      </c>
      <c r="B114" s="96"/>
      <c r="C114" s="96"/>
      <c r="D114" s="41" t="s">
        <v>57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 t="s">
        <v>70</v>
      </c>
      <c r="R114" s="41"/>
      <c r="S114" s="41"/>
      <c r="T114" s="41"/>
      <c r="U114" s="41"/>
      <c r="V114" s="41" t="s">
        <v>71</v>
      </c>
      <c r="W114" s="41"/>
      <c r="X114" s="41"/>
      <c r="Y114" s="41"/>
      <c r="Z114" s="41"/>
      <c r="AA114" s="41"/>
      <c r="AB114" s="41"/>
      <c r="AC114" s="41"/>
      <c r="AD114" s="41"/>
      <c r="AE114" s="41"/>
      <c r="AF114" s="71" t="s">
        <v>111</v>
      </c>
      <c r="AG114" s="71"/>
      <c r="AH114" s="71"/>
      <c r="AI114" s="71"/>
      <c r="AJ114" s="71"/>
      <c r="AK114" s="69" t="s">
        <v>112</v>
      </c>
      <c r="AL114" s="69"/>
      <c r="AM114" s="69"/>
      <c r="AN114" s="69"/>
      <c r="AO114" s="69"/>
      <c r="AP114" s="91" t="s">
        <v>182</v>
      </c>
      <c r="AQ114" s="91"/>
      <c r="AR114" s="91"/>
      <c r="AS114" s="91"/>
      <c r="AT114" s="91"/>
      <c r="AU114" s="71" t="s">
        <v>113</v>
      </c>
      <c r="AV114" s="71"/>
      <c r="AW114" s="71"/>
      <c r="AX114" s="71"/>
      <c r="AY114" s="71"/>
      <c r="AZ114" s="69" t="s">
        <v>114</v>
      </c>
      <c r="BA114" s="69"/>
      <c r="BB114" s="69"/>
      <c r="BC114" s="69"/>
      <c r="BD114" s="69"/>
      <c r="BE114" s="91" t="s">
        <v>182</v>
      </c>
      <c r="BF114" s="91"/>
      <c r="BG114" s="91"/>
      <c r="BH114" s="91"/>
      <c r="BI114" s="91"/>
      <c r="BJ114" s="71" t="s">
        <v>105</v>
      </c>
      <c r="BK114" s="71"/>
      <c r="BL114" s="71"/>
      <c r="BM114" s="71"/>
      <c r="BN114" s="71"/>
      <c r="BO114" s="69" t="s">
        <v>106</v>
      </c>
      <c r="BP114" s="69"/>
      <c r="BQ114" s="69"/>
      <c r="BR114" s="69"/>
      <c r="BS114" s="69"/>
      <c r="BT114" s="91" t="s">
        <v>182</v>
      </c>
      <c r="BU114" s="91"/>
      <c r="BV114" s="91"/>
      <c r="BW114" s="91"/>
      <c r="BX114" s="91"/>
      <c r="CA114" t="s">
        <v>37</v>
      </c>
    </row>
    <row r="115" spans="1:79" s="6" customFormat="1" ht="15" customHeight="1" x14ac:dyDescent="0.2">
      <c r="A115" s="42">
        <v>0</v>
      </c>
      <c r="B115" s="43"/>
      <c r="C115" s="43"/>
      <c r="D115" s="45" t="s">
        <v>181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CA115" s="6" t="s">
        <v>38</v>
      </c>
    </row>
    <row r="116" spans="1:79" s="25" customFormat="1" ht="71.25" customHeight="1" x14ac:dyDescent="0.2">
      <c r="A116" s="33">
        <v>0</v>
      </c>
      <c r="B116" s="34"/>
      <c r="C116" s="34"/>
      <c r="D116" s="40" t="s">
        <v>183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1" t="s">
        <v>184</v>
      </c>
      <c r="R116" s="41"/>
      <c r="S116" s="41"/>
      <c r="T116" s="41"/>
      <c r="U116" s="41"/>
      <c r="V116" s="40" t="s">
        <v>185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2">
        <v>0</v>
      </c>
      <c r="AG116" s="32"/>
      <c r="AH116" s="32"/>
      <c r="AI116" s="32"/>
      <c r="AJ116" s="32"/>
      <c r="AK116" s="32">
        <v>0</v>
      </c>
      <c r="AL116" s="32"/>
      <c r="AM116" s="32"/>
      <c r="AN116" s="32"/>
      <c r="AO116" s="32"/>
      <c r="AP116" s="32">
        <v>0</v>
      </c>
      <c r="AQ116" s="32"/>
      <c r="AR116" s="32"/>
      <c r="AS116" s="32"/>
      <c r="AT116" s="32"/>
      <c r="AU116" s="32">
        <v>0</v>
      </c>
      <c r="AV116" s="32"/>
      <c r="AW116" s="32"/>
      <c r="AX116" s="32"/>
      <c r="AY116" s="32"/>
      <c r="AZ116" s="32">
        <v>0</v>
      </c>
      <c r="BA116" s="32"/>
      <c r="BB116" s="32"/>
      <c r="BC116" s="32"/>
      <c r="BD116" s="32"/>
      <c r="BE116" s="32">
        <v>0</v>
      </c>
      <c r="BF116" s="32"/>
      <c r="BG116" s="32"/>
      <c r="BH116" s="32"/>
      <c r="BI116" s="32"/>
      <c r="BJ116" s="32">
        <v>0</v>
      </c>
      <c r="BK116" s="32"/>
      <c r="BL116" s="32"/>
      <c r="BM116" s="32"/>
      <c r="BN116" s="32"/>
      <c r="BO116" s="32">
        <v>0</v>
      </c>
      <c r="BP116" s="32"/>
      <c r="BQ116" s="32"/>
      <c r="BR116" s="32"/>
      <c r="BS116" s="32"/>
      <c r="BT116" s="32">
        <v>0</v>
      </c>
      <c r="BU116" s="32"/>
      <c r="BV116" s="32"/>
      <c r="BW116" s="32"/>
      <c r="BX116" s="32"/>
    </row>
    <row r="117" spans="1:79" s="25" customFormat="1" ht="30" customHeight="1" x14ac:dyDescent="0.2">
      <c r="A117" s="33">
        <v>0</v>
      </c>
      <c r="B117" s="34"/>
      <c r="C117" s="34"/>
      <c r="D117" s="40" t="s">
        <v>186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1" t="s">
        <v>184</v>
      </c>
      <c r="R117" s="41"/>
      <c r="S117" s="41"/>
      <c r="T117" s="41"/>
      <c r="U117" s="41"/>
      <c r="V117" s="40" t="s">
        <v>185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2">
        <v>0</v>
      </c>
      <c r="AG117" s="32"/>
      <c r="AH117" s="32"/>
      <c r="AI117" s="32"/>
      <c r="AJ117" s="32"/>
      <c r="AK117" s="32">
        <v>0</v>
      </c>
      <c r="AL117" s="32"/>
      <c r="AM117" s="32"/>
      <c r="AN117" s="32"/>
      <c r="AO117" s="32"/>
      <c r="AP117" s="32">
        <v>0</v>
      </c>
      <c r="AQ117" s="32"/>
      <c r="AR117" s="32"/>
      <c r="AS117" s="32"/>
      <c r="AT117" s="32"/>
      <c r="AU117" s="32">
        <v>0</v>
      </c>
      <c r="AV117" s="32"/>
      <c r="AW117" s="32"/>
      <c r="AX117" s="32"/>
      <c r="AY117" s="32"/>
      <c r="AZ117" s="32">
        <v>0</v>
      </c>
      <c r="BA117" s="32"/>
      <c r="BB117" s="32"/>
      <c r="BC117" s="32"/>
      <c r="BD117" s="32"/>
      <c r="BE117" s="32">
        <v>0</v>
      </c>
      <c r="BF117" s="32"/>
      <c r="BG117" s="32"/>
      <c r="BH117" s="32"/>
      <c r="BI117" s="32"/>
      <c r="BJ117" s="32">
        <v>0</v>
      </c>
      <c r="BK117" s="32"/>
      <c r="BL117" s="32"/>
      <c r="BM117" s="32"/>
      <c r="BN117" s="32"/>
      <c r="BO117" s="32">
        <v>56000</v>
      </c>
      <c r="BP117" s="32"/>
      <c r="BQ117" s="32"/>
      <c r="BR117" s="32"/>
      <c r="BS117" s="32"/>
      <c r="BT117" s="32">
        <v>56000</v>
      </c>
      <c r="BU117" s="32"/>
      <c r="BV117" s="32"/>
      <c r="BW117" s="32"/>
      <c r="BX117" s="32"/>
    </row>
    <row r="118" spans="1:79" s="6" customFormat="1" ht="15" customHeight="1" x14ac:dyDescent="0.2">
      <c r="A118" s="42">
        <v>0</v>
      </c>
      <c r="B118" s="43"/>
      <c r="C118" s="43"/>
      <c r="D118" s="44" t="s">
        <v>187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45"/>
      <c r="R118" s="45"/>
      <c r="S118" s="45"/>
      <c r="T118" s="45"/>
      <c r="U118" s="45"/>
      <c r="V118" s="44"/>
      <c r="W118" s="29"/>
      <c r="X118" s="29"/>
      <c r="Y118" s="29"/>
      <c r="Z118" s="29"/>
      <c r="AA118" s="29"/>
      <c r="AB118" s="29"/>
      <c r="AC118" s="29"/>
      <c r="AD118" s="29"/>
      <c r="AE118" s="30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</row>
    <row r="119" spans="1:79" s="25" customFormat="1" ht="28.5" customHeight="1" x14ac:dyDescent="0.2">
      <c r="A119" s="33">
        <v>0</v>
      </c>
      <c r="B119" s="34"/>
      <c r="C119" s="34"/>
      <c r="D119" s="40" t="s">
        <v>188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1" t="s">
        <v>189</v>
      </c>
      <c r="R119" s="41"/>
      <c r="S119" s="41"/>
      <c r="T119" s="41"/>
      <c r="U119" s="41"/>
      <c r="V119" s="40" t="s">
        <v>190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2">
        <v>0</v>
      </c>
      <c r="AG119" s="32"/>
      <c r="AH119" s="32"/>
      <c r="AI119" s="32"/>
      <c r="AJ119" s="32"/>
      <c r="AK119" s="32">
        <v>0</v>
      </c>
      <c r="AL119" s="32"/>
      <c r="AM119" s="32"/>
      <c r="AN119" s="32"/>
      <c r="AO119" s="32"/>
      <c r="AP119" s="32">
        <v>0</v>
      </c>
      <c r="AQ119" s="32"/>
      <c r="AR119" s="32"/>
      <c r="AS119" s="32"/>
      <c r="AT119" s="32"/>
      <c r="AU119" s="32">
        <v>0</v>
      </c>
      <c r="AV119" s="32"/>
      <c r="AW119" s="32"/>
      <c r="AX119" s="32"/>
      <c r="AY119" s="32"/>
      <c r="AZ119" s="32">
        <v>0</v>
      </c>
      <c r="BA119" s="32"/>
      <c r="BB119" s="32"/>
      <c r="BC119" s="32"/>
      <c r="BD119" s="32"/>
      <c r="BE119" s="32">
        <v>0</v>
      </c>
      <c r="BF119" s="32"/>
      <c r="BG119" s="32"/>
      <c r="BH119" s="32"/>
      <c r="BI119" s="32"/>
      <c r="BJ119" s="32">
        <v>0</v>
      </c>
      <c r="BK119" s="32"/>
      <c r="BL119" s="32"/>
      <c r="BM119" s="32"/>
      <c r="BN119" s="32"/>
      <c r="BO119" s="32">
        <v>0</v>
      </c>
      <c r="BP119" s="32"/>
      <c r="BQ119" s="32"/>
      <c r="BR119" s="32"/>
      <c r="BS119" s="32"/>
      <c r="BT119" s="32">
        <v>0</v>
      </c>
      <c r="BU119" s="32"/>
      <c r="BV119" s="32"/>
      <c r="BW119" s="32"/>
      <c r="BX119" s="32"/>
    </row>
    <row r="120" spans="1:79" s="25" customFormat="1" ht="45" customHeight="1" x14ac:dyDescent="0.2">
      <c r="A120" s="33">
        <v>0</v>
      </c>
      <c r="B120" s="34"/>
      <c r="C120" s="34"/>
      <c r="D120" s="40" t="s">
        <v>191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1" t="s">
        <v>189</v>
      </c>
      <c r="R120" s="41"/>
      <c r="S120" s="41"/>
      <c r="T120" s="41"/>
      <c r="U120" s="41"/>
      <c r="V120" s="40" t="s">
        <v>190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2">
        <v>0</v>
      </c>
      <c r="AG120" s="32"/>
      <c r="AH120" s="32"/>
      <c r="AI120" s="32"/>
      <c r="AJ120" s="32"/>
      <c r="AK120" s="32">
        <v>0</v>
      </c>
      <c r="AL120" s="32"/>
      <c r="AM120" s="32"/>
      <c r="AN120" s="32"/>
      <c r="AO120" s="32"/>
      <c r="AP120" s="32">
        <v>0</v>
      </c>
      <c r="AQ120" s="32"/>
      <c r="AR120" s="32"/>
      <c r="AS120" s="32"/>
      <c r="AT120" s="32"/>
      <c r="AU120" s="32">
        <v>0</v>
      </c>
      <c r="AV120" s="32"/>
      <c r="AW120" s="32"/>
      <c r="AX120" s="32"/>
      <c r="AY120" s="32"/>
      <c r="AZ120" s="32">
        <v>0</v>
      </c>
      <c r="BA120" s="32"/>
      <c r="BB120" s="32"/>
      <c r="BC120" s="32"/>
      <c r="BD120" s="32"/>
      <c r="BE120" s="32">
        <v>0</v>
      </c>
      <c r="BF120" s="32"/>
      <c r="BG120" s="32"/>
      <c r="BH120" s="32"/>
      <c r="BI120" s="32"/>
      <c r="BJ120" s="32">
        <v>0</v>
      </c>
      <c r="BK120" s="32"/>
      <c r="BL120" s="32"/>
      <c r="BM120" s="32"/>
      <c r="BN120" s="32"/>
      <c r="BO120" s="32">
        <v>1</v>
      </c>
      <c r="BP120" s="32"/>
      <c r="BQ120" s="32"/>
      <c r="BR120" s="32"/>
      <c r="BS120" s="32"/>
      <c r="BT120" s="32">
        <v>1</v>
      </c>
      <c r="BU120" s="32"/>
      <c r="BV120" s="32"/>
      <c r="BW120" s="32"/>
      <c r="BX120" s="32"/>
    </row>
    <row r="121" spans="1:79" s="6" customFormat="1" ht="15" customHeight="1" x14ac:dyDescent="0.2">
      <c r="A121" s="42">
        <v>0</v>
      </c>
      <c r="B121" s="43"/>
      <c r="C121" s="43"/>
      <c r="D121" s="44" t="s">
        <v>192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5"/>
      <c r="R121" s="45"/>
      <c r="S121" s="45"/>
      <c r="T121" s="45"/>
      <c r="U121" s="45"/>
      <c r="V121" s="44"/>
      <c r="W121" s="29"/>
      <c r="X121" s="29"/>
      <c r="Y121" s="29"/>
      <c r="Z121" s="29"/>
      <c r="AA121" s="29"/>
      <c r="AB121" s="29"/>
      <c r="AC121" s="29"/>
      <c r="AD121" s="29"/>
      <c r="AE121" s="30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</row>
    <row r="122" spans="1:79" s="25" customFormat="1" ht="42.75" customHeight="1" x14ac:dyDescent="0.2">
      <c r="A122" s="33">
        <v>0</v>
      </c>
      <c r="B122" s="34"/>
      <c r="C122" s="34"/>
      <c r="D122" s="40" t="s">
        <v>193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1" t="s">
        <v>184</v>
      </c>
      <c r="R122" s="41"/>
      <c r="S122" s="41"/>
      <c r="T122" s="41"/>
      <c r="U122" s="41"/>
      <c r="V122" s="40" t="s">
        <v>194</v>
      </c>
      <c r="W122" s="36"/>
      <c r="X122" s="36"/>
      <c r="Y122" s="36"/>
      <c r="Z122" s="36"/>
      <c r="AA122" s="36"/>
      <c r="AB122" s="36"/>
      <c r="AC122" s="36"/>
      <c r="AD122" s="36"/>
      <c r="AE122" s="37"/>
      <c r="AF122" s="32">
        <v>0</v>
      </c>
      <c r="AG122" s="32"/>
      <c r="AH122" s="32"/>
      <c r="AI122" s="32"/>
      <c r="AJ122" s="32"/>
      <c r="AK122" s="32">
        <v>0</v>
      </c>
      <c r="AL122" s="32"/>
      <c r="AM122" s="32"/>
      <c r="AN122" s="32"/>
      <c r="AO122" s="32"/>
      <c r="AP122" s="32">
        <v>0</v>
      </c>
      <c r="AQ122" s="32"/>
      <c r="AR122" s="32"/>
      <c r="AS122" s="32"/>
      <c r="AT122" s="32"/>
      <c r="AU122" s="32">
        <v>0</v>
      </c>
      <c r="AV122" s="32"/>
      <c r="AW122" s="32"/>
      <c r="AX122" s="32"/>
      <c r="AY122" s="32"/>
      <c r="AZ122" s="32">
        <v>0</v>
      </c>
      <c r="BA122" s="32"/>
      <c r="BB122" s="32"/>
      <c r="BC122" s="32"/>
      <c r="BD122" s="32"/>
      <c r="BE122" s="32">
        <v>0</v>
      </c>
      <c r="BF122" s="32"/>
      <c r="BG122" s="32"/>
      <c r="BH122" s="32"/>
      <c r="BI122" s="32"/>
      <c r="BJ122" s="32">
        <v>0</v>
      </c>
      <c r="BK122" s="32"/>
      <c r="BL122" s="32"/>
      <c r="BM122" s="32"/>
      <c r="BN122" s="32"/>
      <c r="BO122" s="32">
        <v>56000</v>
      </c>
      <c r="BP122" s="32"/>
      <c r="BQ122" s="32"/>
      <c r="BR122" s="32"/>
      <c r="BS122" s="32"/>
      <c r="BT122" s="32">
        <v>56000</v>
      </c>
      <c r="BU122" s="32"/>
      <c r="BV122" s="32"/>
      <c r="BW122" s="32"/>
      <c r="BX122" s="32"/>
    </row>
    <row r="123" spans="1:79" s="6" customFormat="1" ht="15" customHeight="1" x14ac:dyDescent="0.2">
      <c r="A123" s="42">
        <v>0</v>
      </c>
      <c r="B123" s="43"/>
      <c r="C123" s="43"/>
      <c r="D123" s="44" t="s">
        <v>195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0"/>
      <c r="Q123" s="45"/>
      <c r="R123" s="45"/>
      <c r="S123" s="45"/>
      <c r="T123" s="45"/>
      <c r="U123" s="45"/>
      <c r="V123" s="44"/>
      <c r="W123" s="29"/>
      <c r="X123" s="29"/>
      <c r="Y123" s="29"/>
      <c r="Z123" s="29"/>
      <c r="AA123" s="29"/>
      <c r="AB123" s="29"/>
      <c r="AC123" s="29"/>
      <c r="AD123" s="29"/>
      <c r="AE123" s="30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</row>
    <row r="124" spans="1:79" s="25" customFormat="1" ht="57" customHeight="1" x14ac:dyDescent="0.2">
      <c r="A124" s="33">
        <v>0</v>
      </c>
      <c r="B124" s="34"/>
      <c r="C124" s="34"/>
      <c r="D124" s="40" t="s">
        <v>196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1" t="s">
        <v>197</v>
      </c>
      <c r="R124" s="41"/>
      <c r="S124" s="41"/>
      <c r="T124" s="41"/>
      <c r="U124" s="41"/>
      <c r="V124" s="40" t="s">
        <v>194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2">
        <v>0</v>
      </c>
      <c r="AG124" s="32"/>
      <c r="AH124" s="32"/>
      <c r="AI124" s="32"/>
      <c r="AJ124" s="32"/>
      <c r="AK124" s="32">
        <v>0</v>
      </c>
      <c r="AL124" s="32"/>
      <c r="AM124" s="32"/>
      <c r="AN124" s="32"/>
      <c r="AO124" s="32"/>
      <c r="AP124" s="32">
        <v>0</v>
      </c>
      <c r="AQ124" s="32"/>
      <c r="AR124" s="32"/>
      <c r="AS124" s="32"/>
      <c r="AT124" s="32"/>
      <c r="AU124" s="32">
        <v>0</v>
      </c>
      <c r="AV124" s="32"/>
      <c r="AW124" s="32"/>
      <c r="AX124" s="32"/>
      <c r="AY124" s="32"/>
      <c r="AZ124" s="32">
        <v>0</v>
      </c>
      <c r="BA124" s="32"/>
      <c r="BB124" s="32"/>
      <c r="BC124" s="32"/>
      <c r="BD124" s="32"/>
      <c r="BE124" s="32">
        <v>0</v>
      </c>
      <c r="BF124" s="32"/>
      <c r="BG124" s="32"/>
      <c r="BH124" s="32"/>
      <c r="BI124" s="32"/>
      <c r="BJ124" s="32">
        <v>0</v>
      </c>
      <c r="BK124" s="32"/>
      <c r="BL124" s="32"/>
      <c r="BM124" s="32"/>
      <c r="BN124" s="32"/>
      <c r="BO124" s="32">
        <v>100</v>
      </c>
      <c r="BP124" s="32"/>
      <c r="BQ124" s="32"/>
      <c r="BR124" s="32"/>
      <c r="BS124" s="32"/>
      <c r="BT124" s="32">
        <v>100</v>
      </c>
      <c r="BU124" s="32"/>
      <c r="BV124" s="32"/>
      <c r="BW124" s="32"/>
      <c r="BX124" s="32"/>
    </row>
    <row r="126" spans="1:79" ht="14.25" customHeight="1" x14ac:dyDescent="0.2">
      <c r="A126" s="67" t="s">
        <v>245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</row>
    <row r="127" spans="1:79" ht="23.1" customHeight="1" x14ac:dyDescent="0.2">
      <c r="A127" s="85" t="s">
        <v>6</v>
      </c>
      <c r="B127" s="86"/>
      <c r="C127" s="86"/>
      <c r="D127" s="41" t="s">
        <v>9</v>
      </c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 t="s">
        <v>8</v>
      </c>
      <c r="R127" s="41"/>
      <c r="S127" s="41"/>
      <c r="T127" s="41"/>
      <c r="U127" s="41"/>
      <c r="V127" s="41" t="s">
        <v>7</v>
      </c>
      <c r="W127" s="41"/>
      <c r="X127" s="41"/>
      <c r="Y127" s="41"/>
      <c r="Z127" s="41"/>
      <c r="AA127" s="41"/>
      <c r="AB127" s="41"/>
      <c r="AC127" s="41"/>
      <c r="AD127" s="41"/>
      <c r="AE127" s="41"/>
      <c r="AF127" s="80" t="s">
        <v>236</v>
      </c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2"/>
      <c r="AU127" s="80" t="s">
        <v>241</v>
      </c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2"/>
    </row>
    <row r="128" spans="1:79" ht="28.5" customHeight="1" x14ac:dyDescent="0.2">
      <c r="A128" s="88"/>
      <c r="B128" s="89"/>
      <c r="C128" s="89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 t="s">
        <v>4</v>
      </c>
      <c r="AG128" s="41"/>
      <c r="AH128" s="41"/>
      <c r="AI128" s="41"/>
      <c r="AJ128" s="41"/>
      <c r="AK128" s="41" t="s">
        <v>3</v>
      </c>
      <c r="AL128" s="41"/>
      <c r="AM128" s="41"/>
      <c r="AN128" s="41"/>
      <c r="AO128" s="41"/>
      <c r="AP128" s="41" t="s">
        <v>123</v>
      </c>
      <c r="AQ128" s="41"/>
      <c r="AR128" s="41"/>
      <c r="AS128" s="41"/>
      <c r="AT128" s="41"/>
      <c r="AU128" s="41" t="s">
        <v>4</v>
      </c>
      <c r="AV128" s="41"/>
      <c r="AW128" s="41"/>
      <c r="AX128" s="41"/>
      <c r="AY128" s="41"/>
      <c r="AZ128" s="41" t="s">
        <v>3</v>
      </c>
      <c r="BA128" s="41"/>
      <c r="BB128" s="41"/>
      <c r="BC128" s="41"/>
      <c r="BD128" s="41"/>
      <c r="BE128" s="41" t="s">
        <v>90</v>
      </c>
      <c r="BF128" s="41"/>
      <c r="BG128" s="41"/>
      <c r="BH128" s="41"/>
      <c r="BI128" s="41"/>
    </row>
    <row r="129" spans="1:79" ht="15" customHeight="1" x14ac:dyDescent="0.2">
      <c r="A129" s="80">
        <v>1</v>
      </c>
      <c r="B129" s="81"/>
      <c r="C129" s="81"/>
      <c r="D129" s="41">
        <v>2</v>
      </c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>
        <v>3</v>
      </c>
      <c r="R129" s="41"/>
      <c r="S129" s="41"/>
      <c r="T129" s="41"/>
      <c r="U129" s="41"/>
      <c r="V129" s="41">
        <v>4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>
        <v>5</v>
      </c>
      <c r="AG129" s="41"/>
      <c r="AH129" s="41"/>
      <c r="AI129" s="41"/>
      <c r="AJ129" s="41"/>
      <c r="AK129" s="41">
        <v>6</v>
      </c>
      <c r="AL129" s="41"/>
      <c r="AM129" s="41"/>
      <c r="AN129" s="41"/>
      <c r="AO129" s="41"/>
      <c r="AP129" s="41">
        <v>7</v>
      </c>
      <c r="AQ129" s="41"/>
      <c r="AR129" s="41"/>
      <c r="AS129" s="41"/>
      <c r="AT129" s="41"/>
      <c r="AU129" s="41">
        <v>8</v>
      </c>
      <c r="AV129" s="41"/>
      <c r="AW129" s="41"/>
      <c r="AX129" s="41"/>
      <c r="AY129" s="41"/>
      <c r="AZ129" s="41">
        <v>9</v>
      </c>
      <c r="BA129" s="41"/>
      <c r="BB129" s="41"/>
      <c r="BC129" s="41"/>
      <c r="BD129" s="41"/>
      <c r="BE129" s="41">
        <v>10</v>
      </c>
      <c r="BF129" s="41"/>
      <c r="BG129" s="41"/>
      <c r="BH129" s="41"/>
      <c r="BI129" s="41"/>
    </row>
    <row r="130" spans="1:79" ht="15.75" hidden="1" customHeight="1" x14ac:dyDescent="0.2">
      <c r="A130" s="95" t="s">
        <v>154</v>
      </c>
      <c r="B130" s="96"/>
      <c r="C130" s="96"/>
      <c r="D130" s="41" t="s">
        <v>57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 t="s">
        <v>70</v>
      </c>
      <c r="R130" s="41"/>
      <c r="S130" s="41"/>
      <c r="T130" s="41"/>
      <c r="U130" s="41"/>
      <c r="V130" s="41" t="s">
        <v>71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71" t="s">
        <v>107</v>
      </c>
      <c r="AG130" s="71"/>
      <c r="AH130" s="71"/>
      <c r="AI130" s="71"/>
      <c r="AJ130" s="71"/>
      <c r="AK130" s="69" t="s">
        <v>108</v>
      </c>
      <c r="AL130" s="69"/>
      <c r="AM130" s="69"/>
      <c r="AN130" s="69"/>
      <c r="AO130" s="69"/>
      <c r="AP130" s="91" t="s">
        <v>182</v>
      </c>
      <c r="AQ130" s="91"/>
      <c r="AR130" s="91"/>
      <c r="AS130" s="91"/>
      <c r="AT130" s="91"/>
      <c r="AU130" s="71" t="s">
        <v>109</v>
      </c>
      <c r="AV130" s="71"/>
      <c r="AW130" s="71"/>
      <c r="AX130" s="71"/>
      <c r="AY130" s="71"/>
      <c r="AZ130" s="69" t="s">
        <v>110</v>
      </c>
      <c r="BA130" s="69"/>
      <c r="BB130" s="69"/>
      <c r="BC130" s="69"/>
      <c r="BD130" s="69"/>
      <c r="BE130" s="91" t="s">
        <v>182</v>
      </c>
      <c r="BF130" s="91"/>
      <c r="BG130" s="91"/>
      <c r="BH130" s="91"/>
      <c r="BI130" s="91"/>
      <c r="CA130" t="s">
        <v>39</v>
      </c>
    </row>
    <row r="131" spans="1:79" s="6" customFormat="1" ht="14.25" x14ac:dyDescent="0.2">
      <c r="A131" s="42">
        <v>0</v>
      </c>
      <c r="B131" s="43"/>
      <c r="C131" s="43"/>
      <c r="D131" s="45" t="s">
        <v>181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CA131" s="6" t="s">
        <v>40</v>
      </c>
    </row>
    <row r="132" spans="1:79" s="25" customFormat="1" ht="71.25" customHeight="1" x14ac:dyDescent="0.2">
      <c r="A132" s="33">
        <v>0</v>
      </c>
      <c r="B132" s="34"/>
      <c r="C132" s="34"/>
      <c r="D132" s="40" t="s">
        <v>183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1" t="s">
        <v>184</v>
      </c>
      <c r="R132" s="41"/>
      <c r="S132" s="41"/>
      <c r="T132" s="41"/>
      <c r="U132" s="41"/>
      <c r="V132" s="40" t="s">
        <v>185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2">
        <v>0</v>
      </c>
      <c r="AG132" s="32"/>
      <c r="AH132" s="32"/>
      <c r="AI132" s="32"/>
      <c r="AJ132" s="32"/>
      <c r="AK132" s="32">
        <v>590000</v>
      </c>
      <c r="AL132" s="32"/>
      <c r="AM132" s="32"/>
      <c r="AN132" s="32"/>
      <c r="AO132" s="32"/>
      <c r="AP132" s="32">
        <v>590000</v>
      </c>
      <c r="AQ132" s="32"/>
      <c r="AR132" s="32"/>
      <c r="AS132" s="32"/>
      <c r="AT132" s="32"/>
      <c r="AU132" s="32">
        <v>0</v>
      </c>
      <c r="AV132" s="32"/>
      <c r="AW132" s="32"/>
      <c r="AX132" s="32"/>
      <c r="AY132" s="32"/>
      <c r="AZ132" s="32">
        <v>740000</v>
      </c>
      <c r="BA132" s="32"/>
      <c r="BB132" s="32"/>
      <c r="BC132" s="32"/>
      <c r="BD132" s="32"/>
      <c r="BE132" s="32">
        <v>740000</v>
      </c>
      <c r="BF132" s="32"/>
      <c r="BG132" s="32"/>
      <c r="BH132" s="32"/>
      <c r="BI132" s="32"/>
    </row>
    <row r="133" spans="1:79" s="25" customFormat="1" ht="30" customHeight="1" x14ac:dyDescent="0.2">
      <c r="A133" s="33">
        <v>0</v>
      </c>
      <c r="B133" s="34"/>
      <c r="C133" s="34"/>
      <c r="D133" s="40" t="s">
        <v>186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1" t="s">
        <v>184</v>
      </c>
      <c r="R133" s="41"/>
      <c r="S133" s="41"/>
      <c r="T133" s="41"/>
      <c r="U133" s="41"/>
      <c r="V133" s="40" t="s">
        <v>185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2">
        <v>0</v>
      </c>
      <c r="AG133" s="32"/>
      <c r="AH133" s="32"/>
      <c r="AI133" s="32"/>
      <c r="AJ133" s="32"/>
      <c r="AK133" s="32">
        <v>50000</v>
      </c>
      <c r="AL133" s="32"/>
      <c r="AM133" s="32"/>
      <c r="AN133" s="32"/>
      <c r="AO133" s="32"/>
      <c r="AP133" s="32">
        <v>50000</v>
      </c>
      <c r="AQ133" s="32"/>
      <c r="AR133" s="32"/>
      <c r="AS133" s="32"/>
      <c r="AT133" s="32"/>
      <c r="AU133" s="32">
        <v>0</v>
      </c>
      <c r="AV133" s="32"/>
      <c r="AW133" s="32"/>
      <c r="AX133" s="32"/>
      <c r="AY133" s="32"/>
      <c r="AZ133" s="32">
        <v>50000</v>
      </c>
      <c r="BA133" s="32"/>
      <c r="BB133" s="32"/>
      <c r="BC133" s="32"/>
      <c r="BD133" s="32"/>
      <c r="BE133" s="32">
        <v>50000</v>
      </c>
      <c r="BF133" s="32"/>
      <c r="BG133" s="32"/>
      <c r="BH133" s="32"/>
      <c r="BI133" s="32"/>
    </row>
    <row r="134" spans="1:79" s="6" customFormat="1" ht="14.25" x14ac:dyDescent="0.2">
      <c r="A134" s="42">
        <v>0</v>
      </c>
      <c r="B134" s="43"/>
      <c r="C134" s="43"/>
      <c r="D134" s="44" t="s">
        <v>187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/>
      <c r="Q134" s="45"/>
      <c r="R134" s="45"/>
      <c r="S134" s="45"/>
      <c r="T134" s="45"/>
      <c r="U134" s="45"/>
      <c r="V134" s="44"/>
      <c r="W134" s="29"/>
      <c r="X134" s="29"/>
      <c r="Y134" s="29"/>
      <c r="Z134" s="29"/>
      <c r="AA134" s="29"/>
      <c r="AB134" s="29"/>
      <c r="AC134" s="29"/>
      <c r="AD134" s="29"/>
      <c r="AE134" s="30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</row>
    <row r="135" spans="1:79" s="25" customFormat="1" ht="28.5" customHeight="1" x14ac:dyDescent="0.2">
      <c r="A135" s="33">
        <v>0</v>
      </c>
      <c r="B135" s="34"/>
      <c r="C135" s="34"/>
      <c r="D135" s="40" t="s">
        <v>188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1" t="s">
        <v>189</v>
      </c>
      <c r="R135" s="41"/>
      <c r="S135" s="41"/>
      <c r="T135" s="41"/>
      <c r="U135" s="41"/>
      <c r="V135" s="40" t="s">
        <v>190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2">
        <v>0</v>
      </c>
      <c r="AG135" s="32"/>
      <c r="AH135" s="32"/>
      <c r="AI135" s="32"/>
      <c r="AJ135" s="32"/>
      <c r="AK135" s="32">
        <v>1</v>
      </c>
      <c r="AL135" s="32"/>
      <c r="AM135" s="32"/>
      <c r="AN135" s="32"/>
      <c r="AO135" s="32"/>
      <c r="AP135" s="32">
        <v>1</v>
      </c>
      <c r="AQ135" s="32"/>
      <c r="AR135" s="32"/>
      <c r="AS135" s="32"/>
      <c r="AT135" s="32"/>
      <c r="AU135" s="32">
        <v>0</v>
      </c>
      <c r="AV135" s="32"/>
      <c r="AW135" s="32"/>
      <c r="AX135" s="32"/>
      <c r="AY135" s="32"/>
      <c r="AZ135" s="32">
        <v>1</v>
      </c>
      <c r="BA135" s="32"/>
      <c r="BB135" s="32"/>
      <c r="BC135" s="32"/>
      <c r="BD135" s="32"/>
      <c r="BE135" s="32">
        <v>1</v>
      </c>
      <c r="BF135" s="32"/>
      <c r="BG135" s="32"/>
      <c r="BH135" s="32"/>
      <c r="BI135" s="32"/>
    </row>
    <row r="136" spans="1:79" s="25" customFormat="1" ht="45" customHeight="1" x14ac:dyDescent="0.2">
      <c r="A136" s="33">
        <v>0</v>
      </c>
      <c r="B136" s="34"/>
      <c r="C136" s="34"/>
      <c r="D136" s="40" t="s">
        <v>191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1" t="s">
        <v>189</v>
      </c>
      <c r="R136" s="41"/>
      <c r="S136" s="41"/>
      <c r="T136" s="41"/>
      <c r="U136" s="41"/>
      <c r="V136" s="40" t="s">
        <v>190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32">
        <v>0</v>
      </c>
      <c r="AG136" s="32"/>
      <c r="AH136" s="32"/>
      <c r="AI136" s="32"/>
      <c r="AJ136" s="32"/>
      <c r="AK136" s="32">
        <v>1</v>
      </c>
      <c r="AL136" s="32"/>
      <c r="AM136" s="32"/>
      <c r="AN136" s="32"/>
      <c r="AO136" s="32"/>
      <c r="AP136" s="32">
        <v>1</v>
      </c>
      <c r="AQ136" s="32"/>
      <c r="AR136" s="32"/>
      <c r="AS136" s="32"/>
      <c r="AT136" s="32"/>
      <c r="AU136" s="32">
        <v>0</v>
      </c>
      <c r="AV136" s="32"/>
      <c r="AW136" s="32"/>
      <c r="AX136" s="32"/>
      <c r="AY136" s="32"/>
      <c r="AZ136" s="32">
        <v>1</v>
      </c>
      <c r="BA136" s="32"/>
      <c r="BB136" s="32"/>
      <c r="BC136" s="32"/>
      <c r="BD136" s="32"/>
      <c r="BE136" s="32">
        <v>1</v>
      </c>
      <c r="BF136" s="32"/>
      <c r="BG136" s="32"/>
      <c r="BH136" s="32"/>
      <c r="BI136" s="32"/>
    </row>
    <row r="137" spans="1:79" s="6" customFormat="1" ht="14.25" x14ac:dyDescent="0.2">
      <c r="A137" s="42">
        <v>0</v>
      </c>
      <c r="B137" s="43"/>
      <c r="C137" s="43"/>
      <c r="D137" s="44" t="s">
        <v>192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5"/>
      <c r="R137" s="45"/>
      <c r="S137" s="45"/>
      <c r="T137" s="45"/>
      <c r="U137" s="45"/>
      <c r="V137" s="44"/>
      <c r="W137" s="29"/>
      <c r="X137" s="29"/>
      <c r="Y137" s="29"/>
      <c r="Z137" s="29"/>
      <c r="AA137" s="29"/>
      <c r="AB137" s="29"/>
      <c r="AC137" s="29"/>
      <c r="AD137" s="29"/>
      <c r="AE137" s="30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</row>
    <row r="138" spans="1:79" s="25" customFormat="1" ht="42.75" customHeight="1" x14ac:dyDescent="0.2">
      <c r="A138" s="33">
        <v>0</v>
      </c>
      <c r="B138" s="34"/>
      <c r="C138" s="34"/>
      <c r="D138" s="40" t="s">
        <v>193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1" t="s">
        <v>184</v>
      </c>
      <c r="R138" s="41"/>
      <c r="S138" s="41"/>
      <c r="T138" s="41"/>
      <c r="U138" s="41"/>
      <c r="V138" s="40" t="s">
        <v>194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2">
        <v>0</v>
      </c>
      <c r="AG138" s="32"/>
      <c r="AH138" s="32"/>
      <c r="AI138" s="32"/>
      <c r="AJ138" s="32"/>
      <c r="AK138" s="32">
        <v>50000</v>
      </c>
      <c r="AL138" s="32"/>
      <c r="AM138" s="32"/>
      <c r="AN138" s="32"/>
      <c r="AO138" s="32"/>
      <c r="AP138" s="32">
        <v>50000</v>
      </c>
      <c r="AQ138" s="32"/>
      <c r="AR138" s="32"/>
      <c r="AS138" s="32"/>
      <c r="AT138" s="32"/>
      <c r="AU138" s="32">
        <v>0</v>
      </c>
      <c r="AV138" s="32"/>
      <c r="AW138" s="32"/>
      <c r="AX138" s="32"/>
      <c r="AY138" s="32"/>
      <c r="AZ138" s="32">
        <v>50000</v>
      </c>
      <c r="BA138" s="32"/>
      <c r="BB138" s="32"/>
      <c r="BC138" s="32"/>
      <c r="BD138" s="32"/>
      <c r="BE138" s="32">
        <v>50000</v>
      </c>
      <c r="BF138" s="32"/>
      <c r="BG138" s="32"/>
      <c r="BH138" s="32"/>
      <c r="BI138" s="32"/>
    </row>
    <row r="139" spans="1:79" s="6" customFormat="1" ht="14.25" x14ac:dyDescent="0.2">
      <c r="A139" s="42">
        <v>0</v>
      </c>
      <c r="B139" s="43"/>
      <c r="C139" s="43"/>
      <c r="D139" s="44" t="s">
        <v>195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30"/>
      <c r="Q139" s="45"/>
      <c r="R139" s="45"/>
      <c r="S139" s="45"/>
      <c r="T139" s="45"/>
      <c r="U139" s="45"/>
      <c r="V139" s="44"/>
      <c r="W139" s="29"/>
      <c r="X139" s="29"/>
      <c r="Y139" s="29"/>
      <c r="Z139" s="29"/>
      <c r="AA139" s="29"/>
      <c r="AB139" s="29"/>
      <c r="AC139" s="29"/>
      <c r="AD139" s="29"/>
      <c r="AE139" s="30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</row>
    <row r="140" spans="1:79" s="25" customFormat="1" ht="57" customHeight="1" x14ac:dyDescent="0.2">
      <c r="A140" s="33">
        <v>0</v>
      </c>
      <c r="B140" s="34"/>
      <c r="C140" s="34"/>
      <c r="D140" s="40" t="s">
        <v>196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1" t="s">
        <v>197</v>
      </c>
      <c r="R140" s="41"/>
      <c r="S140" s="41"/>
      <c r="T140" s="41"/>
      <c r="U140" s="41"/>
      <c r="V140" s="40" t="s">
        <v>194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2">
        <v>0</v>
      </c>
      <c r="AG140" s="32"/>
      <c r="AH140" s="32"/>
      <c r="AI140" s="32"/>
      <c r="AJ140" s="32"/>
      <c r="AK140" s="32">
        <v>100</v>
      </c>
      <c r="AL140" s="32"/>
      <c r="AM140" s="32"/>
      <c r="AN140" s="32"/>
      <c r="AO140" s="32"/>
      <c r="AP140" s="32">
        <v>100</v>
      </c>
      <c r="AQ140" s="32"/>
      <c r="AR140" s="32"/>
      <c r="AS140" s="32"/>
      <c r="AT140" s="32"/>
      <c r="AU140" s="32">
        <v>0</v>
      </c>
      <c r="AV140" s="32"/>
      <c r="AW140" s="32"/>
      <c r="AX140" s="32"/>
      <c r="AY140" s="32"/>
      <c r="AZ140" s="32">
        <v>100</v>
      </c>
      <c r="BA140" s="32"/>
      <c r="BB140" s="32"/>
      <c r="BC140" s="32"/>
      <c r="BD140" s="32"/>
      <c r="BE140" s="32">
        <v>100</v>
      </c>
      <c r="BF140" s="32"/>
      <c r="BG140" s="32"/>
      <c r="BH140" s="32"/>
      <c r="BI140" s="32"/>
    </row>
    <row r="142" spans="1:79" ht="14.25" customHeight="1" x14ac:dyDescent="0.2">
      <c r="A142" s="67" t="s">
        <v>124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</row>
    <row r="143" spans="1:79" ht="15" customHeight="1" x14ac:dyDescent="0.2">
      <c r="A143" s="83" t="s">
        <v>214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</row>
    <row r="144" spans="1:79" ht="12.95" customHeight="1" x14ac:dyDescent="0.2">
      <c r="A144" s="85" t="s">
        <v>19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7"/>
      <c r="U144" s="41" t="s">
        <v>215</v>
      </c>
      <c r="V144" s="41"/>
      <c r="W144" s="41"/>
      <c r="X144" s="41"/>
      <c r="Y144" s="41"/>
      <c r="Z144" s="41"/>
      <c r="AA144" s="41"/>
      <c r="AB144" s="41"/>
      <c r="AC144" s="41"/>
      <c r="AD144" s="41"/>
      <c r="AE144" s="41" t="s">
        <v>218</v>
      </c>
      <c r="AF144" s="41"/>
      <c r="AG144" s="41"/>
      <c r="AH144" s="41"/>
      <c r="AI144" s="41"/>
      <c r="AJ144" s="41"/>
      <c r="AK144" s="41"/>
      <c r="AL144" s="41"/>
      <c r="AM144" s="41"/>
      <c r="AN144" s="41"/>
      <c r="AO144" s="41" t="s">
        <v>225</v>
      </c>
      <c r="AP144" s="41"/>
      <c r="AQ144" s="41"/>
      <c r="AR144" s="41"/>
      <c r="AS144" s="41"/>
      <c r="AT144" s="41"/>
      <c r="AU144" s="41"/>
      <c r="AV144" s="41"/>
      <c r="AW144" s="41"/>
      <c r="AX144" s="41"/>
      <c r="AY144" s="41" t="s">
        <v>236</v>
      </c>
      <c r="AZ144" s="41"/>
      <c r="BA144" s="41"/>
      <c r="BB144" s="41"/>
      <c r="BC144" s="41"/>
      <c r="BD144" s="41"/>
      <c r="BE144" s="41"/>
      <c r="BF144" s="41"/>
      <c r="BG144" s="41"/>
      <c r="BH144" s="41"/>
      <c r="BI144" s="41" t="s">
        <v>241</v>
      </c>
      <c r="BJ144" s="41"/>
      <c r="BK144" s="41"/>
      <c r="BL144" s="41"/>
      <c r="BM144" s="41"/>
      <c r="BN144" s="41"/>
      <c r="BO144" s="41"/>
      <c r="BP144" s="41"/>
      <c r="BQ144" s="41"/>
      <c r="BR144" s="41"/>
    </row>
    <row r="145" spans="1:79" ht="30" customHeight="1" x14ac:dyDescent="0.2">
      <c r="A145" s="88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90"/>
      <c r="U145" s="41" t="s">
        <v>4</v>
      </c>
      <c r="V145" s="41"/>
      <c r="W145" s="41"/>
      <c r="X145" s="41"/>
      <c r="Y145" s="41"/>
      <c r="Z145" s="41" t="s">
        <v>3</v>
      </c>
      <c r="AA145" s="41"/>
      <c r="AB145" s="41"/>
      <c r="AC145" s="41"/>
      <c r="AD145" s="41"/>
      <c r="AE145" s="41" t="s">
        <v>4</v>
      </c>
      <c r="AF145" s="41"/>
      <c r="AG145" s="41"/>
      <c r="AH145" s="41"/>
      <c r="AI145" s="41"/>
      <c r="AJ145" s="41" t="s">
        <v>3</v>
      </c>
      <c r="AK145" s="41"/>
      <c r="AL145" s="41"/>
      <c r="AM145" s="41"/>
      <c r="AN145" s="41"/>
      <c r="AO145" s="41" t="s">
        <v>4</v>
      </c>
      <c r="AP145" s="41"/>
      <c r="AQ145" s="41"/>
      <c r="AR145" s="41"/>
      <c r="AS145" s="41"/>
      <c r="AT145" s="41" t="s">
        <v>3</v>
      </c>
      <c r="AU145" s="41"/>
      <c r="AV145" s="41"/>
      <c r="AW145" s="41"/>
      <c r="AX145" s="41"/>
      <c r="AY145" s="41" t="s">
        <v>4</v>
      </c>
      <c r="AZ145" s="41"/>
      <c r="BA145" s="41"/>
      <c r="BB145" s="41"/>
      <c r="BC145" s="41"/>
      <c r="BD145" s="41" t="s">
        <v>3</v>
      </c>
      <c r="BE145" s="41"/>
      <c r="BF145" s="41"/>
      <c r="BG145" s="41"/>
      <c r="BH145" s="41"/>
      <c r="BI145" s="41" t="s">
        <v>4</v>
      </c>
      <c r="BJ145" s="41"/>
      <c r="BK145" s="41"/>
      <c r="BL145" s="41"/>
      <c r="BM145" s="41"/>
      <c r="BN145" s="41" t="s">
        <v>3</v>
      </c>
      <c r="BO145" s="41"/>
      <c r="BP145" s="41"/>
      <c r="BQ145" s="41"/>
      <c r="BR145" s="41"/>
    </row>
    <row r="146" spans="1:79" ht="15" customHeight="1" x14ac:dyDescent="0.2">
      <c r="A146" s="80">
        <v>1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2"/>
      <c r="U146" s="41">
        <v>2</v>
      </c>
      <c r="V146" s="41"/>
      <c r="W146" s="41"/>
      <c r="X146" s="41"/>
      <c r="Y146" s="41"/>
      <c r="Z146" s="41">
        <v>3</v>
      </c>
      <c r="AA146" s="41"/>
      <c r="AB146" s="41"/>
      <c r="AC146" s="41"/>
      <c r="AD146" s="41"/>
      <c r="AE146" s="41">
        <v>4</v>
      </c>
      <c r="AF146" s="41"/>
      <c r="AG146" s="41"/>
      <c r="AH146" s="41"/>
      <c r="AI146" s="41"/>
      <c r="AJ146" s="41">
        <v>5</v>
      </c>
      <c r="AK146" s="41"/>
      <c r="AL146" s="41"/>
      <c r="AM146" s="41"/>
      <c r="AN146" s="41"/>
      <c r="AO146" s="41">
        <v>6</v>
      </c>
      <c r="AP146" s="41"/>
      <c r="AQ146" s="41"/>
      <c r="AR146" s="41"/>
      <c r="AS146" s="41"/>
      <c r="AT146" s="41">
        <v>7</v>
      </c>
      <c r="AU146" s="41"/>
      <c r="AV146" s="41"/>
      <c r="AW146" s="41"/>
      <c r="AX146" s="41"/>
      <c r="AY146" s="41">
        <v>8</v>
      </c>
      <c r="AZ146" s="41"/>
      <c r="BA146" s="41"/>
      <c r="BB146" s="41"/>
      <c r="BC146" s="41"/>
      <c r="BD146" s="41">
        <v>9</v>
      </c>
      <c r="BE146" s="41"/>
      <c r="BF146" s="41"/>
      <c r="BG146" s="41"/>
      <c r="BH146" s="41"/>
      <c r="BI146" s="41">
        <v>10</v>
      </c>
      <c r="BJ146" s="41"/>
      <c r="BK146" s="41"/>
      <c r="BL146" s="41"/>
      <c r="BM146" s="41"/>
      <c r="BN146" s="41">
        <v>11</v>
      </c>
      <c r="BO146" s="41"/>
      <c r="BP146" s="41"/>
      <c r="BQ146" s="41"/>
      <c r="BR146" s="41"/>
    </row>
    <row r="147" spans="1:79" s="1" customFormat="1" ht="15.75" hidden="1" customHeight="1" x14ac:dyDescent="0.2">
      <c r="A147" s="95" t="s">
        <v>57</v>
      </c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7"/>
      <c r="U147" s="71" t="s">
        <v>65</v>
      </c>
      <c r="V147" s="71"/>
      <c r="W147" s="71"/>
      <c r="X147" s="71"/>
      <c r="Y147" s="71"/>
      <c r="Z147" s="69" t="s">
        <v>66</v>
      </c>
      <c r="AA147" s="69"/>
      <c r="AB147" s="69"/>
      <c r="AC147" s="69"/>
      <c r="AD147" s="69"/>
      <c r="AE147" s="71" t="s">
        <v>67</v>
      </c>
      <c r="AF147" s="71"/>
      <c r="AG147" s="71"/>
      <c r="AH147" s="71"/>
      <c r="AI147" s="71"/>
      <c r="AJ147" s="69" t="s">
        <v>68</v>
      </c>
      <c r="AK147" s="69"/>
      <c r="AL147" s="69"/>
      <c r="AM147" s="69"/>
      <c r="AN147" s="69"/>
      <c r="AO147" s="71" t="s">
        <v>58</v>
      </c>
      <c r="AP147" s="71"/>
      <c r="AQ147" s="71"/>
      <c r="AR147" s="71"/>
      <c r="AS147" s="71"/>
      <c r="AT147" s="69" t="s">
        <v>59</v>
      </c>
      <c r="AU147" s="69"/>
      <c r="AV147" s="69"/>
      <c r="AW147" s="69"/>
      <c r="AX147" s="69"/>
      <c r="AY147" s="71" t="s">
        <v>60</v>
      </c>
      <c r="AZ147" s="71"/>
      <c r="BA147" s="71"/>
      <c r="BB147" s="71"/>
      <c r="BC147" s="71"/>
      <c r="BD147" s="69" t="s">
        <v>61</v>
      </c>
      <c r="BE147" s="69"/>
      <c r="BF147" s="69"/>
      <c r="BG147" s="69"/>
      <c r="BH147" s="69"/>
      <c r="BI147" s="71" t="s">
        <v>62</v>
      </c>
      <c r="BJ147" s="71"/>
      <c r="BK147" s="71"/>
      <c r="BL147" s="71"/>
      <c r="BM147" s="71"/>
      <c r="BN147" s="69" t="s">
        <v>63</v>
      </c>
      <c r="BO147" s="69"/>
      <c r="BP147" s="69"/>
      <c r="BQ147" s="69"/>
      <c r="BR147" s="69"/>
      <c r="CA147" t="s">
        <v>41</v>
      </c>
    </row>
    <row r="148" spans="1:79" s="6" customFormat="1" ht="12.75" customHeight="1" x14ac:dyDescent="0.2">
      <c r="A148" s="42" t="s">
        <v>147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55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CA148" s="6" t="s">
        <v>42</v>
      </c>
    </row>
    <row r="149" spans="1:79" s="25" customFormat="1" ht="38.25" customHeight="1" x14ac:dyDescent="0.2">
      <c r="A149" s="35" t="s">
        <v>198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7"/>
      <c r="U149" s="38" t="s">
        <v>173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 t="s">
        <v>173</v>
      </c>
      <c r="AF149" s="38"/>
      <c r="AG149" s="38"/>
      <c r="AH149" s="38"/>
      <c r="AI149" s="38"/>
      <c r="AJ149" s="38"/>
      <c r="AK149" s="38"/>
      <c r="AL149" s="38"/>
      <c r="AM149" s="38"/>
      <c r="AN149" s="38"/>
      <c r="AO149" s="38" t="s">
        <v>173</v>
      </c>
      <c r="AP149" s="38"/>
      <c r="AQ149" s="38"/>
      <c r="AR149" s="38"/>
      <c r="AS149" s="38"/>
      <c r="AT149" s="38"/>
      <c r="AU149" s="38"/>
      <c r="AV149" s="38"/>
      <c r="AW149" s="38"/>
      <c r="AX149" s="38"/>
      <c r="AY149" s="38" t="s">
        <v>173</v>
      </c>
      <c r="AZ149" s="38"/>
      <c r="BA149" s="38"/>
      <c r="BB149" s="38"/>
      <c r="BC149" s="38"/>
      <c r="BD149" s="38"/>
      <c r="BE149" s="38"/>
      <c r="BF149" s="38"/>
      <c r="BG149" s="38"/>
      <c r="BH149" s="38"/>
      <c r="BI149" s="38" t="s">
        <v>173</v>
      </c>
      <c r="BJ149" s="38"/>
      <c r="BK149" s="38"/>
      <c r="BL149" s="38"/>
      <c r="BM149" s="38"/>
      <c r="BN149" s="38"/>
      <c r="BO149" s="38"/>
      <c r="BP149" s="38"/>
      <c r="BQ149" s="38"/>
      <c r="BR149" s="38"/>
    </row>
    <row r="152" spans="1:79" ht="14.25" customHeight="1" x14ac:dyDescent="0.2">
      <c r="A152" s="67" t="s">
        <v>125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</row>
    <row r="153" spans="1:79" ht="15" customHeight="1" x14ac:dyDescent="0.2">
      <c r="A153" s="85" t="s">
        <v>6</v>
      </c>
      <c r="B153" s="86"/>
      <c r="C153" s="86"/>
      <c r="D153" s="85" t="s">
        <v>10</v>
      </c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7"/>
      <c r="W153" s="41" t="s">
        <v>215</v>
      </c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 t="s">
        <v>219</v>
      </c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 t="s">
        <v>230</v>
      </c>
      <c r="AV153" s="41"/>
      <c r="AW153" s="41"/>
      <c r="AX153" s="41"/>
      <c r="AY153" s="41"/>
      <c r="AZ153" s="41"/>
      <c r="BA153" s="41" t="s">
        <v>237</v>
      </c>
      <c r="BB153" s="41"/>
      <c r="BC153" s="41"/>
      <c r="BD153" s="41"/>
      <c r="BE153" s="41"/>
      <c r="BF153" s="41"/>
      <c r="BG153" s="41" t="s">
        <v>246</v>
      </c>
      <c r="BH153" s="41"/>
      <c r="BI153" s="41"/>
      <c r="BJ153" s="41"/>
      <c r="BK153" s="41"/>
      <c r="BL153" s="41"/>
    </row>
    <row r="154" spans="1:79" ht="15" customHeight="1" x14ac:dyDescent="0.2">
      <c r="A154" s="98"/>
      <c r="B154" s="99"/>
      <c r="C154" s="99"/>
      <c r="D154" s="98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100"/>
      <c r="W154" s="41" t="s">
        <v>4</v>
      </c>
      <c r="X154" s="41"/>
      <c r="Y154" s="41"/>
      <c r="Z154" s="41"/>
      <c r="AA154" s="41"/>
      <c r="AB154" s="41"/>
      <c r="AC154" s="41" t="s">
        <v>3</v>
      </c>
      <c r="AD154" s="41"/>
      <c r="AE154" s="41"/>
      <c r="AF154" s="41"/>
      <c r="AG154" s="41"/>
      <c r="AH154" s="41"/>
      <c r="AI154" s="41" t="s">
        <v>4</v>
      </c>
      <c r="AJ154" s="41"/>
      <c r="AK154" s="41"/>
      <c r="AL154" s="41"/>
      <c r="AM154" s="41"/>
      <c r="AN154" s="41"/>
      <c r="AO154" s="41" t="s">
        <v>3</v>
      </c>
      <c r="AP154" s="41"/>
      <c r="AQ154" s="41"/>
      <c r="AR154" s="41"/>
      <c r="AS154" s="41"/>
      <c r="AT154" s="41"/>
      <c r="AU154" s="73" t="s">
        <v>4</v>
      </c>
      <c r="AV154" s="73"/>
      <c r="AW154" s="73"/>
      <c r="AX154" s="73" t="s">
        <v>3</v>
      </c>
      <c r="AY154" s="73"/>
      <c r="AZ154" s="73"/>
      <c r="BA154" s="73" t="s">
        <v>4</v>
      </c>
      <c r="BB154" s="73"/>
      <c r="BC154" s="73"/>
      <c r="BD154" s="73" t="s">
        <v>3</v>
      </c>
      <c r="BE154" s="73"/>
      <c r="BF154" s="73"/>
      <c r="BG154" s="73" t="s">
        <v>4</v>
      </c>
      <c r="BH154" s="73"/>
      <c r="BI154" s="73"/>
      <c r="BJ154" s="73" t="s">
        <v>3</v>
      </c>
      <c r="BK154" s="73"/>
      <c r="BL154" s="73"/>
    </row>
    <row r="155" spans="1:79" ht="57" customHeight="1" x14ac:dyDescent="0.2">
      <c r="A155" s="88"/>
      <c r="B155" s="89"/>
      <c r="C155" s="89"/>
      <c r="D155" s="88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90"/>
      <c r="W155" s="41" t="s">
        <v>12</v>
      </c>
      <c r="X155" s="41"/>
      <c r="Y155" s="41"/>
      <c r="Z155" s="41" t="s">
        <v>11</v>
      </c>
      <c r="AA155" s="41"/>
      <c r="AB155" s="41"/>
      <c r="AC155" s="41" t="s">
        <v>12</v>
      </c>
      <c r="AD155" s="41"/>
      <c r="AE155" s="41"/>
      <c r="AF155" s="41" t="s">
        <v>11</v>
      </c>
      <c r="AG155" s="41"/>
      <c r="AH155" s="41"/>
      <c r="AI155" s="41" t="s">
        <v>12</v>
      </c>
      <c r="AJ155" s="41"/>
      <c r="AK155" s="41"/>
      <c r="AL155" s="41" t="s">
        <v>11</v>
      </c>
      <c r="AM155" s="41"/>
      <c r="AN155" s="41"/>
      <c r="AO155" s="41" t="s">
        <v>12</v>
      </c>
      <c r="AP155" s="41"/>
      <c r="AQ155" s="41"/>
      <c r="AR155" s="41" t="s">
        <v>11</v>
      </c>
      <c r="AS155" s="41"/>
      <c r="AT155" s="41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</row>
    <row r="156" spans="1:79" ht="15" customHeight="1" x14ac:dyDescent="0.2">
      <c r="A156" s="80">
        <v>1</v>
      </c>
      <c r="B156" s="81"/>
      <c r="C156" s="81"/>
      <c r="D156" s="80">
        <v>2</v>
      </c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2"/>
      <c r="W156" s="41">
        <v>3</v>
      </c>
      <c r="X156" s="41"/>
      <c r="Y156" s="41"/>
      <c r="Z156" s="41">
        <v>4</v>
      </c>
      <c r="AA156" s="41"/>
      <c r="AB156" s="41"/>
      <c r="AC156" s="41">
        <v>5</v>
      </c>
      <c r="AD156" s="41"/>
      <c r="AE156" s="41"/>
      <c r="AF156" s="41">
        <v>6</v>
      </c>
      <c r="AG156" s="41"/>
      <c r="AH156" s="41"/>
      <c r="AI156" s="41">
        <v>7</v>
      </c>
      <c r="AJ156" s="41"/>
      <c r="AK156" s="41"/>
      <c r="AL156" s="41">
        <v>8</v>
      </c>
      <c r="AM156" s="41"/>
      <c r="AN156" s="41"/>
      <c r="AO156" s="41">
        <v>9</v>
      </c>
      <c r="AP156" s="41"/>
      <c r="AQ156" s="41"/>
      <c r="AR156" s="41">
        <v>10</v>
      </c>
      <c r="AS156" s="41"/>
      <c r="AT156" s="41"/>
      <c r="AU156" s="41">
        <v>11</v>
      </c>
      <c r="AV156" s="41"/>
      <c r="AW156" s="41"/>
      <c r="AX156" s="41">
        <v>12</v>
      </c>
      <c r="AY156" s="41"/>
      <c r="AZ156" s="41"/>
      <c r="BA156" s="41">
        <v>13</v>
      </c>
      <c r="BB156" s="41"/>
      <c r="BC156" s="41"/>
      <c r="BD156" s="41">
        <v>14</v>
      </c>
      <c r="BE156" s="41"/>
      <c r="BF156" s="41"/>
      <c r="BG156" s="41">
        <v>15</v>
      </c>
      <c r="BH156" s="41"/>
      <c r="BI156" s="41"/>
      <c r="BJ156" s="41">
        <v>16</v>
      </c>
      <c r="BK156" s="41"/>
      <c r="BL156" s="41"/>
    </row>
    <row r="157" spans="1:79" s="1" customFormat="1" ht="12.75" hidden="1" customHeight="1" x14ac:dyDescent="0.2">
      <c r="A157" s="95" t="s">
        <v>69</v>
      </c>
      <c r="B157" s="96"/>
      <c r="C157" s="96"/>
      <c r="D157" s="95" t="s">
        <v>57</v>
      </c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7"/>
      <c r="W157" s="71" t="s">
        <v>72</v>
      </c>
      <c r="X157" s="71"/>
      <c r="Y157" s="71"/>
      <c r="Z157" s="71" t="s">
        <v>73</v>
      </c>
      <c r="AA157" s="71"/>
      <c r="AB157" s="71"/>
      <c r="AC157" s="69" t="s">
        <v>74</v>
      </c>
      <c r="AD157" s="69"/>
      <c r="AE157" s="69"/>
      <c r="AF157" s="69" t="s">
        <v>75</v>
      </c>
      <c r="AG157" s="69"/>
      <c r="AH157" s="69"/>
      <c r="AI157" s="71" t="s">
        <v>76</v>
      </c>
      <c r="AJ157" s="71"/>
      <c r="AK157" s="71"/>
      <c r="AL157" s="71" t="s">
        <v>77</v>
      </c>
      <c r="AM157" s="71"/>
      <c r="AN157" s="71"/>
      <c r="AO157" s="69" t="s">
        <v>104</v>
      </c>
      <c r="AP157" s="69"/>
      <c r="AQ157" s="69"/>
      <c r="AR157" s="69" t="s">
        <v>78</v>
      </c>
      <c r="AS157" s="69"/>
      <c r="AT157" s="69"/>
      <c r="AU157" s="71" t="s">
        <v>105</v>
      </c>
      <c r="AV157" s="71"/>
      <c r="AW157" s="71"/>
      <c r="AX157" s="69" t="s">
        <v>106</v>
      </c>
      <c r="AY157" s="69"/>
      <c r="AZ157" s="69"/>
      <c r="BA157" s="71" t="s">
        <v>107</v>
      </c>
      <c r="BB157" s="71"/>
      <c r="BC157" s="71"/>
      <c r="BD157" s="69" t="s">
        <v>108</v>
      </c>
      <c r="BE157" s="69"/>
      <c r="BF157" s="69"/>
      <c r="BG157" s="71" t="s">
        <v>109</v>
      </c>
      <c r="BH157" s="71"/>
      <c r="BI157" s="71"/>
      <c r="BJ157" s="69" t="s">
        <v>110</v>
      </c>
      <c r="BK157" s="69"/>
      <c r="BL157" s="69"/>
      <c r="CA157" s="1" t="s">
        <v>103</v>
      </c>
    </row>
    <row r="158" spans="1:79" s="6" customFormat="1" ht="12.75" customHeight="1" x14ac:dyDescent="0.2">
      <c r="A158" s="42">
        <v>1</v>
      </c>
      <c r="B158" s="43"/>
      <c r="C158" s="43"/>
      <c r="D158" s="28" t="s">
        <v>199</v>
      </c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0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CA158" s="6" t="s">
        <v>43</v>
      </c>
    </row>
    <row r="159" spans="1:79" s="25" customFormat="1" ht="25.5" customHeight="1" x14ac:dyDescent="0.2">
      <c r="A159" s="33">
        <v>2</v>
      </c>
      <c r="B159" s="34"/>
      <c r="C159" s="34"/>
      <c r="D159" s="35" t="s">
        <v>200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7"/>
      <c r="W159" s="32" t="s">
        <v>173</v>
      </c>
      <c r="X159" s="32"/>
      <c r="Y159" s="32"/>
      <c r="Z159" s="32" t="s">
        <v>173</v>
      </c>
      <c r="AA159" s="32"/>
      <c r="AB159" s="32"/>
      <c r="AC159" s="32"/>
      <c r="AD159" s="32"/>
      <c r="AE159" s="32"/>
      <c r="AF159" s="32"/>
      <c r="AG159" s="32"/>
      <c r="AH159" s="32"/>
      <c r="AI159" s="32" t="s">
        <v>173</v>
      </c>
      <c r="AJ159" s="32"/>
      <c r="AK159" s="32"/>
      <c r="AL159" s="32" t="s">
        <v>173</v>
      </c>
      <c r="AM159" s="32"/>
      <c r="AN159" s="32"/>
      <c r="AO159" s="32"/>
      <c r="AP159" s="32"/>
      <c r="AQ159" s="32"/>
      <c r="AR159" s="32"/>
      <c r="AS159" s="32"/>
      <c r="AT159" s="32"/>
      <c r="AU159" s="32" t="s">
        <v>173</v>
      </c>
      <c r="AV159" s="32"/>
      <c r="AW159" s="32"/>
      <c r="AX159" s="32"/>
      <c r="AY159" s="32"/>
      <c r="AZ159" s="32"/>
      <c r="BA159" s="32" t="s">
        <v>173</v>
      </c>
      <c r="BB159" s="32"/>
      <c r="BC159" s="32"/>
      <c r="BD159" s="32"/>
      <c r="BE159" s="32"/>
      <c r="BF159" s="32"/>
      <c r="BG159" s="32" t="s">
        <v>173</v>
      </c>
      <c r="BH159" s="32"/>
      <c r="BI159" s="32"/>
      <c r="BJ159" s="32"/>
      <c r="BK159" s="32"/>
      <c r="BL159" s="32"/>
    </row>
    <row r="162" spans="1:79" ht="14.25" customHeight="1" x14ac:dyDescent="0.2">
      <c r="A162" s="67" t="s">
        <v>153</v>
      </c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</row>
    <row r="163" spans="1:79" ht="14.25" customHeight="1" x14ac:dyDescent="0.2">
      <c r="A163" s="67" t="s">
        <v>231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</row>
    <row r="164" spans="1:79" ht="15" customHeight="1" x14ac:dyDescent="0.2">
      <c r="A164" s="72" t="s">
        <v>214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</row>
    <row r="165" spans="1:79" ht="15" customHeight="1" x14ac:dyDescent="0.2">
      <c r="A165" s="41" t="s">
        <v>6</v>
      </c>
      <c r="B165" s="41"/>
      <c r="C165" s="41"/>
      <c r="D165" s="41"/>
      <c r="E165" s="41"/>
      <c r="F165" s="41"/>
      <c r="G165" s="41" t="s">
        <v>126</v>
      </c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 t="s">
        <v>13</v>
      </c>
      <c r="U165" s="41"/>
      <c r="V165" s="41"/>
      <c r="W165" s="41"/>
      <c r="X165" s="41"/>
      <c r="Y165" s="41"/>
      <c r="Z165" s="41"/>
      <c r="AA165" s="80" t="s">
        <v>215</v>
      </c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4"/>
      <c r="AP165" s="80" t="s">
        <v>218</v>
      </c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2"/>
      <c r="BE165" s="80" t="s">
        <v>225</v>
      </c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2"/>
    </row>
    <row r="166" spans="1:79" ht="32.1" customHeight="1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 t="s">
        <v>4</v>
      </c>
      <c r="AB166" s="41"/>
      <c r="AC166" s="41"/>
      <c r="AD166" s="41"/>
      <c r="AE166" s="41"/>
      <c r="AF166" s="41" t="s">
        <v>3</v>
      </c>
      <c r="AG166" s="41"/>
      <c r="AH166" s="41"/>
      <c r="AI166" s="41"/>
      <c r="AJ166" s="41"/>
      <c r="AK166" s="41" t="s">
        <v>89</v>
      </c>
      <c r="AL166" s="41"/>
      <c r="AM166" s="41"/>
      <c r="AN166" s="41"/>
      <c r="AO166" s="41"/>
      <c r="AP166" s="41" t="s">
        <v>4</v>
      </c>
      <c r="AQ166" s="41"/>
      <c r="AR166" s="41"/>
      <c r="AS166" s="41"/>
      <c r="AT166" s="41"/>
      <c r="AU166" s="41" t="s">
        <v>3</v>
      </c>
      <c r="AV166" s="41"/>
      <c r="AW166" s="41"/>
      <c r="AX166" s="41"/>
      <c r="AY166" s="41"/>
      <c r="AZ166" s="41" t="s">
        <v>96</v>
      </c>
      <c r="BA166" s="41"/>
      <c r="BB166" s="41"/>
      <c r="BC166" s="41"/>
      <c r="BD166" s="41"/>
      <c r="BE166" s="41" t="s">
        <v>4</v>
      </c>
      <c r="BF166" s="41"/>
      <c r="BG166" s="41"/>
      <c r="BH166" s="41"/>
      <c r="BI166" s="41"/>
      <c r="BJ166" s="41" t="s">
        <v>3</v>
      </c>
      <c r="BK166" s="41"/>
      <c r="BL166" s="41"/>
      <c r="BM166" s="41"/>
      <c r="BN166" s="41"/>
      <c r="BO166" s="41" t="s">
        <v>127</v>
      </c>
      <c r="BP166" s="41"/>
      <c r="BQ166" s="41"/>
      <c r="BR166" s="41"/>
      <c r="BS166" s="41"/>
    </row>
    <row r="167" spans="1:79" ht="15" customHeight="1" x14ac:dyDescent="0.2">
      <c r="A167" s="41">
        <v>1</v>
      </c>
      <c r="B167" s="41"/>
      <c r="C167" s="41"/>
      <c r="D167" s="41"/>
      <c r="E167" s="41"/>
      <c r="F167" s="41"/>
      <c r="G167" s="41">
        <v>2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>
        <v>3</v>
      </c>
      <c r="U167" s="41"/>
      <c r="V167" s="41"/>
      <c r="W167" s="41"/>
      <c r="X167" s="41"/>
      <c r="Y167" s="41"/>
      <c r="Z167" s="41"/>
      <c r="AA167" s="41">
        <v>4</v>
      </c>
      <c r="AB167" s="41"/>
      <c r="AC167" s="41"/>
      <c r="AD167" s="41"/>
      <c r="AE167" s="41"/>
      <c r="AF167" s="41">
        <v>5</v>
      </c>
      <c r="AG167" s="41"/>
      <c r="AH167" s="41"/>
      <c r="AI167" s="41"/>
      <c r="AJ167" s="41"/>
      <c r="AK167" s="41">
        <v>6</v>
      </c>
      <c r="AL167" s="41"/>
      <c r="AM167" s="41"/>
      <c r="AN167" s="41"/>
      <c r="AO167" s="41"/>
      <c r="AP167" s="41">
        <v>7</v>
      </c>
      <c r="AQ167" s="41"/>
      <c r="AR167" s="41"/>
      <c r="AS167" s="41"/>
      <c r="AT167" s="41"/>
      <c r="AU167" s="41">
        <v>8</v>
      </c>
      <c r="AV167" s="41"/>
      <c r="AW167" s="41"/>
      <c r="AX167" s="41"/>
      <c r="AY167" s="41"/>
      <c r="AZ167" s="41">
        <v>9</v>
      </c>
      <c r="BA167" s="41"/>
      <c r="BB167" s="41"/>
      <c r="BC167" s="41"/>
      <c r="BD167" s="41"/>
      <c r="BE167" s="41">
        <v>10</v>
      </c>
      <c r="BF167" s="41"/>
      <c r="BG167" s="41"/>
      <c r="BH167" s="41"/>
      <c r="BI167" s="41"/>
      <c r="BJ167" s="41">
        <v>11</v>
      </c>
      <c r="BK167" s="41"/>
      <c r="BL167" s="41"/>
      <c r="BM167" s="41"/>
      <c r="BN167" s="41"/>
      <c r="BO167" s="41">
        <v>12</v>
      </c>
      <c r="BP167" s="41"/>
      <c r="BQ167" s="41"/>
      <c r="BR167" s="41"/>
      <c r="BS167" s="41"/>
    </row>
    <row r="168" spans="1:79" s="1" customFormat="1" ht="15" hidden="1" customHeight="1" x14ac:dyDescent="0.2">
      <c r="A168" s="71" t="s">
        <v>69</v>
      </c>
      <c r="B168" s="71"/>
      <c r="C168" s="71"/>
      <c r="D168" s="71"/>
      <c r="E168" s="71"/>
      <c r="F168" s="71"/>
      <c r="G168" s="70" t="s">
        <v>57</v>
      </c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 t="s">
        <v>79</v>
      </c>
      <c r="U168" s="70"/>
      <c r="V168" s="70"/>
      <c r="W168" s="70"/>
      <c r="X168" s="70"/>
      <c r="Y168" s="70"/>
      <c r="Z168" s="70"/>
      <c r="AA168" s="69" t="s">
        <v>65</v>
      </c>
      <c r="AB168" s="69"/>
      <c r="AC168" s="69"/>
      <c r="AD168" s="69"/>
      <c r="AE168" s="69"/>
      <c r="AF168" s="69" t="s">
        <v>66</v>
      </c>
      <c r="AG168" s="69"/>
      <c r="AH168" s="69"/>
      <c r="AI168" s="69"/>
      <c r="AJ168" s="69"/>
      <c r="AK168" s="91" t="s">
        <v>122</v>
      </c>
      <c r="AL168" s="91"/>
      <c r="AM168" s="91"/>
      <c r="AN168" s="91"/>
      <c r="AO168" s="91"/>
      <c r="AP168" s="69" t="s">
        <v>67</v>
      </c>
      <c r="AQ168" s="69"/>
      <c r="AR168" s="69"/>
      <c r="AS168" s="69"/>
      <c r="AT168" s="69"/>
      <c r="AU168" s="69" t="s">
        <v>68</v>
      </c>
      <c r="AV168" s="69"/>
      <c r="AW168" s="69"/>
      <c r="AX168" s="69"/>
      <c r="AY168" s="69"/>
      <c r="AZ168" s="91" t="s">
        <v>122</v>
      </c>
      <c r="BA168" s="91"/>
      <c r="BB168" s="91"/>
      <c r="BC168" s="91"/>
      <c r="BD168" s="91"/>
      <c r="BE168" s="69" t="s">
        <v>58</v>
      </c>
      <c r="BF168" s="69"/>
      <c r="BG168" s="69"/>
      <c r="BH168" s="69"/>
      <c r="BI168" s="69"/>
      <c r="BJ168" s="69" t="s">
        <v>59</v>
      </c>
      <c r="BK168" s="69"/>
      <c r="BL168" s="69"/>
      <c r="BM168" s="69"/>
      <c r="BN168" s="69"/>
      <c r="BO168" s="91" t="s">
        <v>122</v>
      </c>
      <c r="BP168" s="91"/>
      <c r="BQ168" s="91"/>
      <c r="BR168" s="91"/>
      <c r="BS168" s="91"/>
      <c r="CA168" s="1" t="s">
        <v>44</v>
      </c>
    </row>
    <row r="169" spans="1:79" s="25" customFormat="1" ht="63.75" customHeight="1" x14ac:dyDescent="0.2">
      <c r="A169" s="46">
        <v>1</v>
      </c>
      <c r="B169" s="46"/>
      <c r="C169" s="46"/>
      <c r="D169" s="46"/>
      <c r="E169" s="46"/>
      <c r="F169" s="46"/>
      <c r="G169" s="35" t="s">
        <v>201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7"/>
      <c r="T169" s="92" t="s">
        <v>202</v>
      </c>
      <c r="U169" s="36"/>
      <c r="V169" s="36"/>
      <c r="W169" s="36"/>
      <c r="X169" s="36"/>
      <c r="Y169" s="36"/>
      <c r="Z169" s="37"/>
      <c r="AA169" s="38">
        <v>0</v>
      </c>
      <c r="AB169" s="38"/>
      <c r="AC169" s="38"/>
      <c r="AD169" s="38"/>
      <c r="AE169" s="38"/>
      <c r="AF169" s="38">
        <v>0</v>
      </c>
      <c r="AG169" s="38"/>
      <c r="AH169" s="38"/>
      <c r="AI169" s="38"/>
      <c r="AJ169" s="38"/>
      <c r="AK169" s="38">
        <f>IF(ISNUMBER(AA169),AA169,0)+IF(ISNUMBER(AF169),AF169,0)</f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f>IF(ISNUMBER(AP169),AP169,0)+IF(ISNUMBER(AU169),AU169,0)</f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  <c r="BJ169" s="38">
        <v>56000</v>
      </c>
      <c r="BK169" s="38"/>
      <c r="BL169" s="38"/>
      <c r="BM169" s="38"/>
      <c r="BN169" s="38"/>
      <c r="BO169" s="38">
        <f>IF(ISNUMBER(BE169),BE169,0)+IF(ISNUMBER(BJ169),BJ169,0)</f>
        <v>56000</v>
      </c>
      <c r="BP169" s="38"/>
      <c r="BQ169" s="38"/>
      <c r="BR169" s="38"/>
      <c r="BS169" s="38"/>
      <c r="CA169" s="25" t="s">
        <v>45</v>
      </c>
    </row>
    <row r="170" spans="1:79" s="6" customFormat="1" ht="12.75" customHeight="1" x14ac:dyDescent="0.2">
      <c r="A170" s="27"/>
      <c r="B170" s="27"/>
      <c r="C170" s="27"/>
      <c r="D170" s="27"/>
      <c r="E170" s="27"/>
      <c r="F170" s="27"/>
      <c r="G170" s="28" t="s">
        <v>147</v>
      </c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30"/>
      <c r="T170" s="31"/>
      <c r="U170" s="29"/>
      <c r="V170" s="29"/>
      <c r="W170" s="29"/>
      <c r="X170" s="29"/>
      <c r="Y170" s="29"/>
      <c r="Z170" s="30"/>
      <c r="AA170" s="26">
        <v>0</v>
      </c>
      <c r="AB170" s="26"/>
      <c r="AC170" s="26"/>
      <c r="AD170" s="26"/>
      <c r="AE170" s="26"/>
      <c r="AF170" s="26">
        <v>0</v>
      </c>
      <c r="AG170" s="26"/>
      <c r="AH170" s="26"/>
      <c r="AI170" s="26"/>
      <c r="AJ170" s="26"/>
      <c r="AK170" s="26">
        <f>IF(ISNUMBER(AA170),AA170,0)+IF(ISNUMBER(AF170),AF170,0)</f>
        <v>0</v>
      </c>
      <c r="AL170" s="26"/>
      <c r="AM170" s="26"/>
      <c r="AN170" s="26"/>
      <c r="AO170" s="26"/>
      <c r="AP170" s="26">
        <v>0</v>
      </c>
      <c r="AQ170" s="26"/>
      <c r="AR170" s="26"/>
      <c r="AS170" s="26"/>
      <c r="AT170" s="26"/>
      <c r="AU170" s="26">
        <v>0</v>
      </c>
      <c r="AV170" s="26"/>
      <c r="AW170" s="26"/>
      <c r="AX170" s="26"/>
      <c r="AY170" s="26"/>
      <c r="AZ170" s="26">
        <f>IF(ISNUMBER(AP170),AP170,0)+IF(ISNUMBER(AU170),AU170,0)</f>
        <v>0</v>
      </c>
      <c r="BA170" s="26"/>
      <c r="BB170" s="26"/>
      <c r="BC170" s="26"/>
      <c r="BD170" s="26"/>
      <c r="BE170" s="26">
        <v>0</v>
      </c>
      <c r="BF170" s="26"/>
      <c r="BG170" s="26"/>
      <c r="BH170" s="26"/>
      <c r="BI170" s="26"/>
      <c r="BJ170" s="26">
        <v>56000</v>
      </c>
      <c r="BK170" s="26"/>
      <c r="BL170" s="26"/>
      <c r="BM170" s="26"/>
      <c r="BN170" s="26"/>
      <c r="BO170" s="26">
        <f>IF(ISNUMBER(BE170),BE170,0)+IF(ISNUMBER(BJ170),BJ170,0)</f>
        <v>56000</v>
      </c>
      <c r="BP170" s="26"/>
      <c r="BQ170" s="26"/>
      <c r="BR170" s="26"/>
      <c r="BS170" s="26"/>
    </row>
    <row r="172" spans="1:79" ht="13.5" customHeight="1" x14ac:dyDescent="0.2">
      <c r="A172" s="67" t="s">
        <v>247</v>
      </c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</row>
    <row r="173" spans="1:79" ht="15" customHeight="1" x14ac:dyDescent="0.2">
      <c r="A173" s="83" t="s">
        <v>214</v>
      </c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</row>
    <row r="174" spans="1:79" ht="15" customHeight="1" x14ac:dyDescent="0.2">
      <c r="A174" s="41" t="s">
        <v>6</v>
      </c>
      <c r="B174" s="41"/>
      <c r="C174" s="41"/>
      <c r="D174" s="41"/>
      <c r="E174" s="41"/>
      <c r="F174" s="41"/>
      <c r="G174" s="41" t="s">
        <v>126</v>
      </c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 t="s">
        <v>13</v>
      </c>
      <c r="U174" s="41"/>
      <c r="V174" s="41"/>
      <c r="W174" s="41"/>
      <c r="X174" s="41"/>
      <c r="Y174" s="41"/>
      <c r="Z174" s="41"/>
      <c r="AA174" s="80" t="s">
        <v>236</v>
      </c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4"/>
      <c r="AP174" s="80" t="s">
        <v>241</v>
      </c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2"/>
    </row>
    <row r="175" spans="1:79" ht="32.1" customHeight="1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 t="s">
        <v>4</v>
      </c>
      <c r="AB175" s="41"/>
      <c r="AC175" s="41"/>
      <c r="AD175" s="41"/>
      <c r="AE175" s="41"/>
      <c r="AF175" s="41" t="s">
        <v>3</v>
      </c>
      <c r="AG175" s="41"/>
      <c r="AH175" s="41"/>
      <c r="AI175" s="41"/>
      <c r="AJ175" s="41"/>
      <c r="AK175" s="41" t="s">
        <v>89</v>
      </c>
      <c r="AL175" s="41"/>
      <c r="AM175" s="41"/>
      <c r="AN175" s="41"/>
      <c r="AO175" s="41"/>
      <c r="AP175" s="41" t="s">
        <v>4</v>
      </c>
      <c r="AQ175" s="41"/>
      <c r="AR175" s="41"/>
      <c r="AS175" s="41"/>
      <c r="AT175" s="41"/>
      <c r="AU175" s="41" t="s">
        <v>3</v>
      </c>
      <c r="AV175" s="41"/>
      <c r="AW175" s="41"/>
      <c r="AX175" s="41"/>
      <c r="AY175" s="41"/>
      <c r="AZ175" s="41" t="s">
        <v>96</v>
      </c>
      <c r="BA175" s="41"/>
      <c r="BB175" s="41"/>
      <c r="BC175" s="41"/>
      <c r="BD175" s="41"/>
    </row>
    <row r="176" spans="1:79" ht="15" customHeight="1" x14ac:dyDescent="0.2">
      <c r="A176" s="41">
        <v>1</v>
      </c>
      <c r="B176" s="41"/>
      <c r="C176" s="41"/>
      <c r="D176" s="41"/>
      <c r="E176" s="41"/>
      <c r="F176" s="41"/>
      <c r="G176" s="41">
        <v>2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>
        <v>3</v>
      </c>
      <c r="U176" s="41"/>
      <c r="V176" s="41"/>
      <c r="W176" s="41"/>
      <c r="X176" s="41"/>
      <c r="Y176" s="41"/>
      <c r="Z176" s="41"/>
      <c r="AA176" s="41">
        <v>4</v>
      </c>
      <c r="AB176" s="41"/>
      <c r="AC176" s="41"/>
      <c r="AD176" s="41"/>
      <c r="AE176" s="41"/>
      <c r="AF176" s="41">
        <v>5</v>
      </c>
      <c r="AG176" s="41"/>
      <c r="AH176" s="41"/>
      <c r="AI176" s="41"/>
      <c r="AJ176" s="41"/>
      <c r="AK176" s="41">
        <v>6</v>
      </c>
      <c r="AL176" s="41"/>
      <c r="AM176" s="41"/>
      <c r="AN176" s="41"/>
      <c r="AO176" s="41"/>
      <c r="AP176" s="41">
        <v>7</v>
      </c>
      <c r="AQ176" s="41"/>
      <c r="AR176" s="41"/>
      <c r="AS176" s="41"/>
      <c r="AT176" s="41"/>
      <c r="AU176" s="41">
        <v>8</v>
      </c>
      <c r="AV176" s="41"/>
      <c r="AW176" s="41"/>
      <c r="AX176" s="41"/>
      <c r="AY176" s="41"/>
      <c r="AZ176" s="41">
        <v>9</v>
      </c>
      <c r="BA176" s="41"/>
      <c r="BB176" s="41"/>
      <c r="BC176" s="41"/>
      <c r="BD176" s="41"/>
    </row>
    <row r="177" spans="1:79" s="1" customFormat="1" ht="12" hidden="1" customHeight="1" x14ac:dyDescent="0.2">
      <c r="A177" s="71" t="s">
        <v>69</v>
      </c>
      <c r="B177" s="71"/>
      <c r="C177" s="71"/>
      <c r="D177" s="71"/>
      <c r="E177" s="71"/>
      <c r="F177" s="71"/>
      <c r="G177" s="70" t="s">
        <v>57</v>
      </c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 t="s">
        <v>79</v>
      </c>
      <c r="U177" s="70"/>
      <c r="V177" s="70"/>
      <c r="W177" s="70"/>
      <c r="X177" s="70"/>
      <c r="Y177" s="70"/>
      <c r="Z177" s="70"/>
      <c r="AA177" s="69" t="s">
        <v>60</v>
      </c>
      <c r="AB177" s="69"/>
      <c r="AC177" s="69"/>
      <c r="AD177" s="69"/>
      <c r="AE177" s="69"/>
      <c r="AF177" s="69" t="s">
        <v>61</v>
      </c>
      <c r="AG177" s="69"/>
      <c r="AH177" s="69"/>
      <c r="AI177" s="69"/>
      <c r="AJ177" s="69"/>
      <c r="AK177" s="91" t="s">
        <v>122</v>
      </c>
      <c r="AL177" s="91"/>
      <c r="AM177" s="91"/>
      <c r="AN177" s="91"/>
      <c r="AO177" s="91"/>
      <c r="AP177" s="69" t="s">
        <v>62</v>
      </c>
      <c r="AQ177" s="69"/>
      <c r="AR177" s="69"/>
      <c r="AS177" s="69"/>
      <c r="AT177" s="69"/>
      <c r="AU177" s="69" t="s">
        <v>63</v>
      </c>
      <c r="AV177" s="69"/>
      <c r="AW177" s="69"/>
      <c r="AX177" s="69"/>
      <c r="AY177" s="69"/>
      <c r="AZ177" s="91" t="s">
        <v>122</v>
      </c>
      <c r="BA177" s="91"/>
      <c r="BB177" s="91"/>
      <c r="BC177" s="91"/>
      <c r="BD177" s="91"/>
      <c r="CA177" s="1" t="s">
        <v>46</v>
      </c>
    </row>
    <row r="178" spans="1:79" s="25" customFormat="1" ht="63.75" customHeight="1" x14ac:dyDescent="0.2">
      <c r="A178" s="46">
        <v>1</v>
      </c>
      <c r="B178" s="46"/>
      <c r="C178" s="46"/>
      <c r="D178" s="46"/>
      <c r="E178" s="46"/>
      <c r="F178" s="46"/>
      <c r="G178" s="35" t="s">
        <v>201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7"/>
      <c r="T178" s="92" t="s">
        <v>202</v>
      </c>
      <c r="U178" s="36"/>
      <c r="V178" s="36"/>
      <c r="W178" s="36"/>
      <c r="X178" s="36"/>
      <c r="Y178" s="36"/>
      <c r="Z178" s="37"/>
      <c r="AA178" s="38">
        <v>0</v>
      </c>
      <c r="AB178" s="38"/>
      <c r="AC178" s="38"/>
      <c r="AD178" s="38"/>
      <c r="AE178" s="38"/>
      <c r="AF178" s="38">
        <v>640000</v>
      </c>
      <c r="AG178" s="38"/>
      <c r="AH178" s="38"/>
      <c r="AI178" s="38"/>
      <c r="AJ178" s="38"/>
      <c r="AK178" s="38">
        <f>IF(ISNUMBER(AA178),AA178,0)+IF(ISNUMBER(AF178),AF178,0)</f>
        <v>640000</v>
      </c>
      <c r="AL178" s="38"/>
      <c r="AM178" s="38"/>
      <c r="AN178" s="38"/>
      <c r="AO178" s="38"/>
      <c r="AP178" s="38">
        <v>0</v>
      </c>
      <c r="AQ178" s="38"/>
      <c r="AR178" s="38"/>
      <c r="AS178" s="38"/>
      <c r="AT178" s="38"/>
      <c r="AU178" s="38">
        <v>790000</v>
      </c>
      <c r="AV178" s="38"/>
      <c r="AW178" s="38"/>
      <c r="AX178" s="38"/>
      <c r="AY178" s="38"/>
      <c r="AZ178" s="38">
        <f>IF(ISNUMBER(AP178),AP178,0)+IF(ISNUMBER(AU178),AU178,0)</f>
        <v>790000</v>
      </c>
      <c r="BA178" s="38"/>
      <c r="BB178" s="38"/>
      <c r="BC178" s="38"/>
      <c r="BD178" s="38"/>
      <c r="CA178" s="25" t="s">
        <v>47</v>
      </c>
    </row>
    <row r="179" spans="1:79" s="6" customFormat="1" x14ac:dyDescent="0.2">
      <c r="A179" s="27"/>
      <c r="B179" s="27"/>
      <c r="C179" s="27"/>
      <c r="D179" s="27"/>
      <c r="E179" s="27"/>
      <c r="F179" s="27"/>
      <c r="G179" s="28" t="s">
        <v>147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30"/>
      <c r="T179" s="31"/>
      <c r="U179" s="29"/>
      <c r="V179" s="29"/>
      <c r="W179" s="29"/>
      <c r="X179" s="29"/>
      <c r="Y179" s="29"/>
      <c r="Z179" s="30"/>
      <c r="AA179" s="26">
        <v>0</v>
      </c>
      <c r="AB179" s="26"/>
      <c r="AC179" s="26"/>
      <c r="AD179" s="26"/>
      <c r="AE179" s="26"/>
      <c r="AF179" s="26">
        <v>640000</v>
      </c>
      <c r="AG179" s="26"/>
      <c r="AH179" s="26"/>
      <c r="AI179" s="26"/>
      <c r="AJ179" s="26"/>
      <c r="AK179" s="26">
        <f>IF(ISNUMBER(AA179),AA179,0)+IF(ISNUMBER(AF179),AF179,0)</f>
        <v>640000</v>
      </c>
      <c r="AL179" s="26"/>
      <c r="AM179" s="26"/>
      <c r="AN179" s="26"/>
      <c r="AO179" s="26"/>
      <c r="AP179" s="26">
        <v>0</v>
      </c>
      <c r="AQ179" s="26"/>
      <c r="AR179" s="26"/>
      <c r="AS179" s="26"/>
      <c r="AT179" s="26"/>
      <c r="AU179" s="26">
        <v>790000</v>
      </c>
      <c r="AV179" s="26"/>
      <c r="AW179" s="26"/>
      <c r="AX179" s="26"/>
      <c r="AY179" s="26"/>
      <c r="AZ179" s="26">
        <f>IF(ISNUMBER(AP179),AP179,0)+IF(ISNUMBER(AU179),AU179,0)</f>
        <v>790000</v>
      </c>
      <c r="BA179" s="26"/>
      <c r="BB179" s="26"/>
      <c r="BC179" s="26"/>
      <c r="BD179" s="26"/>
    </row>
    <row r="182" spans="1:79" ht="14.25" customHeight="1" x14ac:dyDescent="0.2">
      <c r="A182" s="67" t="s">
        <v>248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</row>
    <row r="183" spans="1:79" ht="15" customHeight="1" x14ac:dyDescent="0.2">
      <c r="A183" s="83" t="s">
        <v>214</v>
      </c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</row>
    <row r="184" spans="1:79" ht="23.1" customHeight="1" x14ac:dyDescent="0.2">
      <c r="A184" s="41" t="s">
        <v>128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85" t="s">
        <v>129</v>
      </c>
      <c r="O184" s="86"/>
      <c r="P184" s="86"/>
      <c r="Q184" s="86"/>
      <c r="R184" s="86"/>
      <c r="S184" s="86"/>
      <c r="T184" s="86"/>
      <c r="U184" s="87"/>
      <c r="V184" s="85" t="s">
        <v>130</v>
      </c>
      <c r="W184" s="86"/>
      <c r="X184" s="86"/>
      <c r="Y184" s="86"/>
      <c r="Z184" s="87"/>
      <c r="AA184" s="41" t="s">
        <v>215</v>
      </c>
      <c r="AB184" s="41"/>
      <c r="AC184" s="41"/>
      <c r="AD184" s="41"/>
      <c r="AE184" s="41"/>
      <c r="AF184" s="41"/>
      <c r="AG184" s="41"/>
      <c r="AH184" s="41"/>
      <c r="AI184" s="41"/>
      <c r="AJ184" s="41" t="s">
        <v>218</v>
      </c>
      <c r="AK184" s="41"/>
      <c r="AL184" s="41"/>
      <c r="AM184" s="41"/>
      <c r="AN184" s="41"/>
      <c r="AO184" s="41"/>
      <c r="AP184" s="41"/>
      <c r="AQ184" s="41"/>
      <c r="AR184" s="41"/>
      <c r="AS184" s="41" t="s">
        <v>225</v>
      </c>
      <c r="AT184" s="41"/>
      <c r="AU184" s="41"/>
      <c r="AV184" s="41"/>
      <c r="AW184" s="41"/>
      <c r="AX184" s="41"/>
      <c r="AY184" s="41"/>
      <c r="AZ184" s="41"/>
      <c r="BA184" s="41"/>
      <c r="BB184" s="41" t="s">
        <v>236</v>
      </c>
      <c r="BC184" s="41"/>
      <c r="BD184" s="41"/>
      <c r="BE184" s="41"/>
      <c r="BF184" s="41"/>
      <c r="BG184" s="41"/>
      <c r="BH184" s="41"/>
      <c r="BI184" s="41"/>
      <c r="BJ184" s="41"/>
      <c r="BK184" s="41" t="s">
        <v>241</v>
      </c>
      <c r="BL184" s="41"/>
      <c r="BM184" s="41"/>
      <c r="BN184" s="41"/>
      <c r="BO184" s="41"/>
      <c r="BP184" s="41"/>
      <c r="BQ184" s="41"/>
      <c r="BR184" s="41"/>
      <c r="BS184" s="41"/>
    </row>
    <row r="185" spans="1:79" ht="95.25" customHeight="1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88"/>
      <c r="O185" s="89"/>
      <c r="P185" s="89"/>
      <c r="Q185" s="89"/>
      <c r="R185" s="89"/>
      <c r="S185" s="89"/>
      <c r="T185" s="89"/>
      <c r="U185" s="90"/>
      <c r="V185" s="88"/>
      <c r="W185" s="89"/>
      <c r="X185" s="89"/>
      <c r="Y185" s="89"/>
      <c r="Z185" s="90"/>
      <c r="AA185" s="73" t="s">
        <v>133</v>
      </c>
      <c r="AB185" s="73"/>
      <c r="AC185" s="73"/>
      <c r="AD185" s="73"/>
      <c r="AE185" s="73"/>
      <c r="AF185" s="73" t="s">
        <v>134</v>
      </c>
      <c r="AG185" s="73"/>
      <c r="AH185" s="73"/>
      <c r="AI185" s="73"/>
      <c r="AJ185" s="73" t="s">
        <v>133</v>
      </c>
      <c r="AK185" s="73"/>
      <c r="AL185" s="73"/>
      <c r="AM185" s="73"/>
      <c r="AN185" s="73"/>
      <c r="AO185" s="73" t="s">
        <v>134</v>
      </c>
      <c r="AP185" s="73"/>
      <c r="AQ185" s="73"/>
      <c r="AR185" s="73"/>
      <c r="AS185" s="73" t="s">
        <v>133</v>
      </c>
      <c r="AT185" s="73"/>
      <c r="AU185" s="73"/>
      <c r="AV185" s="73"/>
      <c r="AW185" s="73"/>
      <c r="AX185" s="73" t="s">
        <v>134</v>
      </c>
      <c r="AY185" s="73"/>
      <c r="AZ185" s="73"/>
      <c r="BA185" s="73"/>
      <c r="BB185" s="73" t="s">
        <v>133</v>
      </c>
      <c r="BC185" s="73"/>
      <c r="BD185" s="73"/>
      <c r="BE185" s="73"/>
      <c r="BF185" s="73"/>
      <c r="BG185" s="73" t="s">
        <v>134</v>
      </c>
      <c r="BH185" s="73"/>
      <c r="BI185" s="73"/>
      <c r="BJ185" s="73"/>
      <c r="BK185" s="73" t="s">
        <v>133</v>
      </c>
      <c r="BL185" s="73"/>
      <c r="BM185" s="73"/>
      <c r="BN185" s="73"/>
      <c r="BO185" s="73"/>
      <c r="BP185" s="73" t="s">
        <v>134</v>
      </c>
      <c r="BQ185" s="73"/>
      <c r="BR185" s="73"/>
      <c r="BS185" s="73"/>
    </row>
    <row r="186" spans="1:79" ht="15" customHeight="1" x14ac:dyDescent="0.2">
      <c r="A186" s="41">
        <v>1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80">
        <v>2</v>
      </c>
      <c r="O186" s="81"/>
      <c r="P186" s="81"/>
      <c r="Q186" s="81"/>
      <c r="R186" s="81"/>
      <c r="S186" s="81"/>
      <c r="T186" s="81"/>
      <c r="U186" s="82"/>
      <c r="V186" s="41">
        <v>3</v>
      </c>
      <c r="W186" s="41"/>
      <c r="X186" s="41"/>
      <c r="Y186" s="41"/>
      <c r="Z186" s="41"/>
      <c r="AA186" s="41">
        <v>4</v>
      </c>
      <c r="AB186" s="41"/>
      <c r="AC186" s="41"/>
      <c r="AD186" s="41"/>
      <c r="AE186" s="41"/>
      <c r="AF186" s="41">
        <v>5</v>
      </c>
      <c r="AG186" s="41"/>
      <c r="AH186" s="41"/>
      <c r="AI186" s="41"/>
      <c r="AJ186" s="41">
        <v>6</v>
      </c>
      <c r="AK186" s="41"/>
      <c r="AL186" s="41"/>
      <c r="AM186" s="41"/>
      <c r="AN186" s="41"/>
      <c r="AO186" s="41">
        <v>7</v>
      </c>
      <c r="AP186" s="41"/>
      <c r="AQ186" s="41"/>
      <c r="AR186" s="41"/>
      <c r="AS186" s="41">
        <v>8</v>
      </c>
      <c r="AT186" s="41"/>
      <c r="AU186" s="41"/>
      <c r="AV186" s="41"/>
      <c r="AW186" s="41"/>
      <c r="AX186" s="41">
        <v>9</v>
      </c>
      <c r="AY186" s="41"/>
      <c r="AZ186" s="41"/>
      <c r="BA186" s="41"/>
      <c r="BB186" s="41">
        <v>10</v>
      </c>
      <c r="BC186" s="41"/>
      <c r="BD186" s="41"/>
      <c r="BE186" s="41"/>
      <c r="BF186" s="41"/>
      <c r="BG186" s="41">
        <v>11</v>
      </c>
      <c r="BH186" s="41"/>
      <c r="BI186" s="41"/>
      <c r="BJ186" s="41"/>
      <c r="BK186" s="41">
        <v>12</v>
      </c>
      <c r="BL186" s="41"/>
      <c r="BM186" s="41"/>
      <c r="BN186" s="41"/>
      <c r="BO186" s="41"/>
      <c r="BP186" s="41">
        <v>13</v>
      </c>
      <c r="BQ186" s="41"/>
      <c r="BR186" s="41"/>
      <c r="BS186" s="41"/>
    </row>
    <row r="187" spans="1:79" s="1" customFormat="1" ht="12" hidden="1" customHeight="1" x14ac:dyDescent="0.2">
      <c r="A187" s="70" t="s">
        <v>146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1" t="s">
        <v>131</v>
      </c>
      <c r="O187" s="71"/>
      <c r="P187" s="71"/>
      <c r="Q187" s="71"/>
      <c r="R187" s="71"/>
      <c r="S187" s="71"/>
      <c r="T187" s="71"/>
      <c r="U187" s="71"/>
      <c r="V187" s="71" t="s">
        <v>132</v>
      </c>
      <c r="W187" s="71"/>
      <c r="X187" s="71"/>
      <c r="Y187" s="71"/>
      <c r="Z187" s="71"/>
      <c r="AA187" s="69" t="s">
        <v>65</v>
      </c>
      <c r="AB187" s="69"/>
      <c r="AC187" s="69"/>
      <c r="AD187" s="69"/>
      <c r="AE187" s="69"/>
      <c r="AF187" s="69" t="s">
        <v>66</v>
      </c>
      <c r="AG187" s="69"/>
      <c r="AH187" s="69"/>
      <c r="AI187" s="69"/>
      <c r="AJ187" s="69" t="s">
        <v>67</v>
      </c>
      <c r="AK187" s="69"/>
      <c r="AL187" s="69"/>
      <c r="AM187" s="69"/>
      <c r="AN187" s="69"/>
      <c r="AO187" s="69" t="s">
        <v>68</v>
      </c>
      <c r="AP187" s="69"/>
      <c r="AQ187" s="69"/>
      <c r="AR187" s="69"/>
      <c r="AS187" s="69" t="s">
        <v>58</v>
      </c>
      <c r="AT187" s="69"/>
      <c r="AU187" s="69"/>
      <c r="AV187" s="69"/>
      <c r="AW187" s="69"/>
      <c r="AX187" s="69" t="s">
        <v>59</v>
      </c>
      <c r="AY187" s="69"/>
      <c r="AZ187" s="69"/>
      <c r="BA187" s="69"/>
      <c r="BB187" s="69" t="s">
        <v>60</v>
      </c>
      <c r="BC187" s="69"/>
      <c r="BD187" s="69"/>
      <c r="BE187" s="69"/>
      <c r="BF187" s="69"/>
      <c r="BG187" s="69" t="s">
        <v>61</v>
      </c>
      <c r="BH187" s="69"/>
      <c r="BI187" s="69"/>
      <c r="BJ187" s="69"/>
      <c r="BK187" s="69" t="s">
        <v>62</v>
      </c>
      <c r="BL187" s="69"/>
      <c r="BM187" s="69"/>
      <c r="BN187" s="69"/>
      <c r="BO187" s="69"/>
      <c r="BP187" s="69" t="s">
        <v>63</v>
      </c>
      <c r="BQ187" s="69"/>
      <c r="BR187" s="69"/>
      <c r="BS187" s="69"/>
      <c r="CA187" s="1" t="s">
        <v>48</v>
      </c>
    </row>
    <row r="188" spans="1:79" s="6" customFormat="1" ht="12.75" customHeight="1" x14ac:dyDescent="0.2">
      <c r="A188" s="66" t="s">
        <v>147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42"/>
      <c r="O188" s="43"/>
      <c r="P188" s="43"/>
      <c r="Q188" s="43"/>
      <c r="R188" s="43"/>
      <c r="S188" s="43"/>
      <c r="T188" s="43"/>
      <c r="U188" s="55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9"/>
      <c r="BP188" s="75"/>
      <c r="BQ188" s="76"/>
      <c r="BR188" s="76"/>
      <c r="BS188" s="77"/>
      <c r="CA188" s="6" t="s">
        <v>49</v>
      </c>
    </row>
    <row r="191" spans="1:79" ht="35.25" customHeight="1" x14ac:dyDescent="0.2">
      <c r="A191" s="67" t="s">
        <v>249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</row>
    <row r="192" spans="1:79" ht="15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</row>
    <row r="193" spans="1:79" ht="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 x14ac:dyDescent="0.2">
      <c r="A195" s="78" t="s">
        <v>232</v>
      </c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</row>
    <row r="196" spans="1:79" ht="14.25" customHeight="1" x14ac:dyDescent="0.2">
      <c r="A196" s="67" t="s">
        <v>216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</row>
    <row r="197" spans="1:79" ht="15" customHeight="1" x14ac:dyDescent="0.2">
      <c r="A197" s="72" t="s">
        <v>214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</row>
    <row r="198" spans="1:79" ht="42.95" customHeight="1" x14ac:dyDescent="0.2">
      <c r="A198" s="73" t="s">
        <v>135</v>
      </c>
      <c r="B198" s="73"/>
      <c r="C198" s="73"/>
      <c r="D198" s="73"/>
      <c r="E198" s="73"/>
      <c r="F198" s="73"/>
      <c r="G198" s="41" t="s">
        <v>19</v>
      </c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 t="s">
        <v>15</v>
      </c>
      <c r="U198" s="41"/>
      <c r="V198" s="41"/>
      <c r="W198" s="41"/>
      <c r="X198" s="41"/>
      <c r="Y198" s="41"/>
      <c r="Z198" s="41" t="s">
        <v>14</v>
      </c>
      <c r="AA198" s="41"/>
      <c r="AB198" s="41"/>
      <c r="AC198" s="41"/>
      <c r="AD198" s="41"/>
      <c r="AE198" s="41" t="s">
        <v>136</v>
      </c>
      <c r="AF198" s="41"/>
      <c r="AG198" s="41"/>
      <c r="AH198" s="41"/>
      <c r="AI198" s="41"/>
      <c r="AJ198" s="41"/>
      <c r="AK198" s="41" t="s">
        <v>137</v>
      </c>
      <c r="AL198" s="41"/>
      <c r="AM198" s="41"/>
      <c r="AN198" s="41"/>
      <c r="AO198" s="41"/>
      <c r="AP198" s="41"/>
      <c r="AQ198" s="41" t="s">
        <v>138</v>
      </c>
      <c r="AR198" s="41"/>
      <c r="AS198" s="41"/>
      <c r="AT198" s="41"/>
      <c r="AU198" s="41"/>
      <c r="AV198" s="41"/>
      <c r="AW198" s="41" t="s">
        <v>98</v>
      </c>
      <c r="AX198" s="41"/>
      <c r="AY198" s="41"/>
      <c r="AZ198" s="41"/>
      <c r="BA198" s="41"/>
      <c r="BB198" s="41"/>
      <c r="BC198" s="41"/>
      <c r="BD198" s="41"/>
      <c r="BE198" s="41"/>
      <c r="BF198" s="41"/>
      <c r="BG198" s="41" t="s">
        <v>139</v>
      </c>
      <c r="BH198" s="41"/>
      <c r="BI198" s="41"/>
      <c r="BJ198" s="41"/>
      <c r="BK198" s="41"/>
      <c r="BL198" s="41"/>
    </row>
    <row r="199" spans="1:79" ht="39.950000000000003" customHeight="1" x14ac:dyDescent="0.2">
      <c r="A199" s="73"/>
      <c r="B199" s="73"/>
      <c r="C199" s="73"/>
      <c r="D199" s="73"/>
      <c r="E199" s="73"/>
      <c r="F199" s="73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 t="s">
        <v>17</v>
      </c>
      <c r="AX199" s="41"/>
      <c r="AY199" s="41"/>
      <c r="AZ199" s="41"/>
      <c r="BA199" s="41"/>
      <c r="BB199" s="41" t="s">
        <v>16</v>
      </c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</row>
    <row r="200" spans="1:79" ht="15" customHeight="1" x14ac:dyDescent="0.2">
      <c r="A200" s="41">
        <v>1</v>
      </c>
      <c r="B200" s="41"/>
      <c r="C200" s="41"/>
      <c r="D200" s="41"/>
      <c r="E200" s="41"/>
      <c r="F200" s="41"/>
      <c r="G200" s="41">
        <v>2</v>
      </c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>
        <v>3</v>
      </c>
      <c r="U200" s="41"/>
      <c r="V200" s="41"/>
      <c r="W200" s="41"/>
      <c r="X200" s="41"/>
      <c r="Y200" s="41"/>
      <c r="Z200" s="41">
        <v>4</v>
      </c>
      <c r="AA200" s="41"/>
      <c r="AB200" s="41"/>
      <c r="AC200" s="41"/>
      <c r="AD200" s="41"/>
      <c r="AE200" s="41">
        <v>5</v>
      </c>
      <c r="AF200" s="41"/>
      <c r="AG200" s="41"/>
      <c r="AH200" s="41"/>
      <c r="AI200" s="41"/>
      <c r="AJ200" s="41"/>
      <c r="AK200" s="41">
        <v>6</v>
      </c>
      <c r="AL200" s="41"/>
      <c r="AM200" s="41"/>
      <c r="AN200" s="41"/>
      <c r="AO200" s="41"/>
      <c r="AP200" s="41"/>
      <c r="AQ200" s="41">
        <v>7</v>
      </c>
      <c r="AR200" s="41"/>
      <c r="AS200" s="41"/>
      <c r="AT200" s="41"/>
      <c r="AU200" s="41"/>
      <c r="AV200" s="41"/>
      <c r="AW200" s="41">
        <v>8</v>
      </c>
      <c r="AX200" s="41"/>
      <c r="AY200" s="41"/>
      <c r="AZ200" s="41"/>
      <c r="BA200" s="41"/>
      <c r="BB200" s="41">
        <v>9</v>
      </c>
      <c r="BC200" s="41"/>
      <c r="BD200" s="41"/>
      <c r="BE200" s="41"/>
      <c r="BF200" s="41"/>
      <c r="BG200" s="41">
        <v>10</v>
      </c>
      <c r="BH200" s="41"/>
      <c r="BI200" s="41"/>
      <c r="BJ200" s="41"/>
      <c r="BK200" s="41"/>
      <c r="BL200" s="41"/>
    </row>
    <row r="201" spans="1:79" s="1" customFormat="1" ht="12" hidden="1" customHeight="1" x14ac:dyDescent="0.2">
      <c r="A201" s="71" t="s">
        <v>64</v>
      </c>
      <c r="B201" s="71"/>
      <c r="C201" s="71"/>
      <c r="D201" s="71"/>
      <c r="E201" s="71"/>
      <c r="F201" s="71"/>
      <c r="G201" s="70" t="s">
        <v>57</v>
      </c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69" t="s">
        <v>80</v>
      </c>
      <c r="U201" s="69"/>
      <c r="V201" s="69"/>
      <c r="W201" s="69"/>
      <c r="X201" s="69"/>
      <c r="Y201" s="69"/>
      <c r="Z201" s="69" t="s">
        <v>81</v>
      </c>
      <c r="AA201" s="69"/>
      <c r="AB201" s="69"/>
      <c r="AC201" s="69"/>
      <c r="AD201" s="69"/>
      <c r="AE201" s="69" t="s">
        <v>82</v>
      </c>
      <c r="AF201" s="69"/>
      <c r="AG201" s="69"/>
      <c r="AH201" s="69"/>
      <c r="AI201" s="69"/>
      <c r="AJ201" s="69"/>
      <c r="AK201" s="69" t="s">
        <v>83</v>
      </c>
      <c r="AL201" s="69"/>
      <c r="AM201" s="69"/>
      <c r="AN201" s="69"/>
      <c r="AO201" s="69"/>
      <c r="AP201" s="69"/>
      <c r="AQ201" s="74" t="s">
        <v>99</v>
      </c>
      <c r="AR201" s="69"/>
      <c r="AS201" s="69"/>
      <c r="AT201" s="69"/>
      <c r="AU201" s="69"/>
      <c r="AV201" s="69"/>
      <c r="AW201" s="69" t="s">
        <v>84</v>
      </c>
      <c r="AX201" s="69"/>
      <c r="AY201" s="69"/>
      <c r="AZ201" s="69"/>
      <c r="BA201" s="69"/>
      <c r="BB201" s="69" t="s">
        <v>85</v>
      </c>
      <c r="BC201" s="69"/>
      <c r="BD201" s="69"/>
      <c r="BE201" s="69"/>
      <c r="BF201" s="69"/>
      <c r="BG201" s="74" t="s">
        <v>100</v>
      </c>
      <c r="BH201" s="69"/>
      <c r="BI201" s="69"/>
      <c r="BJ201" s="69"/>
      <c r="BK201" s="69"/>
      <c r="BL201" s="69"/>
      <c r="CA201" s="1" t="s">
        <v>50</v>
      </c>
    </row>
    <row r="202" spans="1:79" s="6" customFormat="1" ht="12.75" customHeight="1" x14ac:dyDescent="0.2">
      <c r="A202" s="27"/>
      <c r="B202" s="27"/>
      <c r="C202" s="27"/>
      <c r="D202" s="27"/>
      <c r="E202" s="27"/>
      <c r="F202" s="27"/>
      <c r="G202" s="66" t="s">
        <v>147</v>
      </c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>
        <f>IF(ISNUMBER(AK202),AK202,0)-IF(ISNUMBER(AE202),AE202,0)</f>
        <v>0</v>
      </c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>
        <f>IF(ISNUMBER(Z202),Z202,0)+IF(ISNUMBER(AK202),AK202,0)</f>
        <v>0</v>
      </c>
      <c r="BH202" s="26"/>
      <c r="BI202" s="26"/>
      <c r="BJ202" s="26"/>
      <c r="BK202" s="26"/>
      <c r="BL202" s="26"/>
      <c r="CA202" s="6" t="s">
        <v>51</v>
      </c>
    </row>
    <row r="204" spans="1:79" ht="14.25" customHeight="1" x14ac:dyDescent="0.2">
      <c r="A204" s="67" t="s">
        <v>233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</row>
    <row r="205" spans="1:79" ht="15" customHeight="1" x14ac:dyDescent="0.2">
      <c r="A205" s="72" t="s">
        <v>214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18" customHeight="1" x14ac:dyDescent="0.2">
      <c r="A206" s="41" t="s">
        <v>135</v>
      </c>
      <c r="B206" s="41"/>
      <c r="C206" s="41"/>
      <c r="D206" s="41"/>
      <c r="E206" s="41"/>
      <c r="F206" s="41"/>
      <c r="G206" s="41" t="s">
        <v>19</v>
      </c>
      <c r="H206" s="41"/>
      <c r="I206" s="41"/>
      <c r="J206" s="41"/>
      <c r="K206" s="41"/>
      <c r="L206" s="41"/>
      <c r="M206" s="41"/>
      <c r="N206" s="41"/>
      <c r="O206" s="41"/>
      <c r="P206" s="41"/>
      <c r="Q206" s="41" t="s">
        <v>220</v>
      </c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 t="s">
        <v>230</v>
      </c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42.95" customHeight="1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 t="s">
        <v>140</v>
      </c>
      <c r="R207" s="41"/>
      <c r="S207" s="41"/>
      <c r="T207" s="41"/>
      <c r="U207" s="41"/>
      <c r="V207" s="73" t="s">
        <v>141</v>
      </c>
      <c r="W207" s="73"/>
      <c r="X207" s="73"/>
      <c r="Y207" s="73"/>
      <c r="Z207" s="41" t="s">
        <v>142</v>
      </c>
      <c r="AA207" s="41"/>
      <c r="AB207" s="41"/>
      <c r="AC207" s="41"/>
      <c r="AD207" s="41"/>
      <c r="AE207" s="41"/>
      <c r="AF207" s="41"/>
      <c r="AG207" s="41"/>
      <c r="AH207" s="41"/>
      <c r="AI207" s="41"/>
      <c r="AJ207" s="41" t="s">
        <v>143</v>
      </c>
      <c r="AK207" s="41"/>
      <c r="AL207" s="41"/>
      <c r="AM207" s="41"/>
      <c r="AN207" s="41"/>
      <c r="AO207" s="41" t="s">
        <v>20</v>
      </c>
      <c r="AP207" s="41"/>
      <c r="AQ207" s="41"/>
      <c r="AR207" s="41"/>
      <c r="AS207" s="41"/>
      <c r="AT207" s="73" t="s">
        <v>144</v>
      </c>
      <c r="AU207" s="73"/>
      <c r="AV207" s="73"/>
      <c r="AW207" s="73"/>
      <c r="AX207" s="41" t="s">
        <v>142</v>
      </c>
      <c r="AY207" s="41"/>
      <c r="AZ207" s="41"/>
      <c r="BA207" s="41"/>
      <c r="BB207" s="41"/>
      <c r="BC207" s="41"/>
      <c r="BD207" s="41"/>
      <c r="BE207" s="41"/>
      <c r="BF207" s="41"/>
      <c r="BG207" s="41"/>
      <c r="BH207" s="41" t="s">
        <v>145</v>
      </c>
      <c r="BI207" s="41"/>
      <c r="BJ207" s="41"/>
      <c r="BK207" s="41"/>
      <c r="BL207" s="41"/>
    </row>
    <row r="208" spans="1:79" ht="63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73"/>
      <c r="W208" s="73"/>
      <c r="X208" s="73"/>
      <c r="Y208" s="73"/>
      <c r="Z208" s="41" t="s">
        <v>17</v>
      </c>
      <c r="AA208" s="41"/>
      <c r="AB208" s="41"/>
      <c r="AC208" s="41"/>
      <c r="AD208" s="41"/>
      <c r="AE208" s="41" t="s">
        <v>16</v>
      </c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73"/>
      <c r="AU208" s="73"/>
      <c r="AV208" s="73"/>
      <c r="AW208" s="73"/>
      <c r="AX208" s="41" t="s">
        <v>17</v>
      </c>
      <c r="AY208" s="41"/>
      <c r="AZ208" s="41"/>
      <c r="BA208" s="41"/>
      <c r="BB208" s="41"/>
      <c r="BC208" s="41" t="s">
        <v>16</v>
      </c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79" ht="15" customHeight="1" x14ac:dyDescent="0.2">
      <c r="A209" s="41">
        <v>1</v>
      </c>
      <c r="B209" s="41"/>
      <c r="C209" s="41"/>
      <c r="D209" s="41"/>
      <c r="E209" s="41"/>
      <c r="F209" s="41"/>
      <c r="G209" s="41">
        <v>2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v>3</v>
      </c>
      <c r="R209" s="41"/>
      <c r="S209" s="41"/>
      <c r="T209" s="41"/>
      <c r="U209" s="41"/>
      <c r="V209" s="41">
        <v>4</v>
      </c>
      <c r="W209" s="41"/>
      <c r="X209" s="41"/>
      <c r="Y209" s="41"/>
      <c r="Z209" s="41">
        <v>5</v>
      </c>
      <c r="AA209" s="41"/>
      <c r="AB209" s="41"/>
      <c r="AC209" s="41"/>
      <c r="AD209" s="41"/>
      <c r="AE209" s="41">
        <v>6</v>
      </c>
      <c r="AF209" s="41"/>
      <c r="AG209" s="41"/>
      <c r="AH209" s="41"/>
      <c r="AI209" s="41"/>
      <c r="AJ209" s="41">
        <v>7</v>
      </c>
      <c r="AK209" s="41"/>
      <c r="AL209" s="41"/>
      <c r="AM209" s="41"/>
      <c r="AN209" s="41"/>
      <c r="AO209" s="41">
        <v>8</v>
      </c>
      <c r="AP209" s="41"/>
      <c r="AQ209" s="41"/>
      <c r="AR209" s="41"/>
      <c r="AS209" s="41"/>
      <c r="AT209" s="41">
        <v>9</v>
      </c>
      <c r="AU209" s="41"/>
      <c r="AV209" s="41"/>
      <c r="AW209" s="41"/>
      <c r="AX209" s="41">
        <v>10</v>
      </c>
      <c r="AY209" s="41"/>
      <c r="AZ209" s="41"/>
      <c r="BA209" s="41"/>
      <c r="BB209" s="41"/>
      <c r="BC209" s="41">
        <v>11</v>
      </c>
      <c r="BD209" s="41"/>
      <c r="BE209" s="41"/>
      <c r="BF209" s="41"/>
      <c r="BG209" s="41"/>
      <c r="BH209" s="41">
        <v>12</v>
      </c>
      <c r="BI209" s="41"/>
      <c r="BJ209" s="41"/>
      <c r="BK209" s="41"/>
      <c r="BL209" s="41"/>
    </row>
    <row r="210" spans="1:79" s="1" customFormat="1" ht="12" hidden="1" customHeight="1" x14ac:dyDescent="0.2">
      <c r="A210" s="71" t="s">
        <v>64</v>
      </c>
      <c r="B210" s="71"/>
      <c r="C210" s="71"/>
      <c r="D210" s="71"/>
      <c r="E210" s="71"/>
      <c r="F210" s="71"/>
      <c r="G210" s="70" t="s">
        <v>57</v>
      </c>
      <c r="H210" s="70"/>
      <c r="I210" s="70"/>
      <c r="J210" s="70"/>
      <c r="K210" s="70"/>
      <c r="L210" s="70"/>
      <c r="M210" s="70"/>
      <c r="N210" s="70"/>
      <c r="O210" s="70"/>
      <c r="P210" s="70"/>
      <c r="Q210" s="69" t="s">
        <v>80</v>
      </c>
      <c r="R210" s="69"/>
      <c r="S210" s="69"/>
      <c r="T210" s="69"/>
      <c r="U210" s="69"/>
      <c r="V210" s="69" t="s">
        <v>81</v>
      </c>
      <c r="W210" s="69"/>
      <c r="X210" s="69"/>
      <c r="Y210" s="69"/>
      <c r="Z210" s="69" t="s">
        <v>82</v>
      </c>
      <c r="AA210" s="69"/>
      <c r="AB210" s="69"/>
      <c r="AC210" s="69"/>
      <c r="AD210" s="69"/>
      <c r="AE210" s="69" t="s">
        <v>83</v>
      </c>
      <c r="AF210" s="69"/>
      <c r="AG210" s="69"/>
      <c r="AH210" s="69"/>
      <c r="AI210" s="69"/>
      <c r="AJ210" s="74" t="s">
        <v>101</v>
      </c>
      <c r="AK210" s="69"/>
      <c r="AL210" s="69"/>
      <c r="AM210" s="69"/>
      <c r="AN210" s="69"/>
      <c r="AO210" s="69" t="s">
        <v>84</v>
      </c>
      <c r="AP210" s="69"/>
      <c r="AQ210" s="69"/>
      <c r="AR210" s="69"/>
      <c r="AS210" s="69"/>
      <c r="AT210" s="74" t="s">
        <v>102</v>
      </c>
      <c r="AU210" s="69"/>
      <c r="AV210" s="69"/>
      <c r="AW210" s="69"/>
      <c r="AX210" s="69" t="s">
        <v>85</v>
      </c>
      <c r="AY210" s="69"/>
      <c r="AZ210" s="69"/>
      <c r="BA210" s="69"/>
      <c r="BB210" s="69"/>
      <c r="BC210" s="69" t="s">
        <v>86</v>
      </c>
      <c r="BD210" s="69"/>
      <c r="BE210" s="69"/>
      <c r="BF210" s="69"/>
      <c r="BG210" s="69"/>
      <c r="BH210" s="74" t="s">
        <v>101</v>
      </c>
      <c r="BI210" s="69"/>
      <c r="BJ210" s="69"/>
      <c r="BK210" s="69"/>
      <c r="BL210" s="69"/>
      <c r="CA210" s="1" t="s">
        <v>52</v>
      </c>
    </row>
    <row r="211" spans="1:79" s="6" customFormat="1" ht="12.75" customHeight="1" x14ac:dyDescent="0.2">
      <c r="A211" s="27"/>
      <c r="B211" s="27"/>
      <c r="C211" s="27"/>
      <c r="D211" s="27"/>
      <c r="E211" s="27"/>
      <c r="F211" s="27"/>
      <c r="G211" s="66" t="s">
        <v>147</v>
      </c>
      <c r="H211" s="66"/>
      <c r="I211" s="66"/>
      <c r="J211" s="66"/>
      <c r="K211" s="66"/>
      <c r="L211" s="66"/>
      <c r="M211" s="66"/>
      <c r="N211" s="66"/>
      <c r="O211" s="66"/>
      <c r="P211" s="6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>
        <f>IF(ISNUMBER(Q211),Q211,0)-IF(ISNUMBER(Z211),Z211,0)</f>
        <v>0</v>
      </c>
      <c r="AK211" s="26"/>
      <c r="AL211" s="26"/>
      <c r="AM211" s="26"/>
      <c r="AN211" s="26"/>
      <c r="AO211" s="26"/>
      <c r="AP211" s="26"/>
      <c r="AQ211" s="26"/>
      <c r="AR211" s="26"/>
      <c r="AS211" s="26"/>
      <c r="AT211" s="26">
        <f>IF(ISNUMBER(V211),V211,0)-IF(ISNUMBER(Z211),Z211,0)-IF(ISNUMBER(AE211),AE211,0)</f>
        <v>0</v>
      </c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>
        <f>IF(ISNUMBER(AO211),AO211,0)-IF(ISNUMBER(AX211),AX211,0)</f>
        <v>0</v>
      </c>
      <c r="BI211" s="26"/>
      <c r="BJ211" s="26"/>
      <c r="BK211" s="26"/>
      <c r="BL211" s="26"/>
      <c r="CA211" s="6" t="s">
        <v>53</v>
      </c>
    </row>
    <row r="213" spans="1:79" ht="14.25" customHeight="1" x14ac:dyDescent="0.2">
      <c r="A213" s="67" t="s">
        <v>221</v>
      </c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</row>
    <row r="214" spans="1:79" ht="15" customHeight="1" x14ac:dyDescent="0.2">
      <c r="A214" s="72" t="s">
        <v>214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</row>
    <row r="215" spans="1:79" ht="42.95" customHeight="1" x14ac:dyDescent="0.2">
      <c r="A215" s="73" t="s">
        <v>135</v>
      </c>
      <c r="B215" s="73"/>
      <c r="C215" s="73"/>
      <c r="D215" s="73"/>
      <c r="E215" s="73"/>
      <c r="F215" s="73"/>
      <c r="G215" s="41" t="s">
        <v>19</v>
      </c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 t="s">
        <v>15</v>
      </c>
      <c r="U215" s="41"/>
      <c r="V215" s="41"/>
      <c r="W215" s="41"/>
      <c r="X215" s="41"/>
      <c r="Y215" s="41"/>
      <c r="Z215" s="41" t="s">
        <v>14</v>
      </c>
      <c r="AA215" s="41"/>
      <c r="AB215" s="41"/>
      <c r="AC215" s="41"/>
      <c r="AD215" s="41"/>
      <c r="AE215" s="41" t="s">
        <v>217</v>
      </c>
      <c r="AF215" s="41"/>
      <c r="AG215" s="41"/>
      <c r="AH215" s="41"/>
      <c r="AI215" s="41"/>
      <c r="AJ215" s="41"/>
      <c r="AK215" s="41" t="s">
        <v>222</v>
      </c>
      <c r="AL215" s="41"/>
      <c r="AM215" s="41"/>
      <c r="AN215" s="41"/>
      <c r="AO215" s="41"/>
      <c r="AP215" s="41"/>
      <c r="AQ215" s="41" t="s">
        <v>234</v>
      </c>
      <c r="AR215" s="41"/>
      <c r="AS215" s="41"/>
      <c r="AT215" s="41"/>
      <c r="AU215" s="41"/>
      <c r="AV215" s="41"/>
      <c r="AW215" s="41" t="s">
        <v>18</v>
      </c>
      <c r="AX215" s="41"/>
      <c r="AY215" s="41"/>
      <c r="AZ215" s="41"/>
      <c r="BA215" s="41"/>
      <c r="BB215" s="41"/>
      <c r="BC215" s="41"/>
      <c r="BD215" s="41"/>
      <c r="BE215" s="41" t="s">
        <v>156</v>
      </c>
      <c r="BF215" s="41"/>
      <c r="BG215" s="41"/>
      <c r="BH215" s="41"/>
      <c r="BI215" s="41"/>
      <c r="BJ215" s="41"/>
      <c r="BK215" s="41"/>
      <c r="BL215" s="41"/>
    </row>
    <row r="216" spans="1:79" ht="21.75" customHeight="1" x14ac:dyDescent="0.2">
      <c r="A216" s="73"/>
      <c r="B216" s="73"/>
      <c r="C216" s="73"/>
      <c r="D216" s="73"/>
      <c r="E216" s="73"/>
      <c r="F216" s="73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</row>
    <row r="217" spans="1:79" ht="15" customHeight="1" x14ac:dyDescent="0.2">
      <c r="A217" s="41">
        <v>1</v>
      </c>
      <c r="B217" s="41"/>
      <c r="C217" s="41"/>
      <c r="D217" s="41"/>
      <c r="E217" s="41"/>
      <c r="F217" s="41"/>
      <c r="G217" s="41">
        <v>2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>
        <v>3</v>
      </c>
      <c r="U217" s="41"/>
      <c r="V217" s="41"/>
      <c r="W217" s="41"/>
      <c r="X217" s="41"/>
      <c r="Y217" s="41"/>
      <c r="Z217" s="41">
        <v>4</v>
      </c>
      <c r="AA217" s="41"/>
      <c r="AB217" s="41"/>
      <c r="AC217" s="41"/>
      <c r="AD217" s="41"/>
      <c r="AE217" s="41">
        <v>5</v>
      </c>
      <c r="AF217" s="41"/>
      <c r="AG217" s="41"/>
      <c r="AH217" s="41"/>
      <c r="AI217" s="41"/>
      <c r="AJ217" s="41"/>
      <c r="AK217" s="41">
        <v>6</v>
      </c>
      <c r="AL217" s="41"/>
      <c r="AM217" s="41"/>
      <c r="AN217" s="41"/>
      <c r="AO217" s="41"/>
      <c r="AP217" s="41"/>
      <c r="AQ217" s="41">
        <v>7</v>
      </c>
      <c r="AR217" s="41"/>
      <c r="AS217" s="41"/>
      <c r="AT217" s="41"/>
      <c r="AU217" s="41"/>
      <c r="AV217" s="41"/>
      <c r="AW217" s="71">
        <v>8</v>
      </c>
      <c r="AX217" s="71"/>
      <c r="AY217" s="71"/>
      <c r="AZ217" s="71"/>
      <c r="BA217" s="71"/>
      <c r="BB217" s="71"/>
      <c r="BC217" s="71"/>
      <c r="BD217" s="71"/>
      <c r="BE217" s="71">
        <v>9</v>
      </c>
      <c r="BF217" s="71"/>
      <c r="BG217" s="71"/>
      <c r="BH217" s="71"/>
      <c r="BI217" s="71"/>
      <c r="BJ217" s="71"/>
      <c r="BK217" s="71"/>
      <c r="BL217" s="71"/>
    </row>
    <row r="218" spans="1:79" s="1" customFormat="1" ht="18.75" hidden="1" customHeight="1" x14ac:dyDescent="0.2">
      <c r="A218" s="71" t="s">
        <v>64</v>
      </c>
      <c r="B218" s="71"/>
      <c r="C218" s="71"/>
      <c r="D218" s="71"/>
      <c r="E218" s="71"/>
      <c r="F218" s="71"/>
      <c r="G218" s="70" t="s">
        <v>57</v>
      </c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69" t="s">
        <v>80</v>
      </c>
      <c r="U218" s="69"/>
      <c r="V218" s="69"/>
      <c r="W218" s="69"/>
      <c r="X218" s="69"/>
      <c r="Y218" s="69"/>
      <c r="Z218" s="69" t="s">
        <v>81</v>
      </c>
      <c r="AA218" s="69"/>
      <c r="AB218" s="69"/>
      <c r="AC218" s="69"/>
      <c r="AD218" s="69"/>
      <c r="AE218" s="69" t="s">
        <v>82</v>
      </c>
      <c r="AF218" s="69"/>
      <c r="AG218" s="69"/>
      <c r="AH218" s="69"/>
      <c r="AI218" s="69"/>
      <c r="AJ218" s="69"/>
      <c r="AK218" s="69" t="s">
        <v>83</v>
      </c>
      <c r="AL218" s="69"/>
      <c r="AM218" s="69"/>
      <c r="AN218" s="69"/>
      <c r="AO218" s="69"/>
      <c r="AP218" s="69"/>
      <c r="AQ218" s="69" t="s">
        <v>84</v>
      </c>
      <c r="AR218" s="69"/>
      <c r="AS218" s="69"/>
      <c r="AT218" s="69"/>
      <c r="AU218" s="69"/>
      <c r="AV218" s="69"/>
      <c r="AW218" s="70" t="s">
        <v>87</v>
      </c>
      <c r="AX218" s="70"/>
      <c r="AY218" s="70"/>
      <c r="AZ218" s="70"/>
      <c r="BA218" s="70"/>
      <c r="BB218" s="70"/>
      <c r="BC218" s="70"/>
      <c r="BD218" s="70"/>
      <c r="BE218" s="70" t="s">
        <v>88</v>
      </c>
      <c r="BF218" s="70"/>
      <c r="BG218" s="70"/>
      <c r="BH218" s="70"/>
      <c r="BI218" s="70"/>
      <c r="BJ218" s="70"/>
      <c r="BK218" s="70"/>
      <c r="BL218" s="70"/>
      <c r="CA218" s="1" t="s">
        <v>54</v>
      </c>
    </row>
    <row r="219" spans="1:79" s="6" customFormat="1" ht="12.75" customHeight="1" x14ac:dyDescent="0.2">
      <c r="A219" s="27"/>
      <c r="B219" s="27"/>
      <c r="C219" s="27"/>
      <c r="D219" s="27"/>
      <c r="E219" s="27"/>
      <c r="F219" s="27"/>
      <c r="G219" s="66" t="s">
        <v>147</v>
      </c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CA219" s="6" t="s">
        <v>55</v>
      </c>
    </row>
    <row r="221" spans="1:79" ht="14.25" customHeight="1" x14ac:dyDescent="0.2">
      <c r="A221" s="67" t="s">
        <v>235</v>
      </c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</row>
    <row r="222" spans="1:79" ht="15" customHeight="1" x14ac:dyDescent="0.2">
      <c r="A222" s="68" t="s">
        <v>206</v>
      </c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 x14ac:dyDescent="0.2">
      <c r="A225" s="67" t="s">
        <v>250</v>
      </c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</row>
    <row r="226" spans="1:64" ht="14.25" x14ac:dyDescent="0.2">
      <c r="A226" s="67" t="s">
        <v>223</v>
      </c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</row>
    <row r="227" spans="1:64" ht="15" customHeight="1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18.95" customHeight="1" x14ac:dyDescent="0.2">
      <c r="A231" s="57" t="s">
        <v>209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22"/>
      <c r="AC231" s="22"/>
      <c r="AD231" s="22"/>
      <c r="AE231" s="22"/>
      <c r="AF231" s="22"/>
      <c r="AG231" s="22"/>
      <c r="AH231" s="64"/>
      <c r="AI231" s="64"/>
      <c r="AJ231" s="64"/>
      <c r="AK231" s="64"/>
      <c r="AL231" s="64"/>
      <c r="AM231" s="64"/>
      <c r="AN231" s="64"/>
      <c r="AO231" s="64"/>
      <c r="AP231" s="64"/>
      <c r="AQ231" s="22"/>
      <c r="AR231" s="22"/>
      <c r="AS231" s="22"/>
      <c r="AT231" s="22"/>
      <c r="AU231" s="65" t="s">
        <v>256</v>
      </c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</row>
    <row r="232" spans="1:64" ht="12.75" customHeight="1" x14ac:dyDescent="0.2">
      <c r="AB232" s="23"/>
      <c r="AC232" s="23"/>
      <c r="AD232" s="23"/>
      <c r="AE232" s="23"/>
      <c r="AF232" s="23"/>
      <c r="AG232" s="23"/>
      <c r="AH232" s="62" t="s">
        <v>1</v>
      </c>
      <c r="AI232" s="62"/>
      <c r="AJ232" s="62"/>
      <c r="AK232" s="62"/>
      <c r="AL232" s="62"/>
      <c r="AM232" s="62"/>
      <c r="AN232" s="62"/>
      <c r="AO232" s="62"/>
      <c r="AP232" s="62"/>
      <c r="AQ232" s="23"/>
      <c r="AR232" s="23"/>
      <c r="AS232" s="23"/>
      <c r="AT232" s="23"/>
      <c r="AU232" s="62" t="s">
        <v>160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</row>
    <row r="233" spans="1:64" ht="15" x14ac:dyDescent="0.2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 x14ac:dyDescent="0.2">
      <c r="A234" s="57" t="s">
        <v>210</v>
      </c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23"/>
      <c r="AC234" s="23"/>
      <c r="AD234" s="23"/>
      <c r="AE234" s="23"/>
      <c r="AF234" s="23"/>
      <c r="AG234" s="23"/>
      <c r="AH234" s="59"/>
      <c r="AI234" s="59"/>
      <c r="AJ234" s="59"/>
      <c r="AK234" s="59"/>
      <c r="AL234" s="59"/>
      <c r="AM234" s="59"/>
      <c r="AN234" s="59"/>
      <c r="AO234" s="59"/>
      <c r="AP234" s="59"/>
      <c r="AQ234" s="23"/>
      <c r="AR234" s="23"/>
      <c r="AS234" s="23"/>
      <c r="AT234" s="23"/>
      <c r="AU234" s="60" t="s">
        <v>211</v>
      </c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</row>
    <row r="235" spans="1:64" ht="12" customHeight="1" x14ac:dyDescent="0.2">
      <c r="AB235" s="23"/>
      <c r="AC235" s="23"/>
      <c r="AD235" s="23"/>
      <c r="AE235" s="23"/>
      <c r="AF235" s="23"/>
      <c r="AG235" s="23"/>
      <c r="AH235" s="62" t="s">
        <v>1</v>
      </c>
      <c r="AI235" s="62"/>
      <c r="AJ235" s="62"/>
      <c r="AK235" s="62"/>
      <c r="AL235" s="62"/>
      <c r="AM235" s="62"/>
      <c r="AN235" s="62"/>
      <c r="AO235" s="62"/>
      <c r="AP235" s="62"/>
      <c r="AQ235" s="23"/>
      <c r="AR235" s="23"/>
      <c r="AS235" s="23"/>
      <c r="AT235" s="23"/>
      <c r="AU235" s="62" t="s">
        <v>160</v>
      </c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</row>
  </sheetData>
  <mergeCells count="143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9:D39"/>
    <mergeCell ref="E39:W39"/>
    <mergeCell ref="X39:AB39"/>
    <mergeCell ref="AC39:AG39"/>
    <mergeCell ref="AH39:AL39"/>
    <mergeCell ref="AM39:AQ39"/>
    <mergeCell ref="AR39:AV3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2:BY52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2:AW52"/>
    <mergeCell ref="AX52:BA52"/>
    <mergeCell ref="BB52:BF52"/>
    <mergeCell ref="BG52:BK52"/>
    <mergeCell ref="BL52:BP52"/>
    <mergeCell ref="BQ52:BT52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B71:BF71"/>
    <mergeCell ref="BG71:BK71"/>
    <mergeCell ref="A76:BL76"/>
    <mergeCell ref="A77:BK77"/>
    <mergeCell ref="AW72:BA72"/>
    <mergeCell ref="BB72:BF72"/>
    <mergeCell ref="BG72:BK72"/>
    <mergeCell ref="A73:D73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101:C10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BQ92:BT92"/>
    <mergeCell ref="BU92:BY92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3:AS103"/>
    <mergeCell ref="AT103:AX103"/>
    <mergeCell ref="AY103:BC103"/>
    <mergeCell ref="BD103:BH103"/>
    <mergeCell ref="A109:BL109"/>
    <mergeCell ref="A110:BL110"/>
    <mergeCell ref="BD104:BH104"/>
    <mergeCell ref="A105:C105"/>
    <mergeCell ref="D105:T105"/>
    <mergeCell ref="U105:Y105"/>
    <mergeCell ref="A103:C103"/>
    <mergeCell ref="D103:T103"/>
    <mergeCell ref="U103:Y103"/>
    <mergeCell ref="Z103:AD103"/>
    <mergeCell ref="AE103:AI103"/>
    <mergeCell ref="AJ103:AN103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5:BX115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5:AT115"/>
    <mergeCell ref="AU115:AY115"/>
    <mergeCell ref="AZ115:BD115"/>
    <mergeCell ref="BE115:BI115"/>
    <mergeCell ref="BJ115:BN115"/>
    <mergeCell ref="BO115:BS115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31:AT131"/>
    <mergeCell ref="AU131:AY131"/>
    <mergeCell ref="AZ131:BD131"/>
    <mergeCell ref="BE131:BI131"/>
    <mergeCell ref="A142:BL142"/>
    <mergeCell ref="A143:BR143"/>
    <mergeCell ref="BE132:BI132"/>
    <mergeCell ref="A133:C133"/>
    <mergeCell ref="D133:P133"/>
    <mergeCell ref="Q133:U133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AW40:BA40"/>
    <mergeCell ref="BB40:BF40"/>
    <mergeCell ref="BG40:BK40"/>
    <mergeCell ref="AW38:BA38"/>
    <mergeCell ref="BB38:BF38"/>
    <mergeCell ref="BG38:BK38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72:D72"/>
    <mergeCell ref="E72:W72"/>
    <mergeCell ref="X72:AB72"/>
    <mergeCell ref="AC72:AG72"/>
    <mergeCell ref="AH72:AL72"/>
    <mergeCell ref="AM72:AQ72"/>
    <mergeCell ref="AR72:AV72"/>
    <mergeCell ref="BU55:BY55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AR71:AV71"/>
    <mergeCell ref="AW71:BA71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E73:W73"/>
    <mergeCell ref="X73:AB73"/>
    <mergeCell ref="AC73:AG73"/>
    <mergeCell ref="AH73:AL73"/>
    <mergeCell ref="AM73:AQ73"/>
    <mergeCell ref="AR73:AV73"/>
    <mergeCell ref="AE92:AH92"/>
    <mergeCell ref="AI92:AM92"/>
    <mergeCell ref="AX91:BA91"/>
    <mergeCell ref="BB91:BF91"/>
    <mergeCell ref="BG91:BK91"/>
    <mergeCell ref="AX89:BA89"/>
    <mergeCell ref="BB89:BF89"/>
    <mergeCell ref="BG89:BK89"/>
    <mergeCell ref="BB81:BF81"/>
    <mergeCell ref="BG81:BK81"/>
    <mergeCell ref="BB80:BF80"/>
    <mergeCell ref="BG80:BK80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L95:BP95"/>
    <mergeCell ref="BQ95:BT95"/>
    <mergeCell ref="BU95:BY95"/>
    <mergeCell ref="AI95:AM95"/>
    <mergeCell ref="AN95:AR95"/>
    <mergeCell ref="AS95:AW95"/>
    <mergeCell ref="AX95:BA95"/>
    <mergeCell ref="BB95:BF95"/>
    <mergeCell ref="BG95:BK95"/>
    <mergeCell ref="AO102:AS102"/>
    <mergeCell ref="AT102:AX102"/>
    <mergeCell ref="AY102:BC102"/>
    <mergeCell ref="BD102:BH102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BD106:BH106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Z105:AD105"/>
    <mergeCell ref="AE105:AI105"/>
    <mergeCell ref="AJ105:AN105"/>
    <mergeCell ref="AO105:AS105"/>
    <mergeCell ref="AT105:AX105"/>
    <mergeCell ref="AY105:BC105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U179:AY179"/>
    <mergeCell ref="AZ179:BD179"/>
    <mergeCell ref="A179:F179"/>
    <mergeCell ref="G179:S179"/>
    <mergeCell ref="T179:Z179"/>
    <mergeCell ref="AA179:AE179"/>
    <mergeCell ref="AF179:AJ179"/>
    <mergeCell ref="AK179:AO179"/>
    <mergeCell ref="AP179:AT179"/>
    <mergeCell ref="BO170:BS170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U176:AY176"/>
    <mergeCell ref="AZ176:BD176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</mergeCells>
  <conditionalFormatting sqref="A92 A158 A103">
    <cfRule type="cellIs" dxfId="46" priority="51" stopIfTrue="1" operator="equal">
      <formula>A91</formula>
    </cfRule>
  </conditionalFormatting>
  <conditionalFormatting sqref="A115:C115 A131:C131">
    <cfRule type="cellIs" dxfId="45" priority="52" stopIfTrue="1" operator="equal">
      <formula>A114</formula>
    </cfRule>
    <cfRule type="cellIs" dxfId="44" priority="53" stopIfTrue="1" operator="equal">
      <formula>0</formula>
    </cfRule>
  </conditionalFormatting>
  <conditionalFormatting sqref="A93">
    <cfRule type="cellIs" dxfId="43" priority="50" stopIfTrue="1" operator="equal">
      <formula>A92</formula>
    </cfRule>
  </conditionalFormatting>
  <conditionalFormatting sqref="A94">
    <cfRule type="cellIs" dxfId="42" priority="49" stopIfTrue="1" operator="equal">
      <formula>A93</formula>
    </cfRule>
  </conditionalFormatting>
  <conditionalFormatting sqref="A95">
    <cfRule type="cellIs" dxfId="41" priority="48" stopIfTrue="1" operator="equal">
      <formula>A94</formula>
    </cfRule>
  </conditionalFormatting>
  <conditionalFormatting sqref="A107">
    <cfRule type="cellIs" dxfId="40" priority="55" stopIfTrue="1" operator="equal">
      <formula>A103</formula>
    </cfRule>
  </conditionalFormatting>
  <conditionalFormatting sqref="A104">
    <cfRule type="cellIs" dxfId="39" priority="46" stopIfTrue="1" operator="equal">
      <formula>A103</formula>
    </cfRule>
  </conditionalFormatting>
  <conditionalFormatting sqref="A105">
    <cfRule type="cellIs" dxfId="38" priority="45" stopIfTrue="1" operator="equal">
      <formula>A104</formula>
    </cfRule>
  </conditionalFormatting>
  <conditionalFormatting sqref="A106">
    <cfRule type="cellIs" dxfId="37" priority="44" stopIfTrue="1" operator="equal">
      <formula>A105</formula>
    </cfRule>
  </conditionalFormatting>
  <conditionalFormatting sqref="A159">
    <cfRule type="cellIs" dxfId="36" priority="2" stopIfTrue="1" operator="equal">
      <formula>A158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23:C123">
    <cfRule type="cellIs" dxfId="21" priority="27" stopIfTrue="1" operator="equal">
      <formula>A122</formula>
    </cfRule>
    <cfRule type="cellIs" dxfId="20" priority="28" stopIfTrue="1" operator="equal">
      <formula>0</formula>
    </cfRule>
  </conditionalFormatting>
  <conditionalFormatting sqref="A124:C124">
    <cfRule type="cellIs" dxfId="19" priority="25" stopIfTrue="1" operator="equal">
      <formula>A123</formula>
    </cfRule>
    <cfRule type="cellIs" dxfId="18" priority="26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КПК0118330</vt:lpstr>
      <vt:lpstr>'Додаток2 КПК0118330'!Область_печати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2022-01-10T09:30:35Z</cp:lastPrinted>
  <dcterms:created xsi:type="dcterms:W3CDTF">2016-07-02T12:27:50Z</dcterms:created>
  <dcterms:modified xsi:type="dcterms:W3CDTF">2022-01-10T09:30:55Z</dcterms:modified>
</cp:coreProperties>
</file>