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8230" sheetId="6" r:id="rId1"/>
  </sheets>
  <definedNames>
    <definedName name="_xlnm.Print_Area" localSheetId="0">'Додаток2 КПК0118230'!$A$1:$BY$252</definedName>
  </definedNames>
  <calcPr calcId="145621"/>
</workbook>
</file>

<file path=xl/calcChain.xml><?xml version="1.0" encoding="utf-8"?>
<calcChain xmlns="http://schemas.openxmlformats.org/spreadsheetml/2006/main">
  <c r="BH229" i="6" l="1"/>
  <c r="AT229" i="6"/>
  <c r="AJ229" i="6"/>
  <c r="BG220" i="6"/>
  <c r="AQ220" i="6"/>
  <c r="AZ197" i="6"/>
  <c r="AK197" i="6"/>
  <c r="BO189" i="6"/>
  <c r="AZ189" i="6"/>
  <c r="AK189" i="6"/>
  <c r="BD106" i="6"/>
  <c r="AJ106" i="6"/>
  <c r="BD105" i="6"/>
  <c r="AJ105" i="6"/>
  <c r="BD104" i="6"/>
  <c r="AJ104" i="6"/>
  <c r="BD103" i="6"/>
  <c r="AJ103" i="6"/>
  <c r="BU95" i="6"/>
  <c r="BB95" i="6"/>
  <c r="AI95" i="6"/>
  <c r="BU94" i="6"/>
  <c r="BB94" i="6"/>
  <c r="AI94" i="6"/>
  <c r="BU93" i="6"/>
  <c r="BB93" i="6"/>
  <c r="AI93" i="6"/>
  <c r="BU92" i="6"/>
  <c r="BB92" i="6"/>
  <c r="AI92" i="6"/>
  <c r="BG82" i="6"/>
  <c r="AM82" i="6"/>
  <c r="BG74" i="6"/>
  <c r="AM74" i="6"/>
  <c r="BG73" i="6"/>
  <c r="AM73" i="6"/>
  <c r="BG72" i="6"/>
  <c r="AM72" i="6"/>
  <c r="BU64" i="6"/>
  <c r="BB64" i="6"/>
  <c r="AI64" i="6"/>
  <c r="BU56" i="6"/>
  <c r="BB56" i="6"/>
  <c r="AI56" i="6"/>
  <c r="BU55" i="6"/>
  <c r="BB55" i="6"/>
  <c r="AI55" i="6"/>
  <c r="BU54" i="6"/>
  <c r="BB54" i="6"/>
  <c r="AI54" i="6"/>
  <c r="BG44" i="6"/>
  <c r="AM44" i="6"/>
  <c r="BG43" i="6"/>
  <c r="AM43" i="6"/>
  <c r="BG42" i="6"/>
  <c r="AM42" i="6"/>
  <c r="BG41" i="6"/>
  <c r="AM41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<sst xmlns="http://schemas.openxmlformats.org/spreadsheetml/2006/main" count="768" uniqueCount="269">
  <si>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</si>
  <si>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</si>
  <si>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</si>
  <si>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</si>
  <si>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</si>
  <si>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</si>
  <si>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</si>
  <si>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</si>
  <si>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</si>
  <si>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</si>
  <si>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</si>
  <si>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</si>
  <si>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</si>
  <si>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</si>
  <si>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</si>
  <si>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</si>
  <si>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</si>
  <si>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</si>
  <si>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</si>
  <si>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</si>
  <si>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</si>
  <si>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</si>
  <si>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</si>
  <si>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</si>
  <si>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</si>
  <si>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</si>
  <si>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</si>
  <si>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</si>
  <si>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</si>
  <si>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</si>
  <si>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</si>
  <si>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</si>
  <si>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</si>
  <si>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</si>
  <si>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</si>
  <si>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</si>
  <si>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</si>
  <si>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</si>
  <si>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</si>
  <si>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</si>
  <si>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</si>
  <si>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</si>
  <si>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</si>
  <si>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</si>
  <si>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</si>
  <si>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</si>
  <si>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</si>
  <si>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</si>
  <si>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</si>
  <si>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</si>
  <si>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</si>
  <si>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</si>
  <si>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</si>
  <si>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</si>
  <si>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</si>
  <si>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</si>
  <si>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</si>
  <si>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</si>
  <si>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</si>
  <si>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</si>
  <si>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</si>
  <si>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</si>
  <si>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</si>
  <si>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</si>
  <si>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</si>
  <si>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</si>
  <si>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</si>
  <si>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</si>
  <si>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</si>
  <si>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</si>
  <si>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</si>
  <si>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</si>
  <si>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</si>
  <si>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</si>
  <si>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</si>
  <si>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</si>
  <si>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</si>
  <si>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</si>
  <si>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</si>
  <si>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</si>
  <si>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</si>
  <si>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</si>
  <si>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</si>
  <si>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</si>
  <si>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</si>
  <si>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</si>
  <si>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</si>
  <si>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</si>
  <si>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</si>
  <si>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</si>
  <si>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</si>
  <si>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</si>
  <si>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</si>
  <si>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</si>
  <si>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</si>
  <si>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</si>
  <si>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</si>
  <si>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</si>
  <si>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</si>
  <si>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</si>
  <si>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</si>
  <si>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</si>
  <si>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</si>
  <si>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</si>
  <si>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</si>
  <si>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</si>
  <si>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</si>
  <si>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</si>
  <si>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</si>
  <si>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</si>
  <si>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</si>
  <si>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</si>
  <si>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</si>
  <si>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</si>
  <si>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</si>
  <si>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</si>
  <si>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</si>
  <si>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</si>
  <si>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</si>
  <si>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</si>
  <si>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</si>
  <si>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</si>
  <si>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</si>
  <si>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</si>
  <si>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</si>
  <si>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</si>
  <si>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</si>
  <si>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</si>
  <si>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</si>
  <si>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</si>
  <si>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</si>
  <si>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</si>
  <si>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</si>
  <si>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</si>
  <si>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</si>
  <si>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</si>
  <si>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</si>
  <si>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</si>
  <si>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</si>
  <si>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</si>
  <si>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</si>
  <si>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</si>
  <si>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</si>
  <si>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</si>
  <si>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</si>
  <si>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</si>
  <si>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</si>
  <si>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</si>
  <si>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</si>
  <si>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</si>
  <si>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</si>
  <si>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</si>
  <si>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</si>
  <si>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</si>
  <si>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</si>
  <si>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</si>
  <si>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</si>
  <si>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</si>
  <si>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</si>
  <si>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</si>
  <si>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</si>
  <si>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</si>
  <si>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</si>
  <si>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</si>
  <si>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</si>
  <si>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</si>
  <si>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</si>
  <si>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</si>
  <si>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</si>
  <si>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</si>
  <si>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</si>
  <si>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</si>
  <si>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</si>
  <si>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</si>
  <si>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</si>
  <si>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</si>
  <si>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Предмети, матеріали, обладнання та інвентар</t>
  </si>
  <si>
    <t>Придбання обладнання і предметів довгострокового користування</t>
  </si>
  <si>
    <t>Забезпечення облаштування сучасної поліцейської станції на території обслуговування поліцейського офіцера громади</t>
  </si>
  <si>
    <t>Придбання предметів довгострокового використання</t>
  </si>
  <si>
    <t>Забезпечення матеріально-технічного утримання службового автотранспорту, який використовуватиметься поліцейськими офіцерами громади (придбання ПММ, автозапчастин, ремонт та ТО службового автотранспорту</t>
  </si>
  <si>
    <t>затрат</t>
  </si>
  <si>
    <t xml:space="preserve">formula=RC[-16]+RC[-8]                          </t>
  </si>
  <si>
    <t>обсяг видатків на облаштування поліцейської станції</t>
  </si>
  <si>
    <t>грн.</t>
  </si>
  <si>
    <t>рішшення сесії</t>
  </si>
  <si>
    <t>обсяг видатків на придбання предметів довгострокового викоритстання</t>
  </si>
  <si>
    <t>витрати на облаштування сучасних поліцейських станцій на територіях обслуговування ПОГ</t>
  </si>
  <si>
    <t>плановий показник</t>
  </si>
  <si>
    <t>витрати на забезпечення матеріально-технічного утримання службового автотранспорту, який використовуватиметься ПОГ</t>
  </si>
  <si>
    <t>продукту</t>
  </si>
  <si>
    <t>кількість об`єктів, які необхідно облаштувати</t>
  </si>
  <si>
    <t>од.</t>
  </si>
  <si>
    <t>дані</t>
  </si>
  <si>
    <t>кількість придбання предметів довгострокового використання</t>
  </si>
  <si>
    <t>розрахункові дані</t>
  </si>
  <si>
    <t>загальна кількість облаштованих сучасних поліцейських станцій на території громади на кінець року, з урахуванням раніше облаштованих</t>
  </si>
  <si>
    <t>шт.</t>
  </si>
  <si>
    <t>загальна кількість ПОГ, забезпечених матеріально-технічним утриманням службового автотранспорту</t>
  </si>
  <si>
    <t>ефективності</t>
  </si>
  <si>
    <t>середні витрати на облаштування одного об`єкта</t>
  </si>
  <si>
    <t>внутрішній облік</t>
  </si>
  <si>
    <t>середні витрати на придбання</t>
  </si>
  <si>
    <t>середні видатки на облаштування однієї сучасної поліцейської станції</t>
  </si>
  <si>
    <t>розрахунковий показник</t>
  </si>
  <si>
    <t>середні видатки на забезпечення матеріально-технічного утримання однієї одиниці службового автотранспорту</t>
  </si>
  <si>
    <t>якості</t>
  </si>
  <si>
    <t>рівень освоєння коштів на облаштування станції</t>
  </si>
  <si>
    <t>відс.</t>
  </si>
  <si>
    <t>розрахунок</t>
  </si>
  <si>
    <t>рівень осовєння коштів на придбання</t>
  </si>
  <si>
    <t>сільське населення, що мешкає на територіях обслуговування ПОГ</t>
  </si>
  <si>
    <t>повідомлення про вчинення правопорушення, щодо яких забезпечене оперативне реагування з боку поліції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</si>
  <si>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</si>
  <si>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</si>
  <si>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</si>
  <si>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Усуненя передумов для вчинення правопорушень і забезпечення на території обслуговування поліцейського офіцера громади (далі - ПОГ) конституційних прав та свобод людини і громадянина. Удосконалення форм і методів організації роботи щодо запобігання вчиненню правопорушень на території обслуговування ПОГ. Активізація діяльності громадських формувань та їх участі в охороні громадського порядку. Покращення роботи з протидії наркозлочинності, профілактики дитячої бездоглядності, активізація роботи щодо профілактики рецидивної злочинності. Підвищення координуючої ролі Новгород-Сіверської міської ради в розв'язанні проблем попередження злочинності та їх негативних наслідків на території громади.</t>
  </si>
  <si>
    <t>Запровадження у практику сучасних форм і методів профілактики правопорушень, організація діяльності з охорони громадського порядку, забезпечення публічної безпеки та дотримання правил дорожнього руху на території Новгород-Сіверської МТГ; _x000D_
Забезпечення захисту законних інтересів малолітніх та неповнолітніх дітей, їх захисту від жорстокого поводження, експлуатації та насильства; _x000D_
Протидія незаконному обігу наркотичних засобів, психотропних речовин та прекурсорів, поширенню наркоманії, пияцтва та алкоголізму; _x000D_
Виконання інформаційно-пропагандистських та культурно-виховних програм профілактики правопорушень; _x000D_
Облаштування сучасних поліцейських станцій на територіях обслуговування поліцейських офіцерів громади, створення належних умов для їх ефективної діяльності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</si>
  <si>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2022 рік";_x000D_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
- Закон України "Про Національну поліцію".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</si>
  <si>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</si>
  <si>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</si>
  <si>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</si>
  <si>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</si>
  <si>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</si>
  <si>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</si>
  <si>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</si>
  <si>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</si>
  <si>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</si>
  <si>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</si>
  <si>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</si>
  <si>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</si>
  <si>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</si>
  <si>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</si>
  <si>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</si>
  <si>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</si>
  <si>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</si>
  <si>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</si>
  <si>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</si>
  <si>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</si>
  <si>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</si>
  <si>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</si>
  <si>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</si>
  <si>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</si>
  <si>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</si>
  <si>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</si>
  <si>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</si>
  <si>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</si>
  <si>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</si>
  <si>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</si>
  <si>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</si>
  <si>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</si>
  <si>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</si>
  <si>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</si>
  <si>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</si>
  <si>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</si>
  <si>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</si>
  <si>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</si>
  <si>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</si>
  <si>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</si>
  <si>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</si>
  <si>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</si>
  <si>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</si>
  <si>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</si>
  <si>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(0)(1)(1)(8)(2)(3)(0)</t>
  </si>
  <si>
    <t>(8)(2)(3)(0)</t>
  </si>
  <si>
    <t>(0)(3)(8)(0)</t>
  </si>
  <si>
    <t>Інші заходи громадського порядку та безпеки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</si>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</sst>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10" fillId="0" borderId="6" xfId="0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8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3"/>
  <sheetViews>
    <sheetView tabSelected="1" topLeftCell="A237" zoomScaleNormal="100" workbookViewId="0">
      <selection activeCell="AU249" sqref="AU249:BF249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1" t="s">
        <v>115</v>
      </c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</row>
    <row r="2" spans="1:79" ht="14.25" customHeight="1" x14ac:dyDescent="0.2">
      <c r="A2" s="132" t="s">
        <v>250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</row>
    <row r="4" spans="1:79" ht="15" customHeight="1" x14ac:dyDescent="0.2">
      <c r="A4" s="11" t="s">
        <v>159</v>
      </c>
      <c r="B4" s="129" t="s">
        <v>220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8"/>
      <c r="AH4" s="123" t="s">
        <v>219</v>
      </c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8"/>
      <c r="AT4" s="125" t="s">
        <v>224</v>
      </c>
      <c r="AU4" s="123"/>
      <c r="AV4" s="123"/>
      <c r="AW4" s="123"/>
      <c r="AX4" s="123"/>
      <c r="AY4" s="123"/>
      <c r="AZ4" s="123"/>
      <c r="BA4" s="123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0" t="s">
        <v>0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7"/>
      <c r="AH5" s="126" t="s">
        <v>161</v>
      </c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7"/>
      <c r="AT5" s="126" t="s">
        <v>157</v>
      </c>
      <c r="AU5" s="126"/>
      <c r="AV5" s="126"/>
      <c r="AW5" s="126"/>
      <c r="AX5" s="126"/>
      <c r="AY5" s="126"/>
      <c r="AZ5" s="126"/>
      <c r="BA5" s="126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29" t="s">
        <v>220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8"/>
      <c r="AH7" s="123" t="s">
        <v>267</v>
      </c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5"/>
      <c r="BC7" s="125" t="s">
        <v>224</v>
      </c>
      <c r="BD7" s="123"/>
      <c r="BE7" s="123"/>
      <c r="BF7" s="123"/>
      <c r="BG7" s="123"/>
      <c r="BH7" s="123"/>
      <c r="BI7" s="123"/>
      <c r="BJ7" s="123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0" t="s">
        <v>155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7"/>
      <c r="AH8" s="126" t="s">
        <v>163</v>
      </c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3"/>
      <c r="BC8" s="126" t="s">
        <v>157</v>
      </c>
      <c r="BD8" s="126"/>
      <c r="BE8" s="126"/>
      <c r="BF8" s="126"/>
      <c r="BG8" s="126"/>
      <c r="BH8" s="126"/>
      <c r="BI8" s="126"/>
      <c r="BJ8" s="126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123" t="s">
        <v>263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N10" s="123" t="s">
        <v>264</v>
      </c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5"/>
      <c r="AA10" s="123" t="s">
        <v>265</v>
      </c>
      <c r="AB10" s="123"/>
      <c r="AC10" s="123"/>
      <c r="AD10" s="123"/>
      <c r="AE10" s="123"/>
      <c r="AF10" s="123"/>
      <c r="AG10" s="123"/>
      <c r="AH10" s="123"/>
      <c r="AI10" s="123"/>
      <c r="AJ10" s="15"/>
      <c r="AK10" s="124" t="s">
        <v>266</v>
      </c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20"/>
      <c r="BL10" s="125" t="s">
        <v>225</v>
      </c>
      <c r="BM10" s="123"/>
      <c r="BN10" s="123"/>
      <c r="BO10" s="123"/>
      <c r="BP10" s="123"/>
      <c r="BQ10" s="123"/>
      <c r="BR10" s="123"/>
      <c r="BS10" s="123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6" t="s">
        <v>165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N11" s="126" t="s">
        <v>167</v>
      </c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3"/>
      <c r="AA11" s="127" t="s">
        <v>168</v>
      </c>
      <c r="AB11" s="127"/>
      <c r="AC11" s="127"/>
      <c r="AD11" s="127"/>
      <c r="AE11" s="127"/>
      <c r="AF11" s="127"/>
      <c r="AG11" s="127"/>
      <c r="AH11" s="127"/>
      <c r="AI11" s="127"/>
      <c r="AJ11" s="13"/>
      <c r="AK11" s="128" t="s">
        <v>166</v>
      </c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9"/>
      <c r="BL11" s="126" t="s">
        <v>158</v>
      </c>
      <c r="BM11" s="126"/>
      <c r="BN11" s="126"/>
      <c r="BO11" s="126"/>
      <c r="BP11" s="126"/>
      <c r="BQ11" s="126"/>
      <c r="BR11" s="126"/>
      <c r="BS11" s="126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5" t="s">
        <v>251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</row>
    <row r="14" spans="1:79" ht="14.25" customHeight="1" x14ac:dyDescent="0.2">
      <c r="A14" s="65" t="s">
        <v>148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</row>
    <row r="15" spans="1:79" ht="60" customHeight="1" x14ac:dyDescent="0.2">
      <c r="A15" s="121" t="s">
        <v>216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2" t="s">
        <v>149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</row>
    <row r="18" spans="1:79" ht="90" customHeight="1" x14ac:dyDescent="0.2">
      <c r="A18" s="121" t="s">
        <v>217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5" t="s">
        <v>150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</row>
    <row r="21" spans="1:79" ht="150" customHeight="1" x14ac:dyDescent="0.2">
      <c r="A21" s="121" t="s">
        <v>218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5" t="s">
        <v>151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</row>
    <row r="24" spans="1:79" ht="14.25" customHeight="1" x14ac:dyDescent="0.2">
      <c r="A24" s="117" t="s">
        <v>236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</row>
    <row r="25" spans="1:79" ht="15" customHeight="1" x14ac:dyDescent="0.2">
      <c r="A25" s="70" t="s">
        <v>226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</row>
    <row r="26" spans="1:79" ht="23.1" customHeight="1" x14ac:dyDescent="0.2">
      <c r="A26" s="83" t="s">
        <v>2</v>
      </c>
      <c r="B26" s="84"/>
      <c r="C26" s="84"/>
      <c r="D26" s="85"/>
      <c r="E26" s="83" t="s">
        <v>19</v>
      </c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34" t="s">
        <v>227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 t="s">
        <v>230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 t="s">
        <v>237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</row>
    <row r="27" spans="1:79" ht="54.75" customHeight="1" x14ac:dyDescent="0.2">
      <c r="A27" s="86"/>
      <c r="B27" s="87"/>
      <c r="C27" s="87"/>
      <c r="D27" s="88"/>
      <c r="E27" s="86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78" t="s">
        <v>4</v>
      </c>
      <c r="V27" s="79"/>
      <c r="W27" s="79"/>
      <c r="X27" s="79"/>
      <c r="Y27" s="80"/>
      <c r="Z27" s="78" t="s">
        <v>3</v>
      </c>
      <c r="AA27" s="79"/>
      <c r="AB27" s="79"/>
      <c r="AC27" s="79"/>
      <c r="AD27" s="80"/>
      <c r="AE27" s="102" t="s">
        <v>116</v>
      </c>
      <c r="AF27" s="103"/>
      <c r="AG27" s="103"/>
      <c r="AH27" s="104"/>
      <c r="AI27" s="78" t="s">
        <v>5</v>
      </c>
      <c r="AJ27" s="79"/>
      <c r="AK27" s="79"/>
      <c r="AL27" s="79"/>
      <c r="AM27" s="80"/>
      <c r="AN27" s="78" t="s">
        <v>4</v>
      </c>
      <c r="AO27" s="79"/>
      <c r="AP27" s="79"/>
      <c r="AQ27" s="79"/>
      <c r="AR27" s="80"/>
      <c r="AS27" s="78" t="s">
        <v>3</v>
      </c>
      <c r="AT27" s="79"/>
      <c r="AU27" s="79"/>
      <c r="AV27" s="79"/>
      <c r="AW27" s="80"/>
      <c r="AX27" s="102" t="s">
        <v>116</v>
      </c>
      <c r="AY27" s="103"/>
      <c r="AZ27" s="103"/>
      <c r="BA27" s="104"/>
      <c r="BB27" s="78" t="s">
        <v>96</v>
      </c>
      <c r="BC27" s="79"/>
      <c r="BD27" s="79"/>
      <c r="BE27" s="79"/>
      <c r="BF27" s="80"/>
      <c r="BG27" s="78" t="s">
        <v>4</v>
      </c>
      <c r="BH27" s="79"/>
      <c r="BI27" s="79"/>
      <c r="BJ27" s="79"/>
      <c r="BK27" s="80"/>
      <c r="BL27" s="78" t="s">
        <v>3</v>
      </c>
      <c r="BM27" s="79"/>
      <c r="BN27" s="79"/>
      <c r="BO27" s="79"/>
      <c r="BP27" s="80"/>
      <c r="BQ27" s="102" t="s">
        <v>116</v>
      </c>
      <c r="BR27" s="103"/>
      <c r="BS27" s="103"/>
      <c r="BT27" s="104"/>
      <c r="BU27" s="78" t="s">
        <v>97</v>
      </c>
      <c r="BV27" s="79"/>
      <c r="BW27" s="79"/>
      <c r="BX27" s="79"/>
      <c r="BY27" s="80"/>
    </row>
    <row r="28" spans="1:79" ht="15" customHeight="1" x14ac:dyDescent="0.2">
      <c r="A28" s="78">
        <v>1</v>
      </c>
      <c r="B28" s="79"/>
      <c r="C28" s="79"/>
      <c r="D28" s="80"/>
      <c r="E28" s="78">
        <v>2</v>
      </c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8">
        <v>3</v>
      </c>
      <c r="V28" s="79"/>
      <c r="W28" s="79"/>
      <c r="X28" s="79"/>
      <c r="Y28" s="80"/>
      <c r="Z28" s="78">
        <v>4</v>
      </c>
      <c r="AA28" s="79"/>
      <c r="AB28" s="79"/>
      <c r="AC28" s="79"/>
      <c r="AD28" s="80"/>
      <c r="AE28" s="78">
        <v>5</v>
      </c>
      <c r="AF28" s="79"/>
      <c r="AG28" s="79"/>
      <c r="AH28" s="80"/>
      <c r="AI28" s="78">
        <v>6</v>
      </c>
      <c r="AJ28" s="79"/>
      <c r="AK28" s="79"/>
      <c r="AL28" s="79"/>
      <c r="AM28" s="80"/>
      <c r="AN28" s="78">
        <v>7</v>
      </c>
      <c r="AO28" s="79"/>
      <c r="AP28" s="79"/>
      <c r="AQ28" s="79"/>
      <c r="AR28" s="80"/>
      <c r="AS28" s="78">
        <v>8</v>
      </c>
      <c r="AT28" s="79"/>
      <c r="AU28" s="79"/>
      <c r="AV28" s="79"/>
      <c r="AW28" s="80"/>
      <c r="AX28" s="78">
        <v>9</v>
      </c>
      <c r="AY28" s="79"/>
      <c r="AZ28" s="79"/>
      <c r="BA28" s="80"/>
      <c r="BB28" s="78">
        <v>10</v>
      </c>
      <c r="BC28" s="79"/>
      <c r="BD28" s="79"/>
      <c r="BE28" s="79"/>
      <c r="BF28" s="80"/>
      <c r="BG28" s="78">
        <v>11</v>
      </c>
      <c r="BH28" s="79"/>
      <c r="BI28" s="79"/>
      <c r="BJ28" s="79"/>
      <c r="BK28" s="80"/>
      <c r="BL28" s="78">
        <v>12</v>
      </c>
      <c r="BM28" s="79"/>
      <c r="BN28" s="79"/>
      <c r="BO28" s="79"/>
      <c r="BP28" s="80"/>
      <c r="BQ28" s="78">
        <v>13</v>
      </c>
      <c r="BR28" s="79"/>
      <c r="BS28" s="79"/>
      <c r="BT28" s="80"/>
      <c r="BU28" s="78">
        <v>14</v>
      </c>
      <c r="BV28" s="79"/>
      <c r="BW28" s="79"/>
      <c r="BX28" s="79"/>
      <c r="BY28" s="80"/>
    </row>
    <row r="29" spans="1:79" ht="13.5" hidden="1" customHeight="1" x14ac:dyDescent="0.2">
      <c r="A29" s="93" t="s">
        <v>56</v>
      </c>
      <c r="B29" s="94"/>
      <c r="C29" s="94"/>
      <c r="D29" s="95"/>
      <c r="E29" s="93" t="s">
        <v>57</v>
      </c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118" t="s">
        <v>65</v>
      </c>
      <c r="V29" s="119"/>
      <c r="W29" s="119"/>
      <c r="X29" s="119"/>
      <c r="Y29" s="120"/>
      <c r="Z29" s="118" t="s">
        <v>66</v>
      </c>
      <c r="AA29" s="119"/>
      <c r="AB29" s="119"/>
      <c r="AC29" s="119"/>
      <c r="AD29" s="120"/>
      <c r="AE29" s="93" t="s">
        <v>91</v>
      </c>
      <c r="AF29" s="94"/>
      <c r="AG29" s="94"/>
      <c r="AH29" s="95"/>
      <c r="AI29" s="99" t="s">
        <v>170</v>
      </c>
      <c r="AJ29" s="100"/>
      <c r="AK29" s="100"/>
      <c r="AL29" s="100"/>
      <c r="AM29" s="101"/>
      <c r="AN29" s="93" t="s">
        <v>67</v>
      </c>
      <c r="AO29" s="94"/>
      <c r="AP29" s="94"/>
      <c r="AQ29" s="94"/>
      <c r="AR29" s="95"/>
      <c r="AS29" s="93" t="s">
        <v>68</v>
      </c>
      <c r="AT29" s="94"/>
      <c r="AU29" s="94"/>
      <c r="AV29" s="94"/>
      <c r="AW29" s="95"/>
      <c r="AX29" s="93" t="s">
        <v>92</v>
      </c>
      <c r="AY29" s="94"/>
      <c r="AZ29" s="94"/>
      <c r="BA29" s="95"/>
      <c r="BB29" s="99" t="s">
        <v>170</v>
      </c>
      <c r="BC29" s="100"/>
      <c r="BD29" s="100"/>
      <c r="BE29" s="100"/>
      <c r="BF29" s="101"/>
      <c r="BG29" s="93" t="s">
        <v>58</v>
      </c>
      <c r="BH29" s="94"/>
      <c r="BI29" s="94"/>
      <c r="BJ29" s="94"/>
      <c r="BK29" s="95"/>
      <c r="BL29" s="93" t="s">
        <v>59</v>
      </c>
      <c r="BM29" s="94"/>
      <c r="BN29" s="94"/>
      <c r="BO29" s="94"/>
      <c r="BP29" s="95"/>
      <c r="BQ29" s="93" t="s">
        <v>93</v>
      </c>
      <c r="BR29" s="94"/>
      <c r="BS29" s="94"/>
      <c r="BT29" s="95"/>
      <c r="BU29" s="99" t="s">
        <v>170</v>
      </c>
      <c r="BV29" s="100"/>
      <c r="BW29" s="100"/>
      <c r="BX29" s="100"/>
      <c r="BY29" s="101"/>
      <c r="CA29" t="s">
        <v>21</v>
      </c>
    </row>
    <row r="30" spans="1:79" s="25" customFormat="1" ht="12.75" customHeight="1" x14ac:dyDescent="0.2">
      <c r="A30" s="27"/>
      <c r="B30" s="28"/>
      <c r="C30" s="28"/>
      <c r="D30" s="54"/>
      <c r="E30" s="29" t="s">
        <v>172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1"/>
      <c r="U30" s="52">
        <v>0</v>
      </c>
      <c r="V30" s="52"/>
      <c r="W30" s="52"/>
      <c r="X30" s="52"/>
      <c r="Y30" s="52"/>
      <c r="Z30" s="52" t="s">
        <v>173</v>
      </c>
      <c r="AA30" s="52"/>
      <c r="AB30" s="52"/>
      <c r="AC30" s="52"/>
      <c r="AD30" s="52"/>
      <c r="AE30" s="49" t="s">
        <v>173</v>
      </c>
      <c r="AF30" s="50"/>
      <c r="AG30" s="50"/>
      <c r="AH30" s="51"/>
      <c r="AI30" s="49">
        <f>IF(ISNUMBER(U30),U30,0)+IF(ISNUMBER(Z30),Z30,0)</f>
        <v>0</v>
      </c>
      <c r="AJ30" s="50"/>
      <c r="AK30" s="50"/>
      <c r="AL30" s="50"/>
      <c r="AM30" s="51"/>
      <c r="AN30" s="49">
        <v>80000</v>
      </c>
      <c r="AO30" s="50"/>
      <c r="AP30" s="50"/>
      <c r="AQ30" s="50"/>
      <c r="AR30" s="51"/>
      <c r="AS30" s="49" t="s">
        <v>173</v>
      </c>
      <c r="AT30" s="50"/>
      <c r="AU30" s="50"/>
      <c r="AV30" s="50"/>
      <c r="AW30" s="51"/>
      <c r="AX30" s="49" t="s">
        <v>173</v>
      </c>
      <c r="AY30" s="50"/>
      <c r="AZ30" s="50"/>
      <c r="BA30" s="51"/>
      <c r="BB30" s="49">
        <f>IF(ISNUMBER(AN30),AN30,0)+IF(ISNUMBER(AS30),AS30,0)</f>
        <v>80000</v>
      </c>
      <c r="BC30" s="50"/>
      <c r="BD30" s="50"/>
      <c r="BE30" s="50"/>
      <c r="BF30" s="51"/>
      <c r="BG30" s="49">
        <v>80000</v>
      </c>
      <c r="BH30" s="50"/>
      <c r="BI30" s="50"/>
      <c r="BJ30" s="50"/>
      <c r="BK30" s="51"/>
      <c r="BL30" s="49" t="s">
        <v>173</v>
      </c>
      <c r="BM30" s="50"/>
      <c r="BN30" s="50"/>
      <c r="BO30" s="50"/>
      <c r="BP30" s="51"/>
      <c r="BQ30" s="49" t="s">
        <v>173</v>
      </c>
      <c r="BR30" s="50"/>
      <c r="BS30" s="50"/>
      <c r="BT30" s="51"/>
      <c r="BU30" s="49">
        <f>IF(ISNUMBER(BG30),BG30,0)+IF(ISNUMBER(BL30),BL30,0)</f>
        <v>80000</v>
      </c>
      <c r="BV30" s="50"/>
      <c r="BW30" s="50"/>
      <c r="BX30" s="50"/>
      <c r="BY30" s="51"/>
      <c r="CA30" s="25" t="s">
        <v>22</v>
      </c>
    </row>
    <row r="31" spans="1:79" s="25" customFormat="1" ht="25.5" customHeight="1" x14ac:dyDescent="0.2">
      <c r="A31" s="27"/>
      <c r="B31" s="28"/>
      <c r="C31" s="28"/>
      <c r="D31" s="54"/>
      <c r="E31" s="29" t="s">
        <v>174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1"/>
      <c r="U31" s="52" t="s">
        <v>173</v>
      </c>
      <c r="V31" s="52"/>
      <c r="W31" s="52"/>
      <c r="X31" s="52"/>
      <c r="Y31" s="52"/>
      <c r="Z31" s="52">
        <v>0</v>
      </c>
      <c r="AA31" s="52"/>
      <c r="AB31" s="52"/>
      <c r="AC31" s="52"/>
      <c r="AD31" s="52"/>
      <c r="AE31" s="49">
        <v>0</v>
      </c>
      <c r="AF31" s="50"/>
      <c r="AG31" s="50"/>
      <c r="AH31" s="51"/>
      <c r="AI31" s="49">
        <f>IF(ISNUMBER(U31),U31,0)+IF(ISNUMBER(Z31),Z31,0)</f>
        <v>0</v>
      </c>
      <c r="AJ31" s="50"/>
      <c r="AK31" s="50"/>
      <c r="AL31" s="50"/>
      <c r="AM31" s="51"/>
      <c r="AN31" s="49" t="s">
        <v>173</v>
      </c>
      <c r="AO31" s="50"/>
      <c r="AP31" s="50"/>
      <c r="AQ31" s="50"/>
      <c r="AR31" s="51"/>
      <c r="AS31" s="49">
        <v>20000</v>
      </c>
      <c r="AT31" s="50"/>
      <c r="AU31" s="50"/>
      <c r="AV31" s="50"/>
      <c r="AW31" s="51"/>
      <c r="AX31" s="49">
        <v>20000</v>
      </c>
      <c r="AY31" s="50"/>
      <c r="AZ31" s="50"/>
      <c r="BA31" s="51"/>
      <c r="BB31" s="49">
        <f>IF(ISNUMBER(AN31),AN31,0)+IF(ISNUMBER(AS31),AS31,0)</f>
        <v>20000</v>
      </c>
      <c r="BC31" s="50"/>
      <c r="BD31" s="50"/>
      <c r="BE31" s="50"/>
      <c r="BF31" s="51"/>
      <c r="BG31" s="49" t="s">
        <v>173</v>
      </c>
      <c r="BH31" s="50"/>
      <c r="BI31" s="50"/>
      <c r="BJ31" s="50"/>
      <c r="BK31" s="51"/>
      <c r="BL31" s="49">
        <v>0</v>
      </c>
      <c r="BM31" s="50"/>
      <c r="BN31" s="50"/>
      <c r="BO31" s="50"/>
      <c r="BP31" s="51"/>
      <c r="BQ31" s="49">
        <v>0</v>
      </c>
      <c r="BR31" s="50"/>
      <c r="BS31" s="50"/>
      <c r="BT31" s="51"/>
      <c r="BU31" s="49">
        <f>IF(ISNUMBER(BG31),BG31,0)+IF(ISNUMBER(BL31),BL31,0)</f>
        <v>0</v>
      </c>
      <c r="BV31" s="50"/>
      <c r="BW31" s="50"/>
      <c r="BX31" s="50"/>
      <c r="BY31" s="51"/>
    </row>
    <row r="32" spans="1:79" s="25" customFormat="1" ht="38.25" customHeight="1" x14ac:dyDescent="0.2">
      <c r="A32" s="27">
        <v>602400</v>
      </c>
      <c r="B32" s="28"/>
      <c r="C32" s="28"/>
      <c r="D32" s="54"/>
      <c r="E32" s="29" t="s">
        <v>175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52" t="s">
        <v>173</v>
      </c>
      <c r="V32" s="52"/>
      <c r="W32" s="52"/>
      <c r="X32" s="52"/>
      <c r="Y32" s="52"/>
      <c r="Z32" s="52">
        <v>0</v>
      </c>
      <c r="AA32" s="52"/>
      <c r="AB32" s="52"/>
      <c r="AC32" s="52"/>
      <c r="AD32" s="52"/>
      <c r="AE32" s="49">
        <v>0</v>
      </c>
      <c r="AF32" s="50"/>
      <c r="AG32" s="50"/>
      <c r="AH32" s="51"/>
      <c r="AI32" s="49">
        <f>IF(ISNUMBER(U32),U32,0)+IF(ISNUMBER(Z32),Z32,0)</f>
        <v>0</v>
      </c>
      <c r="AJ32" s="50"/>
      <c r="AK32" s="50"/>
      <c r="AL32" s="50"/>
      <c r="AM32" s="51"/>
      <c r="AN32" s="49" t="s">
        <v>173</v>
      </c>
      <c r="AO32" s="50"/>
      <c r="AP32" s="50"/>
      <c r="AQ32" s="50"/>
      <c r="AR32" s="51"/>
      <c r="AS32" s="49">
        <v>20000</v>
      </c>
      <c r="AT32" s="50"/>
      <c r="AU32" s="50"/>
      <c r="AV32" s="50"/>
      <c r="AW32" s="51"/>
      <c r="AX32" s="49">
        <v>20000</v>
      </c>
      <c r="AY32" s="50"/>
      <c r="AZ32" s="50"/>
      <c r="BA32" s="51"/>
      <c r="BB32" s="49">
        <f>IF(ISNUMBER(AN32),AN32,0)+IF(ISNUMBER(AS32),AS32,0)</f>
        <v>20000</v>
      </c>
      <c r="BC32" s="50"/>
      <c r="BD32" s="50"/>
      <c r="BE32" s="50"/>
      <c r="BF32" s="51"/>
      <c r="BG32" s="49" t="s">
        <v>173</v>
      </c>
      <c r="BH32" s="50"/>
      <c r="BI32" s="50"/>
      <c r="BJ32" s="50"/>
      <c r="BK32" s="51"/>
      <c r="BL32" s="49">
        <v>0</v>
      </c>
      <c r="BM32" s="50"/>
      <c r="BN32" s="50"/>
      <c r="BO32" s="50"/>
      <c r="BP32" s="51"/>
      <c r="BQ32" s="49">
        <v>0</v>
      </c>
      <c r="BR32" s="50"/>
      <c r="BS32" s="50"/>
      <c r="BT32" s="51"/>
      <c r="BU32" s="49">
        <f>IF(ISNUMBER(BG32),BG32,0)+IF(ISNUMBER(BL32),BL32,0)</f>
        <v>0</v>
      </c>
      <c r="BV32" s="50"/>
      <c r="BW32" s="50"/>
      <c r="BX32" s="50"/>
      <c r="BY32" s="51"/>
    </row>
    <row r="33" spans="1:79" s="6" customFormat="1" ht="12.75" customHeight="1" x14ac:dyDescent="0.2">
      <c r="A33" s="36"/>
      <c r="B33" s="37"/>
      <c r="C33" s="37"/>
      <c r="D33" s="53"/>
      <c r="E33" s="44" t="s">
        <v>147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0"/>
      <c r="U33" s="48">
        <v>0</v>
      </c>
      <c r="V33" s="48"/>
      <c r="W33" s="48"/>
      <c r="X33" s="48"/>
      <c r="Y33" s="48"/>
      <c r="Z33" s="48">
        <v>0</v>
      </c>
      <c r="AA33" s="48"/>
      <c r="AB33" s="48"/>
      <c r="AC33" s="48"/>
      <c r="AD33" s="48"/>
      <c r="AE33" s="45">
        <v>0</v>
      </c>
      <c r="AF33" s="46"/>
      <c r="AG33" s="46"/>
      <c r="AH33" s="47"/>
      <c r="AI33" s="45">
        <f>IF(ISNUMBER(U33),U33,0)+IF(ISNUMBER(Z33),Z33,0)</f>
        <v>0</v>
      </c>
      <c r="AJ33" s="46"/>
      <c r="AK33" s="46"/>
      <c r="AL33" s="46"/>
      <c r="AM33" s="47"/>
      <c r="AN33" s="45">
        <v>80000</v>
      </c>
      <c r="AO33" s="46"/>
      <c r="AP33" s="46"/>
      <c r="AQ33" s="46"/>
      <c r="AR33" s="47"/>
      <c r="AS33" s="45">
        <v>20000</v>
      </c>
      <c r="AT33" s="46"/>
      <c r="AU33" s="46"/>
      <c r="AV33" s="46"/>
      <c r="AW33" s="47"/>
      <c r="AX33" s="45">
        <v>20000</v>
      </c>
      <c r="AY33" s="46"/>
      <c r="AZ33" s="46"/>
      <c r="BA33" s="47"/>
      <c r="BB33" s="45">
        <f>IF(ISNUMBER(AN33),AN33,0)+IF(ISNUMBER(AS33),AS33,0)</f>
        <v>100000</v>
      </c>
      <c r="BC33" s="46"/>
      <c r="BD33" s="46"/>
      <c r="BE33" s="46"/>
      <c r="BF33" s="47"/>
      <c r="BG33" s="45">
        <v>80000</v>
      </c>
      <c r="BH33" s="46"/>
      <c r="BI33" s="46"/>
      <c r="BJ33" s="46"/>
      <c r="BK33" s="47"/>
      <c r="BL33" s="45">
        <v>0</v>
      </c>
      <c r="BM33" s="46"/>
      <c r="BN33" s="46"/>
      <c r="BO33" s="46"/>
      <c r="BP33" s="47"/>
      <c r="BQ33" s="45">
        <v>0</v>
      </c>
      <c r="BR33" s="46"/>
      <c r="BS33" s="46"/>
      <c r="BT33" s="47"/>
      <c r="BU33" s="45">
        <f>IF(ISNUMBER(BG33),BG33,0)+IF(ISNUMBER(BL33),BL33,0)</f>
        <v>80000</v>
      </c>
      <c r="BV33" s="46"/>
      <c r="BW33" s="46"/>
      <c r="BX33" s="46"/>
      <c r="BY33" s="47"/>
    </row>
    <row r="35" spans="1:79" ht="14.25" customHeight="1" x14ac:dyDescent="0.2">
      <c r="A35" s="117" t="s">
        <v>252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</row>
    <row r="36" spans="1:79" ht="15" customHeight="1" x14ac:dyDescent="0.2">
      <c r="A36" s="81" t="s">
        <v>226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</row>
    <row r="37" spans="1:79" ht="22.5" customHeight="1" x14ac:dyDescent="0.2">
      <c r="A37" s="83" t="s">
        <v>2</v>
      </c>
      <c r="B37" s="84"/>
      <c r="C37" s="84"/>
      <c r="D37" s="85"/>
      <c r="E37" s="83" t="s">
        <v>19</v>
      </c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5"/>
      <c r="X37" s="78" t="s">
        <v>248</v>
      </c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80"/>
      <c r="AR37" s="34" t="s">
        <v>253</v>
      </c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</row>
    <row r="38" spans="1:79" ht="36" customHeight="1" x14ac:dyDescent="0.2">
      <c r="A38" s="86"/>
      <c r="B38" s="87"/>
      <c r="C38" s="87"/>
      <c r="D38" s="88"/>
      <c r="E38" s="86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8"/>
      <c r="X38" s="34" t="s">
        <v>4</v>
      </c>
      <c r="Y38" s="34"/>
      <c r="Z38" s="34"/>
      <c r="AA38" s="34"/>
      <c r="AB38" s="34"/>
      <c r="AC38" s="34" t="s">
        <v>3</v>
      </c>
      <c r="AD38" s="34"/>
      <c r="AE38" s="34"/>
      <c r="AF38" s="34"/>
      <c r="AG38" s="34"/>
      <c r="AH38" s="102" t="s">
        <v>116</v>
      </c>
      <c r="AI38" s="103"/>
      <c r="AJ38" s="103"/>
      <c r="AK38" s="103"/>
      <c r="AL38" s="104"/>
      <c r="AM38" s="78" t="s">
        <v>5</v>
      </c>
      <c r="AN38" s="79"/>
      <c r="AO38" s="79"/>
      <c r="AP38" s="79"/>
      <c r="AQ38" s="80"/>
      <c r="AR38" s="78" t="s">
        <v>4</v>
      </c>
      <c r="AS38" s="79"/>
      <c r="AT38" s="79"/>
      <c r="AU38" s="79"/>
      <c r="AV38" s="80"/>
      <c r="AW38" s="78" t="s">
        <v>3</v>
      </c>
      <c r="AX38" s="79"/>
      <c r="AY38" s="79"/>
      <c r="AZ38" s="79"/>
      <c r="BA38" s="80"/>
      <c r="BB38" s="102" t="s">
        <v>116</v>
      </c>
      <c r="BC38" s="103"/>
      <c r="BD38" s="103"/>
      <c r="BE38" s="103"/>
      <c r="BF38" s="104"/>
      <c r="BG38" s="78" t="s">
        <v>96</v>
      </c>
      <c r="BH38" s="79"/>
      <c r="BI38" s="79"/>
      <c r="BJ38" s="79"/>
      <c r="BK38" s="80"/>
    </row>
    <row r="39" spans="1:79" ht="15" customHeight="1" x14ac:dyDescent="0.2">
      <c r="A39" s="78">
        <v>1</v>
      </c>
      <c r="B39" s="79"/>
      <c r="C39" s="79"/>
      <c r="D39" s="80"/>
      <c r="E39" s="78">
        <v>2</v>
      </c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80"/>
      <c r="X39" s="34">
        <v>3</v>
      </c>
      <c r="Y39" s="34"/>
      <c r="Z39" s="34"/>
      <c r="AA39" s="34"/>
      <c r="AB39" s="34"/>
      <c r="AC39" s="34">
        <v>4</v>
      </c>
      <c r="AD39" s="34"/>
      <c r="AE39" s="34"/>
      <c r="AF39" s="34"/>
      <c r="AG39" s="34"/>
      <c r="AH39" s="34">
        <v>5</v>
      </c>
      <c r="AI39" s="34"/>
      <c r="AJ39" s="34"/>
      <c r="AK39" s="34"/>
      <c r="AL39" s="34"/>
      <c r="AM39" s="34">
        <v>6</v>
      </c>
      <c r="AN39" s="34"/>
      <c r="AO39" s="34"/>
      <c r="AP39" s="34"/>
      <c r="AQ39" s="34"/>
      <c r="AR39" s="78">
        <v>7</v>
      </c>
      <c r="AS39" s="79"/>
      <c r="AT39" s="79"/>
      <c r="AU39" s="79"/>
      <c r="AV39" s="80"/>
      <c r="AW39" s="78">
        <v>8</v>
      </c>
      <c r="AX39" s="79"/>
      <c r="AY39" s="79"/>
      <c r="AZ39" s="79"/>
      <c r="BA39" s="80"/>
      <c r="BB39" s="78">
        <v>9</v>
      </c>
      <c r="BC39" s="79"/>
      <c r="BD39" s="79"/>
      <c r="BE39" s="79"/>
      <c r="BF39" s="80"/>
      <c r="BG39" s="78">
        <v>10</v>
      </c>
      <c r="BH39" s="79"/>
      <c r="BI39" s="79"/>
      <c r="BJ39" s="79"/>
      <c r="BK39" s="80"/>
    </row>
    <row r="40" spans="1:79" ht="20.25" hidden="1" customHeight="1" x14ac:dyDescent="0.2">
      <c r="A40" s="93" t="s">
        <v>56</v>
      </c>
      <c r="B40" s="94"/>
      <c r="C40" s="94"/>
      <c r="D40" s="95"/>
      <c r="E40" s="93" t="s">
        <v>57</v>
      </c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5"/>
      <c r="X40" s="69" t="s">
        <v>60</v>
      </c>
      <c r="Y40" s="69"/>
      <c r="Z40" s="69"/>
      <c r="AA40" s="69"/>
      <c r="AB40" s="69"/>
      <c r="AC40" s="69" t="s">
        <v>61</v>
      </c>
      <c r="AD40" s="69"/>
      <c r="AE40" s="69"/>
      <c r="AF40" s="69"/>
      <c r="AG40" s="69"/>
      <c r="AH40" s="93" t="s">
        <v>94</v>
      </c>
      <c r="AI40" s="94"/>
      <c r="AJ40" s="94"/>
      <c r="AK40" s="94"/>
      <c r="AL40" s="95"/>
      <c r="AM40" s="99" t="s">
        <v>171</v>
      </c>
      <c r="AN40" s="100"/>
      <c r="AO40" s="100"/>
      <c r="AP40" s="100"/>
      <c r="AQ40" s="101"/>
      <c r="AR40" s="93" t="s">
        <v>62</v>
      </c>
      <c r="AS40" s="94"/>
      <c r="AT40" s="94"/>
      <c r="AU40" s="94"/>
      <c r="AV40" s="95"/>
      <c r="AW40" s="93" t="s">
        <v>63</v>
      </c>
      <c r="AX40" s="94"/>
      <c r="AY40" s="94"/>
      <c r="AZ40" s="94"/>
      <c r="BA40" s="95"/>
      <c r="BB40" s="93" t="s">
        <v>95</v>
      </c>
      <c r="BC40" s="94"/>
      <c r="BD40" s="94"/>
      <c r="BE40" s="94"/>
      <c r="BF40" s="95"/>
      <c r="BG40" s="99" t="s">
        <v>171</v>
      </c>
      <c r="BH40" s="100"/>
      <c r="BI40" s="100"/>
      <c r="BJ40" s="100"/>
      <c r="BK40" s="101"/>
      <c r="CA40" t="s">
        <v>23</v>
      </c>
    </row>
    <row r="41" spans="1:79" s="25" customFormat="1" ht="12.75" customHeight="1" x14ac:dyDescent="0.2">
      <c r="A41" s="27"/>
      <c r="B41" s="28"/>
      <c r="C41" s="28"/>
      <c r="D41" s="54"/>
      <c r="E41" s="29" t="s">
        <v>172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1"/>
      <c r="X41" s="49">
        <v>370000</v>
      </c>
      <c r="Y41" s="50"/>
      <c r="Z41" s="50"/>
      <c r="AA41" s="50"/>
      <c r="AB41" s="51"/>
      <c r="AC41" s="49" t="s">
        <v>173</v>
      </c>
      <c r="AD41" s="50"/>
      <c r="AE41" s="50"/>
      <c r="AF41" s="50"/>
      <c r="AG41" s="51"/>
      <c r="AH41" s="49" t="s">
        <v>173</v>
      </c>
      <c r="AI41" s="50"/>
      <c r="AJ41" s="50"/>
      <c r="AK41" s="50"/>
      <c r="AL41" s="51"/>
      <c r="AM41" s="49">
        <f>IF(ISNUMBER(X41),X41,0)+IF(ISNUMBER(AC41),AC41,0)</f>
        <v>370000</v>
      </c>
      <c r="AN41" s="50"/>
      <c r="AO41" s="50"/>
      <c r="AP41" s="50"/>
      <c r="AQ41" s="51"/>
      <c r="AR41" s="49">
        <v>430000</v>
      </c>
      <c r="AS41" s="50"/>
      <c r="AT41" s="50"/>
      <c r="AU41" s="50"/>
      <c r="AV41" s="51"/>
      <c r="AW41" s="49" t="s">
        <v>173</v>
      </c>
      <c r="AX41" s="50"/>
      <c r="AY41" s="50"/>
      <c r="AZ41" s="50"/>
      <c r="BA41" s="51"/>
      <c r="BB41" s="49" t="s">
        <v>173</v>
      </c>
      <c r="BC41" s="50"/>
      <c r="BD41" s="50"/>
      <c r="BE41" s="50"/>
      <c r="BF41" s="51"/>
      <c r="BG41" s="52">
        <f>IF(ISNUMBER(AR41),AR41,0)+IF(ISNUMBER(AW41),AW41,0)</f>
        <v>430000</v>
      </c>
      <c r="BH41" s="52"/>
      <c r="BI41" s="52"/>
      <c r="BJ41" s="52"/>
      <c r="BK41" s="52"/>
      <c r="CA41" s="25" t="s">
        <v>24</v>
      </c>
    </row>
    <row r="42" spans="1:79" s="25" customFormat="1" ht="25.5" customHeight="1" x14ac:dyDescent="0.2">
      <c r="A42" s="27"/>
      <c r="B42" s="28"/>
      <c r="C42" s="28"/>
      <c r="D42" s="54"/>
      <c r="E42" s="29" t="s">
        <v>174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1"/>
      <c r="X42" s="49" t="s">
        <v>173</v>
      </c>
      <c r="Y42" s="50"/>
      <c r="Z42" s="50"/>
      <c r="AA42" s="50"/>
      <c r="AB42" s="51"/>
      <c r="AC42" s="49">
        <v>0</v>
      </c>
      <c r="AD42" s="50"/>
      <c r="AE42" s="50"/>
      <c r="AF42" s="50"/>
      <c r="AG42" s="51"/>
      <c r="AH42" s="49">
        <v>0</v>
      </c>
      <c r="AI42" s="50"/>
      <c r="AJ42" s="50"/>
      <c r="AK42" s="50"/>
      <c r="AL42" s="51"/>
      <c r="AM42" s="49">
        <f>IF(ISNUMBER(X42),X42,0)+IF(ISNUMBER(AC42),AC42,0)</f>
        <v>0</v>
      </c>
      <c r="AN42" s="50"/>
      <c r="AO42" s="50"/>
      <c r="AP42" s="50"/>
      <c r="AQ42" s="51"/>
      <c r="AR42" s="49" t="s">
        <v>173</v>
      </c>
      <c r="AS42" s="50"/>
      <c r="AT42" s="50"/>
      <c r="AU42" s="50"/>
      <c r="AV42" s="51"/>
      <c r="AW42" s="49">
        <v>0</v>
      </c>
      <c r="AX42" s="50"/>
      <c r="AY42" s="50"/>
      <c r="AZ42" s="50"/>
      <c r="BA42" s="51"/>
      <c r="BB42" s="49">
        <v>0</v>
      </c>
      <c r="BC42" s="50"/>
      <c r="BD42" s="50"/>
      <c r="BE42" s="50"/>
      <c r="BF42" s="51"/>
      <c r="BG42" s="52">
        <f>IF(ISNUMBER(AR42),AR42,0)+IF(ISNUMBER(AW42),AW42,0)</f>
        <v>0</v>
      </c>
      <c r="BH42" s="52"/>
      <c r="BI42" s="52"/>
      <c r="BJ42" s="52"/>
      <c r="BK42" s="52"/>
    </row>
    <row r="43" spans="1:79" s="25" customFormat="1" ht="25.5" customHeight="1" x14ac:dyDescent="0.2">
      <c r="A43" s="27">
        <v>602400</v>
      </c>
      <c r="B43" s="28"/>
      <c r="C43" s="28"/>
      <c r="D43" s="54"/>
      <c r="E43" s="29" t="s">
        <v>175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1"/>
      <c r="X43" s="49" t="s">
        <v>173</v>
      </c>
      <c r="Y43" s="50"/>
      <c r="Z43" s="50"/>
      <c r="AA43" s="50"/>
      <c r="AB43" s="51"/>
      <c r="AC43" s="49">
        <v>0</v>
      </c>
      <c r="AD43" s="50"/>
      <c r="AE43" s="50"/>
      <c r="AF43" s="50"/>
      <c r="AG43" s="51"/>
      <c r="AH43" s="49">
        <v>0</v>
      </c>
      <c r="AI43" s="50"/>
      <c r="AJ43" s="50"/>
      <c r="AK43" s="50"/>
      <c r="AL43" s="51"/>
      <c r="AM43" s="49">
        <f>IF(ISNUMBER(X43),X43,0)+IF(ISNUMBER(AC43),AC43,0)</f>
        <v>0</v>
      </c>
      <c r="AN43" s="50"/>
      <c r="AO43" s="50"/>
      <c r="AP43" s="50"/>
      <c r="AQ43" s="51"/>
      <c r="AR43" s="49" t="s">
        <v>173</v>
      </c>
      <c r="AS43" s="50"/>
      <c r="AT43" s="50"/>
      <c r="AU43" s="50"/>
      <c r="AV43" s="51"/>
      <c r="AW43" s="49">
        <v>0</v>
      </c>
      <c r="AX43" s="50"/>
      <c r="AY43" s="50"/>
      <c r="AZ43" s="50"/>
      <c r="BA43" s="51"/>
      <c r="BB43" s="49">
        <v>0</v>
      </c>
      <c r="BC43" s="50"/>
      <c r="BD43" s="50"/>
      <c r="BE43" s="50"/>
      <c r="BF43" s="51"/>
      <c r="BG43" s="52">
        <f>IF(ISNUMBER(AR43),AR43,0)+IF(ISNUMBER(AW43),AW43,0)</f>
        <v>0</v>
      </c>
      <c r="BH43" s="52"/>
      <c r="BI43" s="52"/>
      <c r="BJ43" s="52"/>
      <c r="BK43" s="52"/>
    </row>
    <row r="44" spans="1:79" s="6" customFormat="1" ht="12.75" customHeight="1" x14ac:dyDescent="0.2">
      <c r="A44" s="36"/>
      <c r="B44" s="37"/>
      <c r="C44" s="37"/>
      <c r="D44" s="53"/>
      <c r="E44" s="44" t="s">
        <v>147</v>
      </c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40"/>
      <c r="X44" s="45">
        <v>370000</v>
      </c>
      <c r="Y44" s="46"/>
      <c r="Z44" s="46"/>
      <c r="AA44" s="46"/>
      <c r="AB44" s="47"/>
      <c r="AC44" s="45">
        <v>0</v>
      </c>
      <c r="AD44" s="46"/>
      <c r="AE44" s="46"/>
      <c r="AF44" s="46"/>
      <c r="AG44" s="47"/>
      <c r="AH44" s="45">
        <v>0</v>
      </c>
      <c r="AI44" s="46"/>
      <c r="AJ44" s="46"/>
      <c r="AK44" s="46"/>
      <c r="AL44" s="47"/>
      <c r="AM44" s="45">
        <f>IF(ISNUMBER(X44),X44,0)+IF(ISNUMBER(AC44),AC44,0)</f>
        <v>370000</v>
      </c>
      <c r="AN44" s="46"/>
      <c r="AO44" s="46"/>
      <c r="AP44" s="46"/>
      <c r="AQ44" s="47"/>
      <c r="AR44" s="45">
        <v>430000</v>
      </c>
      <c r="AS44" s="46"/>
      <c r="AT44" s="46"/>
      <c r="AU44" s="46"/>
      <c r="AV44" s="47"/>
      <c r="AW44" s="45">
        <v>0</v>
      </c>
      <c r="AX44" s="46"/>
      <c r="AY44" s="46"/>
      <c r="AZ44" s="46"/>
      <c r="BA44" s="47"/>
      <c r="BB44" s="45">
        <v>0</v>
      </c>
      <c r="BC44" s="46"/>
      <c r="BD44" s="46"/>
      <c r="BE44" s="46"/>
      <c r="BF44" s="47"/>
      <c r="BG44" s="48">
        <f>IF(ISNUMBER(AR44),AR44,0)+IF(ISNUMBER(AW44),AW44,0)</f>
        <v>430000</v>
      </c>
      <c r="BH44" s="48"/>
      <c r="BI44" s="48"/>
      <c r="BJ44" s="48"/>
      <c r="BK44" s="48"/>
    </row>
    <row r="45" spans="1:79" s="4" customFormat="1" ht="12.75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 x14ac:dyDescent="0.2">
      <c r="A47" s="65" t="s">
        <v>117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9"/>
    </row>
    <row r="48" spans="1:79" ht="14.25" customHeight="1" x14ac:dyDescent="0.2">
      <c r="A48" s="65" t="s">
        <v>238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</row>
    <row r="49" spans="1:79" ht="15" customHeight="1" x14ac:dyDescent="0.2">
      <c r="A49" s="70" t="s">
        <v>226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</row>
    <row r="50" spans="1:79" ht="23.1" customHeight="1" x14ac:dyDescent="0.2">
      <c r="A50" s="108" t="s">
        <v>118</v>
      </c>
      <c r="B50" s="109"/>
      <c r="C50" s="109"/>
      <c r="D50" s="110"/>
      <c r="E50" s="34" t="s">
        <v>19</v>
      </c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78" t="s">
        <v>227</v>
      </c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80"/>
      <c r="AN50" s="78" t="s">
        <v>230</v>
      </c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80"/>
      <c r="BG50" s="78" t="s">
        <v>237</v>
      </c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BY50" s="80"/>
    </row>
    <row r="51" spans="1:79" ht="48.75" customHeight="1" x14ac:dyDescent="0.2">
      <c r="A51" s="111"/>
      <c r="B51" s="112"/>
      <c r="C51" s="112"/>
      <c r="D51" s="113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78" t="s">
        <v>4</v>
      </c>
      <c r="V51" s="79"/>
      <c r="W51" s="79"/>
      <c r="X51" s="79"/>
      <c r="Y51" s="80"/>
      <c r="Z51" s="78" t="s">
        <v>3</v>
      </c>
      <c r="AA51" s="79"/>
      <c r="AB51" s="79"/>
      <c r="AC51" s="79"/>
      <c r="AD51" s="80"/>
      <c r="AE51" s="102" t="s">
        <v>116</v>
      </c>
      <c r="AF51" s="103"/>
      <c r="AG51" s="103"/>
      <c r="AH51" s="104"/>
      <c r="AI51" s="78" t="s">
        <v>5</v>
      </c>
      <c r="AJ51" s="79"/>
      <c r="AK51" s="79"/>
      <c r="AL51" s="79"/>
      <c r="AM51" s="80"/>
      <c r="AN51" s="78" t="s">
        <v>4</v>
      </c>
      <c r="AO51" s="79"/>
      <c r="AP51" s="79"/>
      <c r="AQ51" s="79"/>
      <c r="AR51" s="80"/>
      <c r="AS51" s="78" t="s">
        <v>3</v>
      </c>
      <c r="AT51" s="79"/>
      <c r="AU51" s="79"/>
      <c r="AV51" s="79"/>
      <c r="AW51" s="80"/>
      <c r="AX51" s="102" t="s">
        <v>116</v>
      </c>
      <c r="AY51" s="103"/>
      <c r="AZ51" s="103"/>
      <c r="BA51" s="104"/>
      <c r="BB51" s="78" t="s">
        <v>96</v>
      </c>
      <c r="BC51" s="79"/>
      <c r="BD51" s="79"/>
      <c r="BE51" s="79"/>
      <c r="BF51" s="80"/>
      <c r="BG51" s="78" t="s">
        <v>4</v>
      </c>
      <c r="BH51" s="79"/>
      <c r="BI51" s="79"/>
      <c r="BJ51" s="79"/>
      <c r="BK51" s="80"/>
      <c r="BL51" s="78" t="s">
        <v>3</v>
      </c>
      <c r="BM51" s="79"/>
      <c r="BN51" s="79"/>
      <c r="BO51" s="79"/>
      <c r="BP51" s="80"/>
      <c r="BQ51" s="102" t="s">
        <v>116</v>
      </c>
      <c r="BR51" s="103"/>
      <c r="BS51" s="103"/>
      <c r="BT51" s="104"/>
      <c r="BU51" s="78" t="s">
        <v>97</v>
      </c>
      <c r="BV51" s="79"/>
      <c r="BW51" s="79"/>
      <c r="BX51" s="79"/>
      <c r="BY51" s="80"/>
    </row>
    <row r="52" spans="1:79" ht="15" customHeight="1" x14ac:dyDescent="0.2">
      <c r="A52" s="78">
        <v>1</v>
      </c>
      <c r="B52" s="79"/>
      <c r="C52" s="79"/>
      <c r="D52" s="80"/>
      <c r="E52" s="78">
        <v>2</v>
      </c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80"/>
      <c r="U52" s="78">
        <v>3</v>
      </c>
      <c r="V52" s="79"/>
      <c r="W52" s="79"/>
      <c r="X52" s="79"/>
      <c r="Y52" s="80"/>
      <c r="Z52" s="78">
        <v>4</v>
      </c>
      <c r="AA52" s="79"/>
      <c r="AB52" s="79"/>
      <c r="AC52" s="79"/>
      <c r="AD52" s="80"/>
      <c r="AE52" s="78">
        <v>5</v>
      </c>
      <c r="AF52" s="79"/>
      <c r="AG52" s="79"/>
      <c r="AH52" s="80"/>
      <c r="AI52" s="78">
        <v>6</v>
      </c>
      <c r="AJ52" s="79"/>
      <c r="AK52" s="79"/>
      <c r="AL52" s="79"/>
      <c r="AM52" s="80"/>
      <c r="AN52" s="78">
        <v>7</v>
      </c>
      <c r="AO52" s="79"/>
      <c r="AP52" s="79"/>
      <c r="AQ52" s="79"/>
      <c r="AR52" s="80"/>
      <c r="AS52" s="78">
        <v>8</v>
      </c>
      <c r="AT52" s="79"/>
      <c r="AU52" s="79"/>
      <c r="AV52" s="79"/>
      <c r="AW52" s="80"/>
      <c r="AX52" s="78">
        <v>9</v>
      </c>
      <c r="AY52" s="79"/>
      <c r="AZ52" s="79"/>
      <c r="BA52" s="80"/>
      <c r="BB52" s="78">
        <v>10</v>
      </c>
      <c r="BC52" s="79"/>
      <c r="BD52" s="79"/>
      <c r="BE52" s="79"/>
      <c r="BF52" s="80"/>
      <c r="BG52" s="78">
        <v>11</v>
      </c>
      <c r="BH52" s="79"/>
      <c r="BI52" s="79"/>
      <c r="BJ52" s="79"/>
      <c r="BK52" s="80"/>
      <c r="BL52" s="78">
        <v>12</v>
      </c>
      <c r="BM52" s="79"/>
      <c r="BN52" s="79"/>
      <c r="BO52" s="79"/>
      <c r="BP52" s="80"/>
      <c r="BQ52" s="78">
        <v>13</v>
      </c>
      <c r="BR52" s="79"/>
      <c r="BS52" s="79"/>
      <c r="BT52" s="80"/>
      <c r="BU52" s="78">
        <v>14</v>
      </c>
      <c r="BV52" s="79"/>
      <c r="BW52" s="79"/>
      <c r="BX52" s="79"/>
      <c r="BY52" s="80"/>
    </row>
    <row r="53" spans="1:79" s="1" customFormat="1" ht="12.75" hidden="1" customHeight="1" x14ac:dyDescent="0.2">
      <c r="A53" s="93" t="s">
        <v>64</v>
      </c>
      <c r="B53" s="94"/>
      <c r="C53" s="94"/>
      <c r="D53" s="95"/>
      <c r="E53" s="93" t="s">
        <v>57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5"/>
      <c r="U53" s="93" t="s">
        <v>65</v>
      </c>
      <c r="V53" s="94"/>
      <c r="W53" s="94"/>
      <c r="X53" s="94"/>
      <c r="Y53" s="95"/>
      <c r="Z53" s="93" t="s">
        <v>66</v>
      </c>
      <c r="AA53" s="94"/>
      <c r="AB53" s="94"/>
      <c r="AC53" s="94"/>
      <c r="AD53" s="95"/>
      <c r="AE53" s="93" t="s">
        <v>91</v>
      </c>
      <c r="AF53" s="94"/>
      <c r="AG53" s="94"/>
      <c r="AH53" s="95"/>
      <c r="AI53" s="99" t="s">
        <v>170</v>
      </c>
      <c r="AJ53" s="100"/>
      <c r="AK53" s="100"/>
      <c r="AL53" s="100"/>
      <c r="AM53" s="101"/>
      <c r="AN53" s="93" t="s">
        <v>67</v>
      </c>
      <c r="AO53" s="94"/>
      <c r="AP53" s="94"/>
      <c r="AQ53" s="94"/>
      <c r="AR53" s="95"/>
      <c r="AS53" s="93" t="s">
        <v>68</v>
      </c>
      <c r="AT53" s="94"/>
      <c r="AU53" s="94"/>
      <c r="AV53" s="94"/>
      <c r="AW53" s="95"/>
      <c r="AX53" s="93" t="s">
        <v>92</v>
      </c>
      <c r="AY53" s="94"/>
      <c r="AZ53" s="94"/>
      <c r="BA53" s="95"/>
      <c r="BB53" s="99" t="s">
        <v>170</v>
      </c>
      <c r="BC53" s="100"/>
      <c r="BD53" s="100"/>
      <c r="BE53" s="100"/>
      <c r="BF53" s="101"/>
      <c r="BG53" s="93" t="s">
        <v>58</v>
      </c>
      <c r="BH53" s="94"/>
      <c r="BI53" s="94"/>
      <c r="BJ53" s="94"/>
      <c r="BK53" s="95"/>
      <c r="BL53" s="93" t="s">
        <v>59</v>
      </c>
      <c r="BM53" s="94"/>
      <c r="BN53" s="94"/>
      <c r="BO53" s="94"/>
      <c r="BP53" s="95"/>
      <c r="BQ53" s="93" t="s">
        <v>93</v>
      </c>
      <c r="BR53" s="94"/>
      <c r="BS53" s="94"/>
      <c r="BT53" s="95"/>
      <c r="BU53" s="99" t="s">
        <v>170</v>
      </c>
      <c r="BV53" s="100"/>
      <c r="BW53" s="100"/>
      <c r="BX53" s="100"/>
      <c r="BY53" s="101"/>
      <c r="CA53" t="s">
        <v>25</v>
      </c>
    </row>
    <row r="54" spans="1:79" s="25" customFormat="1" ht="12.75" customHeight="1" x14ac:dyDescent="0.2">
      <c r="A54" s="27">
        <v>2210</v>
      </c>
      <c r="B54" s="28"/>
      <c r="C54" s="28"/>
      <c r="D54" s="54"/>
      <c r="E54" s="29" t="s">
        <v>176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1"/>
      <c r="U54" s="49">
        <v>0</v>
      </c>
      <c r="V54" s="50"/>
      <c r="W54" s="50"/>
      <c r="X54" s="50"/>
      <c r="Y54" s="51"/>
      <c r="Z54" s="49">
        <v>0</v>
      </c>
      <c r="AA54" s="50"/>
      <c r="AB54" s="50"/>
      <c r="AC54" s="50"/>
      <c r="AD54" s="51"/>
      <c r="AE54" s="49">
        <v>0</v>
      </c>
      <c r="AF54" s="50"/>
      <c r="AG54" s="50"/>
      <c r="AH54" s="51"/>
      <c r="AI54" s="49">
        <f>IF(ISNUMBER(U54),U54,0)+IF(ISNUMBER(Z54),Z54,0)</f>
        <v>0</v>
      </c>
      <c r="AJ54" s="50"/>
      <c r="AK54" s="50"/>
      <c r="AL54" s="50"/>
      <c r="AM54" s="51"/>
      <c r="AN54" s="49">
        <v>80000</v>
      </c>
      <c r="AO54" s="50"/>
      <c r="AP54" s="50"/>
      <c r="AQ54" s="50"/>
      <c r="AR54" s="51"/>
      <c r="AS54" s="49">
        <v>0</v>
      </c>
      <c r="AT54" s="50"/>
      <c r="AU54" s="50"/>
      <c r="AV54" s="50"/>
      <c r="AW54" s="51"/>
      <c r="AX54" s="49">
        <v>0</v>
      </c>
      <c r="AY54" s="50"/>
      <c r="AZ54" s="50"/>
      <c r="BA54" s="51"/>
      <c r="BB54" s="49">
        <f>IF(ISNUMBER(AN54),AN54,0)+IF(ISNUMBER(AS54),AS54,0)</f>
        <v>80000</v>
      </c>
      <c r="BC54" s="50"/>
      <c r="BD54" s="50"/>
      <c r="BE54" s="50"/>
      <c r="BF54" s="51"/>
      <c r="BG54" s="49">
        <v>80000</v>
      </c>
      <c r="BH54" s="50"/>
      <c r="BI54" s="50"/>
      <c r="BJ54" s="50"/>
      <c r="BK54" s="51"/>
      <c r="BL54" s="49">
        <v>0</v>
      </c>
      <c r="BM54" s="50"/>
      <c r="BN54" s="50"/>
      <c r="BO54" s="50"/>
      <c r="BP54" s="51"/>
      <c r="BQ54" s="49">
        <v>0</v>
      </c>
      <c r="BR54" s="50"/>
      <c r="BS54" s="50"/>
      <c r="BT54" s="51"/>
      <c r="BU54" s="49">
        <f>IF(ISNUMBER(BG54),BG54,0)+IF(ISNUMBER(BL54),BL54,0)</f>
        <v>80000</v>
      </c>
      <c r="BV54" s="50"/>
      <c r="BW54" s="50"/>
      <c r="BX54" s="50"/>
      <c r="BY54" s="51"/>
      <c r="CA54" s="25" t="s">
        <v>26</v>
      </c>
    </row>
    <row r="55" spans="1:79" s="25" customFormat="1" ht="25.5" customHeight="1" x14ac:dyDescent="0.2">
      <c r="A55" s="27">
        <v>3110</v>
      </c>
      <c r="B55" s="28"/>
      <c r="C55" s="28"/>
      <c r="D55" s="54"/>
      <c r="E55" s="29" t="s">
        <v>177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1"/>
      <c r="U55" s="49">
        <v>0</v>
      </c>
      <c r="V55" s="50"/>
      <c r="W55" s="50"/>
      <c r="X55" s="50"/>
      <c r="Y55" s="51"/>
      <c r="Z55" s="49">
        <v>0</v>
      </c>
      <c r="AA55" s="50"/>
      <c r="AB55" s="50"/>
      <c r="AC55" s="50"/>
      <c r="AD55" s="51"/>
      <c r="AE55" s="49">
        <v>0</v>
      </c>
      <c r="AF55" s="50"/>
      <c r="AG55" s="50"/>
      <c r="AH55" s="51"/>
      <c r="AI55" s="49">
        <f>IF(ISNUMBER(U55),U55,0)+IF(ISNUMBER(Z55),Z55,0)</f>
        <v>0</v>
      </c>
      <c r="AJ55" s="50"/>
      <c r="AK55" s="50"/>
      <c r="AL55" s="50"/>
      <c r="AM55" s="51"/>
      <c r="AN55" s="49">
        <v>0</v>
      </c>
      <c r="AO55" s="50"/>
      <c r="AP55" s="50"/>
      <c r="AQ55" s="50"/>
      <c r="AR55" s="51"/>
      <c r="AS55" s="49">
        <v>20000</v>
      </c>
      <c r="AT55" s="50"/>
      <c r="AU55" s="50"/>
      <c r="AV55" s="50"/>
      <c r="AW55" s="51"/>
      <c r="AX55" s="49">
        <v>20000</v>
      </c>
      <c r="AY55" s="50"/>
      <c r="AZ55" s="50"/>
      <c r="BA55" s="51"/>
      <c r="BB55" s="49">
        <f>IF(ISNUMBER(AN55),AN55,0)+IF(ISNUMBER(AS55),AS55,0)</f>
        <v>20000</v>
      </c>
      <c r="BC55" s="50"/>
      <c r="BD55" s="50"/>
      <c r="BE55" s="50"/>
      <c r="BF55" s="51"/>
      <c r="BG55" s="49">
        <v>0</v>
      </c>
      <c r="BH55" s="50"/>
      <c r="BI55" s="50"/>
      <c r="BJ55" s="50"/>
      <c r="BK55" s="51"/>
      <c r="BL55" s="49">
        <v>0</v>
      </c>
      <c r="BM55" s="50"/>
      <c r="BN55" s="50"/>
      <c r="BO55" s="50"/>
      <c r="BP55" s="51"/>
      <c r="BQ55" s="49">
        <v>0</v>
      </c>
      <c r="BR55" s="50"/>
      <c r="BS55" s="50"/>
      <c r="BT55" s="51"/>
      <c r="BU55" s="49">
        <f>IF(ISNUMBER(BG55),BG55,0)+IF(ISNUMBER(BL55),BL55,0)</f>
        <v>0</v>
      </c>
      <c r="BV55" s="50"/>
      <c r="BW55" s="50"/>
      <c r="BX55" s="50"/>
      <c r="BY55" s="51"/>
    </row>
    <row r="56" spans="1:79" s="6" customFormat="1" ht="12.75" customHeight="1" x14ac:dyDescent="0.2">
      <c r="A56" s="36"/>
      <c r="B56" s="37"/>
      <c r="C56" s="37"/>
      <c r="D56" s="53"/>
      <c r="E56" s="44" t="s">
        <v>147</v>
      </c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0"/>
      <c r="U56" s="45">
        <v>0</v>
      </c>
      <c r="V56" s="46"/>
      <c r="W56" s="46"/>
      <c r="X56" s="46"/>
      <c r="Y56" s="47"/>
      <c r="Z56" s="45">
        <v>0</v>
      </c>
      <c r="AA56" s="46"/>
      <c r="AB56" s="46"/>
      <c r="AC56" s="46"/>
      <c r="AD56" s="47"/>
      <c r="AE56" s="45">
        <v>0</v>
      </c>
      <c r="AF56" s="46"/>
      <c r="AG56" s="46"/>
      <c r="AH56" s="47"/>
      <c r="AI56" s="45">
        <f>IF(ISNUMBER(U56),U56,0)+IF(ISNUMBER(Z56),Z56,0)</f>
        <v>0</v>
      </c>
      <c r="AJ56" s="46"/>
      <c r="AK56" s="46"/>
      <c r="AL56" s="46"/>
      <c r="AM56" s="47"/>
      <c r="AN56" s="45">
        <v>80000</v>
      </c>
      <c r="AO56" s="46"/>
      <c r="AP56" s="46"/>
      <c r="AQ56" s="46"/>
      <c r="AR56" s="47"/>
      <c r="AS56" s="45">
        <v>20000</v>
      </c>
      <c r="AT56" s="46"/>
      <c r="AU56" s="46"/>
      <c r="AV56" s="46"/>
      <c r="AW56" s="47"/>
      <c r="AX56" s="45">
        <v>20000</v>
      </c>
      <c r="AY56" s="46"/>
      <c r="AZ56" s="46"/>
      <c r="BA56" s="47"/>
      <c r="BB56" s="45">
        <f>IF(ISNUMBER(AN56),AN56,0)+IF(ISNUMBER(AS56),AS56,0)</f>
        <v>100000</v>
      </c>
      <c r="BC56" s="46"/>
      <c r="BD56" s="46"/>
      <c r="BE56" s="46"/>
      <c r="BF56" s="47"/>
      <c r="BG56" s="45">
        <v>80000</v>
      </c>
      <c r="BH56" s="46"/>
      <c r="BI56" s="46"/>
      <c r="BJ56" s="46"/>
      <c r="BK56" s="47"/>
      <c r="BL56" s="45">
        <v>0</v>
      </c>
      <c r="BM56" s="46"/>
      <c r="BN56" s="46"/>
      <c r="BO56" s="46"/>
      <c r="BP56" s="47"/>
      <c r="BQ56" s="45">
        <v>0</v>
      </c>
      <c r="BR56" s="46"/>
      <c r="BS56" s="46"/>
      <c r="BT56" s="47"/>
      <c r="BU56" s="45">
        <f>IF(ISNUMBER(BG56),BG56,0)+IF(ISNUMBER(BL56),BL56,0)</f>
        <v>80000</v>
      </c>
      <c r="BV56" s="46"/>
      <c r="BW56" s="46"/>
      <c r="BX56" s="46"/>
      <c r="BY56" s="47"/>
    </row>
    <row r="58" spans="1:79" ht="14.25" customHeight="1" x14ac:dyDescent="0.2">
      <c r="A58" s="65" t="s">
        <v>239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</row>
    <row r="59" spans="1:79" ht="15" customHeight="1" x14ac:dyDescent="0.2">
      <c r="A59" s="81" t="s">
        <v>226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</row>
    <row r="60" spans="1:79" ht="23.1" customHeight="1" x14ac:dyDescent="0.2">
      <c r="A60" s="108" t="s">
        <v>119</v>
      </c>
      <c r="B60" s="109"/>
      <c r="C60" s="109"/>
      <c r="D60" s="109"/>
      <c r="E60" s="110"/>
      <c r="F60" s="34" t="s">
        <v>19</v>
      </c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78" t="s">
        <v>227</v>
      </c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80"/>
      <c r="AN60" s="78" t="s">
        <v>230</v>
      </c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80"/>
      <c r="BG60" s="78" t="s">
        <v>237</v>
      </c>
      <c r="BH60" s="79"/>
      <c r="BI60" s="79"/>
      <c r="BJ60" s="79"/>
      <c r="BK60" s="79"/>
      <c r="BL60" s="79"/>
      <c r="BM60" s="79"/>
      <c r="BN60" s="79"/>
      <c r="BO60" s="79"/>
      <c r="BP60" s="79"/>
      <c r="BQ60" s="79"/>
      <c r="BR60" s="79"/>
      <c r="BS60" s="79"/>
      <c r="BT60" s="79"/>
      <c r="BU60" s="79"/>
      <c r="BV60" s="79"/>
      <c r="BW60" s="79"/>
      <c r="BX60" s="79"/>
      <c r="BY60" s="80"/>
    </row>
    <row r="61" spans="1:79" ht="51.75" customHeight="1" x14ac:dyDescent="0.2">
      <c r="A61" s="111"/>
      <c r="B61" s="112"/>
      <c r="C61" s="112"/>
      <c r="D61" s="112"/>
      <c r="E61" s="113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78" t="s">
        <v>4</v>
      </c>
      <c r="V61" s="79"/>
      <c r="W61" s="79"/>
      <c r="X61" s="79"/>
      <c r="Y61" s="80"/>
      <c r="Z61" s="78" t="s">
        <v>3</v>
      </c>
      <c r="AA61" s="79"/>
      <c r="AB61" s="79"/>
      <c r="AC61" s="79"/>
      <c r="AD61" s="80"/>
      <c r="AE61" s="102" t="s">
        <v>116</v>
      </c>
      <c r="AF61" s="103"/>
      <c r="AG61" s="103"/>
      <c r="AH61" s="104"/>
      <c r="AI61" s="78" t="s">
        <v>5</v>
      </c>
      <c r="AJ61" s="79"/>
      <c r="AK61" s="79"/>
      <c r="AL61" s="79"/>
      <c r="AM61" s="80"/>
      <c r="AN61" s="78" t="s">
        <v>4</v>
      </c>
      <c r="AO61" s="79"/>
      <c r="AP61" s="79"/>
      <c r="AQ61" s="79"/>
      <c r="AR61" s="80"/>
      <c r="AS61" s="78" t="s">
        <v>3</v>
      </c>
      <c r="AT61" s="79"/>
      <c r="AU61" s="79"/>
      <c r="AV61" s="79"/>
      <c r="AW61" s="80"/>
      <c r="AX61" s="102" t="s">
        <v>116</v>
      </c>
      <c r="AY61" s="103"/>
      <c r="AZ61" s="103"/>
      <c r="BA61" s="104"/>
      <c r="BB61" s="78" t="s">
        <v>96</v>
      </c>
      <c r="BC61" s="79"/>
      <c r="BD61" s="79"/>
      <c r="BE61" s="79"/>
      <c r="BF61" s="80"/>
      <c r="BG61" s="78" t="s">
        <v>4</v>
      </c>
      <c r="BH61" s="79"/>
      <c r="BI61" s="79"/>
      <c r="BJ61" s="79"/>
      <c r="BK61" s="80"/>
      <c r="BL61" s="78" t="s">
        <v>3</v>
      </c>
      <c r="BM61" s="79"/>
      <c r="BN61" s="79"/>
      <c r="BO61" s="79"/>
      <c r="BP61" s="80"/>
      <c r="BQ61" s="102" t="s">
        <v>116</v>
      </c>
      <c r="BR61" s="103"/>
      <c r="BS61" s="103"/>
      <c r="BT61" s="104"/>
      <c r="BU61" s="34" t="s">
        <v>97</v>
      </c>
      <c r="BV61" s="34"/>
      <c r="BW61" s="34"/>
      <c r="BX61" s="34"/>
      <c r="BY61" s="34"/>
    </row>
    <row r="62" spans="1:79" ht="15" customHeight="1" x14ac:dyDescent="0.2">
      <c r="A62" s="78">
        <v>1</v>
      </c>
      <c r="B62" s="79"/>
      <c r="C62" s="79"/>
      <c r="D62" s="79"/>
      <c r="E62" s="80"/>
      <c r="F62" s="78">
        <v>2</v>
      </c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80"/>
      <c r="U62" s="78">
        <v>3</v>
      </c>
      <c r="V62" s="79"/>
      <c r="W62" s="79"/>
      <c r="X62" s="79"/>
      <c r="Y62" s="80"/>
      <c r="Z62" s="78">
        <v>4</v>
      </c>
      <c r="AA62" s="79"/>
      <c r="AB62" s="79"/>
      <c r="AC62" s="79"/>
      <c r="AD62" s="80"/>
      <c r="AE62" s="78">
        <v>5</v>
      </c>
      <c r="AF62" s="79"/>
      <c r="AG62" s="79"/>
      <c r="AH62" s="80"/>
      <c r="AI62" s="78">
        <v>6</v>
      </c>
      <c r="AJ62" s="79"/>
      <c r="AK62" s="79"/>
      <c r="AL62" s="79"/>
      <c r="AM62" s="80"/>
      <c r="AN62" s="78">
        <v>7</v>
      </c>
      <c r="AO62" s="79"/>
      <c r="AP62" s="79"/>
      <c r="AQ62" s="79"/>
      <c r="AR62" s="80"/>
      <c r="AS62" s="78">
        <v>8</v>
      </c>
      <c r="AT62" s="79"/>
      <c r="AU62" s="79"/>
      <c r="AV62" s="79"/>
      <c r="AW62" s="80"/>
      <c r="AX62" s="78">
        <v>9</v>
      </c>
      <c r="AY62" s="79"/>
      <c r="AZ62" s="79"/>
      <c r="BA62" s="80"/>
      <c r="BB62" s="78">
        <v>10</v>
      </c>
      <c r="BC62" s="79"/>
      <c r="BD62" s="79"/>
      <c r="BE62" s="79"/>
      <c r="BF62" s="80"/>
      <c r="BG62" s="78">
        <v>11</v>
      </c>
      <c r="BH62" s="79"/>
      <c r="BI62" s="79"/>
      <c r="BJ62" s="79"/>
      <c r="BK62" s="80"/>
      <c r="BL62" s="78">
        <v>12</v>
      </c>
      <c r="BM62" s="79"/>
      <c r="BN62" s="79"/>
      <c r="BO62" s="79"/>
      <c r="BP62" s="80"/>
      <c r="BQ62" s="78">
        <v>13</v>
      </c>
      <c r="BR62" s="79"/>
      <c r="BS62" s="79"/>
      <c r="BT62" s="80"/>
      <c r="BU62" s="34">
        <v>14</v>
      </c>
      <c r="BV62" s="34"/>
      <c r="BW62" s="34"/>
      <c r="BX62" s="34"/>
      <c r="BY62" s="34"/>
    </row>
    <row r="63" spans="1:79" s="1" customFormat="1" ht="13.5" hidden="1" customHeight="1" x14ac:dyDescent="0.2">
      <c r="A63" s="93" t="s">
        <v>64</v>
      </c>
      <c r="B63" s="94"/>
      <c r="C63" s="94"/>
      <c r="D63" s="94"/>
      <c r="E63" s="95"/>
      <c r="F63" s="93" t="s">
        <v>57</v>
      </c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5"/>
      <c r="U63" s="93" t="s">
        <v>65</v>
      </c>
      <c r="V63" s="94"/>
      <c r="W63" s="94"/>
      <c r="X63" s="94"/>
      <c r="Y63" s="95"/>
      <c r="Z63" s="93" t="s">
        <v>66</v>
      </c>
      <c r="AA63" s="94"/>
      <c r="AB63" s="94"/>
      <c r="AC63" s="94"/>
      <c r="AD63" s="95"/>
      <c r="AE63" s="93" t="s">
        <v>91</v>
      </c>
      <c r="AF63" s="94"/>
      <c r="AG63" s="94"/>
      <c r="AH63" s="95"/>
      <c r="AI63" s="99" t="s">
        <v>170</v>
      </c>
      <c r="AJ63" s="100"/>
      <c r="AK63" s="100"/>
      <c r="AL63" s="100"/>
      <c r="AM63" s="101"/>
      <c r="AN63" s="93" t="s">
        <v>67</v>
      </c>
      <c r="AO63" s="94"/>
      <c r="AP63" s="94"/>
      <c r="AQ63" s="94"/>
      <c r="AR63" s="95"/>
      <c r="AS63" s="93" t="s">
        <v>68</v>
      </c>
      <c r="AT63" s="94"/>
      <c r="AU63" s="94"/>
      <c r="AV63" s="94"/>
      <c r="AW63" s="95"/>
      <c r="AX63" s="93" t="s">
        <v>92</v>
      </c>
      <c r="AY63" s="94"/>
      <c r="AZ63" s="94"/>
      <c r="BA63" s="95"/>
      <c r="BB63" s="99" t="s">
        <v>170</v>
      </c>
      <c r="BC63" s="100"/>
      <c r="BD63" s="100"/>
      <c r="BE63" s="100"/>
      <c r="BF63" s="101"/>
      <c r="BG63" s="93" t="s">
        <v>58</v>
      </c>
      <c r="BH63" s="94"/>
      <c r="BI63" s="94"/>
      <c r="BJ63" s="94"/>
      <c r="BK63" s="95"/>
      <c r="BL63" s="93" t="s">
        <v>59</v>
      </c>
      <c r="BM63" s="94"/>
      <c r="BN63" s="94"/>
      <c r="BO63" s="94"/>
      <c r="BP63" s="95"/>
      <c r="BQ63" s="93" t="s">
        <v>93</v>
      </c>
      <c r="BR63" s="94"/>
      <c r="BS63" s="94"/>
      <c r="BT63" s="95"/>
      <c r="BU63" s="89" t="s">
        <v>170</v>
      </c>
      <c r="BV63" s="89"/>
      <c r="BW63" s="89"/>
      <c r="BX63" s="89"/>
      <c r="BY63" s="89"/>
      <c r="CA63" t="s">
        <v>27</v>
      </c>
    </row>
    <row r="64" spans="1:79" s="6" customFormat="1" ht="12.75" customHeight="1" x14ac:dyDescent="0.2">
      <c r="A64" s="36"/>
      <c r="B64" s="37"/>
      <c r="C64" s="37"/>
      <c r="D64" s="37"/>
      <c r="E64" s="53"/>
      <c r="F64" s="36" t="s">
        <v>147</v>
      </c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53"/>
      <c r="U64" s="45"/>
      <c r="V64" s="46"/>
      <c r="W64" s="46"/>
      <c r="X64" s="46"/>
      <c r="Y64" s="47"/>
      <c r="Z64" s="45"/>
      <c r="AA64" s="46"/>
      <c r="AB64" s="46"/>
      <c r="AC64" s="46"/>
      <c r="AD64" s="47"/>
      <c r="AE64" s="45"/>
      <c r="AF64" s="46"/>
      <c r="AG64" s="46"/>
      <c r="AH64" s="47"/>
      <c r="AI64" s="45">
        <f>IF(ISNUMBER(U64),U64,0)+IF(ISNUMBER(Z64),Z64,0)</f>
        <v>0</v>
      </c>
      <c r="AJ64" s="46"/>
      <c r="AK64" s="46"/>
      <c r="AL64" s="46"/>
      <c r="AM64" s="47"/>
      <c r="AN64" s="45"/>
      <c r="AO64" s="46"/>
      <c r="AP64" s="46"/>
      <c r="AQ64" s="46"/>
      <c r="AR64" s="47"/>
      <c r="AS64" s="45"/>
      <c r="AT64" s="46"/>
      <c r="AU64" s="46"/>
      <c r="AV64" s="46"/>
      <c r="AW64" s="47"/>
      <c r="AX64" s="45"/>
      <c r="AY64" s="46"/>
      <c r="AZ64" s="46"/>
      <c r="BA64" s="47"/>
      <c r="BB64" s="45">
        <f>IF(ISNUMBER(AN64),AN64,0)+IF(ISNUMBER(AS64),AS64,0)</f>
        <v>0</v>
      </c>
      <c r="BC64" s="46"/>
      <c r="BD64" s="46"/>
      <c r="BE64" s="46"/>
      <c r="BF64" s="47"/>
      <c r="BG64" s="45"/>
      <c r="BH64" s="46"/>
      <c r="BI64" s="46"/>
      <c r="BJ64" s="46"/>
      <c r="BK64" s="47"/>
      <c r="BL64" s="45"/>
      <c r="BM64" s="46"/>
      <c r="BN64" s="46"/>
      <c r="BO64" s="46"/>
      <c r="BP64" s="47"/>
      <c r="BQ64" s="45"/>
      <c r="BR64" s="46"/>
      <c r="BS64" s="46"/>
      <c r="BT64" s="47"/>
      <c r="BU64" s="45">
        <f>IF(ISNUMBER(BG64),BG64,0)+IF(ISNUMBER(BL64),BL64,0)</f>
        <v>0</v>
      </c>
      <c r="BV64" s="46"/>
      <c r="BW64" s="46"/>
      <c r="BX64" s="46"/>
      <c r="BY64" s="47"/>
      <c r="CA64" s="6" t="s">
        <v>28</v>
      </c>
    </row>
    <row r="66" spans="1:79" ht="14.25" customHeight="1" x14ac:dyDescent="0.2">
      <c r="A66" s="65" t="s">
        <v>254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</row>
    <row r="67" spans="1:79" ht="15" customHeight="1" x14ac:dyDescent="0.2">
      <c r="A67" s="81" t="s">
        <v>226</v>
      </c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</row>
    <row r="68" spans="1:79" ht="23.1" customHeight="1" x14ac:dyDescent="0.2">
      <c r="A68" s="108" t="s">
        <v>118</v>
      </c>
      <c r="B68" s="109"/>
      <c r="C68" s="109"/>
      <c r="D68" s="110"/>
      <c r="E68" s="83" t="s">
        <v>19</v>
      </c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5"/>
      <c r="X68" s="78" t="s">
        <v>248</v>
      </c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80"/>
      <c r="AR68" s="34" t="s">
        <v>253</v>
      </c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</row>
    <row r="69" spans="1:79" ht="48.75" customHeight="1" x14ac:dyDescent="0.2">
      <c r="A69" s="111"/>
      <c r="B69" s="112"/>
      <c r="C69" s="112"/>
      <c r="D69" s="113"/>
      <c r="E69" s="86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8"/>
      <c r="X69" s="83" t="s">
        <v>4</v>
      </c>
      <c r="Y69" s="84"/>
      <c r="Z69" s="84"/>
      <c r="AA69" s="84"/>
      <c r="AB69" s="85"/>
      <c r="AC69" s="83" t="s">
        <v>3</v>
      </c>
      <c r="AD69" s="84"/>
      <c r="AE69" s="84"/>
      <c r="AF69" s="84"/>
      <c r="AG69" s="85"/>
      <c r="AH69" s="102" t="s">
        <v>116</v>
      </c>
      <c r="AI69" s="103"/>
      <c r="AJ69" s="103"/>
      <c r="AK69" s="103"/>
      <c r="AL69" s="104"/>
      <c r="AM69" s="78" t="s">
        <v>5</v>
      </c>
      <c r="AN69" s="79"/>
      <c r="AO69" s="79"/>
      <c r="AP69" s="79"/>
      <c r="AQ69" s="80"/>
      <c r="AR69" s="78" t="s">
        <v>4</v>
      </c>
      <c r="AS69" s="79"/>
      <c r="AT69" s="79"/>
      <c r="AU69" s="79"/>
      <c r="AV69" s="80"/>
      <c r="AW69" s="78" t="s">
        <v>3</v>
      </c>
      <c r="AX69" s="79"/>
      <c r="AY69" s="79"/>
      <c r="AZ69" s="79"/>
      <c r="BA69" s="80"/>
      <c r="BB69" s="102" t="s">
        <v>116</v>
      </c>
      <c r="BC69" s="103"/>
      <c r="BD69" s="103"/>
      <c r="BE69" s="103"/>
      <c r="BF69" s="104"/>
      <c r="BG69" s="78" t="s">
        <v>96</v>
      </c>
      <c r="BH69" s="79"/>
      <c r="BI69" s="79"/>
      <c r="BJ69" s="79"/>
      <c r="BK69" s="80"/>
    </row>
    <row r="70" spans="1:79" ht="12.75" customHeight="1" x14ac:dyDescent="0.2">
      <c r="A70" s="78">
        <v>1</v>
      </c>
      <c r="B70" s="79"/>
      <c r="C70" s="79"/>
      <c r="D70" s="80"/>
      <c r="E70" s="78">
        <v>2</v>
      </c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80"/>
      <c r="X70" s="78">
        <v>3</v>
      </c>
      <c r="Y70" s="79"/>
      <c r="Z70" s="79"/>
      <c r="AA70" s="79"/>
      <c r="AB70" s="80"/>
      <c r="AC70" s="78">
        <v>4</v>
      </c>
      <c r="AD70" s="79"/>
      <c r="AE70" s="79"/>
      <c r="AF70" s="79"/>
      <c r="AG70" s="80"/>
      <c r="AH70" s="78">
        <v>5</v>
      </c>
      <c r="AI70" s="79"/>
      <c r="AJ70" s="79"/>
      <c r="AK70" s="79"/>
      <c r="AL70" s="80"/>
      <c r="AM70" s="78">
        <v>6</v>
      </c>
      <c r="AN70" s="79"/>
      <c r="AO70" s="79"/>
      <c r="AP70" s="79"/>
      <c r="AQ70" s="80"/>
      <c r="AR70" s="78">
        <v>7</v>
      </c>
      <c r="AS70" s="79"/>
      <c r="AT70" s="79"/>
      <c r="AU70" s="79"/>
      <c r="AV70" s="80"/>
      <c r="AW70" s="78">
        <v>8</v>
      </c>
      <c r="AX70" s="79"/>
      <c r="AY70" s="79"/>
      <c r="AZ70" s="79"/>
      <c r="BA70" s="80"/>
      <c r="BB70" s="78">
        <v>9</v>
      </c>
      <c r="BC70" s="79"/>
      <c r="BD70" s="79"/>
      <c r="BE70" s="79"/>
      <c r="BF70" s="80"/>
      <c r="BG70" s="78">
        <v>10</v>
      </c>
      <c r="BH70" s="79"/>
      <c r="BI70" s="79"/>
      <c r="BJ70" s="79"/>
      <c r="BK70" s="80"/>
    </row>
    <row r="71" spans="1:79" s="1" customFormat="1" ht="12.75" hidden="1" customHeight="1" x14ac:dyDescent="0.2">
      <c r="A71" s="93" t="s">
        <v>64</v>
      </c>
      <c r="B71" s="94"/>
      <c r="C71" s="94"/>
      <c r="D71" s="95"/>
      <c r="E71" s="93" t="s">
        <v>57</v>
      </c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5"/>
      <c r="X71" s="114" t="s">
        <v>60</v>
      </c>
      <c r="Y71" s="115"/>
      <c r="Z71" s="115"/>
      <c r="AA71" s="115"/>
      <c r="AB71" s="116"/>
      <c r="AC71" s="114" t="s">
        <v>61</v>
      </c>
      <c r="AD71" s="115"/>
      <c r="AE71" s="115"/>
      <c r="AF71" s="115"/>
      <c r="AG71" s="116"/>
      <c r="AH71" s="93" t="s">
        <v>94</v>
      </c>
      <c r="AI71" s="94"/>
      <c r="AJ71" s="94"/>
      <c r="AK71" s="94"/>
      <c r="AL71" s="95"/>
      <c r="AM71" s="99" t="s">
        <v>171</v>
      </c>
      <c r="AN71" s="100"/>
      <c r="AO71" s="100"/>
      <c r="AP71" s="100"/>
      <c r="AQ71" s="101"/>
      <c r="AR71" s="93" t="s">
        <v>62</v>
      </c>
      <c r="AS71" s="94"/>
      <c r="AT71" s="94"/>
      <c r="AU71" s="94"/>
      <c r="AV71" s="95"/>
      <c r="AW71" s="93" t="s">
        <v>63</v>
      </c>
      <c r="AX71" s="94"/>
      <c r="AY71" s="94"/>
      <c r="AZ71" s="94"/>
      <c r="BA71" s="95"/>
      <c r="BB71" s="93" t="s">
        <v>95</v>
      </c>
      <c r="BC71" s="94"/>
      <c r="BD71" s="94"/>
      <c r="BE71" s="94"/>
      <c r="BF71" s="95"/>
      <c r="BG71" s="99" t="s">
        <v>171</v>
      </c>
      <c r="BH71" s="100"/>
      <c r="BI71" s="100"/>
      <c r="BJ71" s="100"/>
      <c r="BK71" s="101"/>
      <c r="CA71" t="s">
        <v>29</v>
      </c>
    </row>
    <row r="72" spans="1:79" s="25" customFormat="1" ht="12.75" customHeight="1" x14ac:dyDescent="0.2">
      <c r="A72" s="27">
        <v>2210</v>
      </c>
      <c r="B72" s="28"/>
      <c r="C72" s="28"/>
      <c r="D72" s="54"/>
      <c r="E72" s="29" t="s">
        <v>176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1"/>
      <c r="X72" s="49">
        <v>370000</v>
      </c>
      <c r="Y72" s="50"/>
      <c r="Z72" s="50"/>
      <c r="AA72" s="50"/>
      <c r="AB72" s="51"/>
      <c r="AC72" s="49">
        <v>0</v>
      </c>
      <c r="AD72" s="50"/>
      <c r="AE72" s="50"/>
      <c r="AF72" s="50"/>
      <c r="AG72" s="51"/>
      <c r="AH72" s="49">
        <v>0</v>
      </c>
      <c r="AI72" s="50"/>
      <c r="AJ72" s="50"/>
      <c r="AK72" s="50"/>
      <c r="AL72" s="51"/>
      <c r="AM72" s="49">
        <f>IF(ISNUMBER(X72),X72,0)+IF(ISNUMBER(AC72),AC72,0)</f>
        <v>370000</v>
      </c>
      <c r="AN72" s="50"/>
      <c r="AO72" s="50"/>
      <c r="AP72" s="50"/>
      <c r="AQ72" s="51"/>
      <c r="AR72" s="49">
        <v>430000</v>
      </c>
      <c r="AS72" s="50"/>
      <c r="AT72" s="50"/>
      <c r="AU72" s="50"/>
      <c r="AV72" s="51"/>
      <c r="AW72" s="49">
        <v>0</v>
      </c>
      <c r="AX72" s="50"/>
      <c r="AY72" s="50"/>
      <c r="AZ72" s="50"/>
      <c r="BA72" s="51"/>
      <c r="BB72" s="49">
        <v>0</v>
      </c>
      <c r="BC72" s="50"/>
      <c r="BD72" s="50"/>
      <c r="BE72" s="50"/>
      <c r="BF72" s="51"/>
      <c r="BG72" s="52">
        <f>IF(ISNUMBER(AR72),AR72,0)+IF(ISNUMBER(AW72),AW72,0)</f>
        <v>430000</v>
      </c>
      <c r="BH72" s="52"/>
      <c r="BI72" s="52"/>
      <c r="BJ72" s="52"/>
      <c r="BK72" s="52"/>
      <c r="CA72" s="25" t="s">
        <v>30</v>
      </c>
    </row>
    <row r="73" spans="1:79" s="25" customFormat="1" ht="25.5" customHeight="1" x14ac:dyDescent="0.2">
      <c r="A73" s="27">
        <v>3110</v>
      </c>
      <c r="B73" s="28"/>
      <c r="C73" s="28"/>
      <c r="D73" s="54"/>
      <c r="E73" s="29" t="s">
        <v>177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1"/>
      <c r="X73" s="49">
        <v>0</v>
      </c>
      <c r="Y73" s="50"/>
      <c r="Z73" s="50"/>
      <c r="AA73" s="50"/>
      <c r="AB73" s="51"/>
      <c r="AC73" s="49">
        <v>0</v>
      </c>
      <c r="AD73" s="50"/>
      <c r="AE73" s="50"/>
      <c r="AF73" s="50"/>
      <c r="AG73" s="51"/>
      <c r="AH73" s="49">
        <v>0</v>
      </c>
      <c r="AI73" s="50"/>
      <c r="AJ73" s="50"/>
      <c r="AK73" s="50"/>
      <c r="AL73" s="51"/>
      <c r="AM73" s="49">
        <f>IF(ISNUMBER(X73),X73,0)+IF(ISNUMBER(AC73),AC73,0)</f>
        <v>0</v>
      </c>
      <c r="AN73" s="50"/>
      <c r="AO73" s="50"/>
      <c r="AP73" s="50"/>
      <c r="AQ73" s="51"/>
      <c r="AR73" s="49">
        <v>0</v>
      </c>
      <c r="AS73" s="50"/>
      <c r="AT73" s="50"/>
      <c r="AU73" s="50"/>
      <c r="AV73" s="51"/>
      <c r="AW73" s="49">
        <v>0</v>
      </c>
      <c r="AX73" s="50"/>
      <c r="AY73" s="50"/>
      <c r="AZ73" s="50"/>
      <c r="BA73" s="51"/>
      <c r="BB73" s="49">
        <v>0</v>
      </c>
      <c r="BC73" s="50"/>
      <c r="BD73" s="50"/>
      <c r="BE73" s="50"/>
      <c r="BF73" s="51"/>
      <c r="BG73" s="52">
        <f>IF(ISNUMBER(AR73),AR73,0)+IF(ISNUMBER(AW73),AW73,0)</f>
        <v>0</v>
      </c>
      <c r="BH73" s="52"/>
      <c r="BI73" s="52"/>
      <c r="BJ73" s="52"/>
      <c r="BK73" s="52"/>
    </row>
    <row r="74" spans="1:79" s="6" customFormat="1" ht="12.75" customHeight="1" x14ac:dyDescent="0.2">
      <c r="A74" s="36"/>
      <c r="B74" s="37"/>
      <c r="C74" s="37"/>
      <c r="D74" s="53"/>
      <c r="E74" s="44" t="s">
        <v>147</v>
      </c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40"/>
      <c r="X74" s="45">
        <v>370000</v>
      </c>
      <c r="Y74" s="46"/>
      <c r="Z74" s="46"/>
      <c r="AA74" s="46"/>
      <c r="AB74" s="47"/>
      <c r="AC74" s="45">
        <v>0</v>
      </c>
      <c r="AD74" s="46"/>
      <c r="AE74" s="46"/>
      <c r="AF74" s="46"/>
      <c r="AG74" s="47"/>
      <c r="AH74" s="45">
        <v>0</v>
      </c>
      <c r="AI74" s="46"/>
      <c r="AJ74" s="46"/>
      <c r="AK74" s="46"/>
      <c r="AL74" s="47"/>
      <c r="AM74" s="45">
        <f>IF(ISNUMBER(X74),X74,0)+IF(ISNUMBER(AC74),AC74,0)</f>
        <v>370000</v>
      </c>
      <c r="AN74" s="46"/>
      <c r="AO74" s="46"/>
      <c r="AP74" s="46"/>
      <c r="AQ74" s="47"/>
      <c r="AR74" s="45">
        <v>430000</v>
      </c>
      <c r="AS74" s="46"/>
      <c r="AT74" s="46"/>
      <c r="AU74" s="46"/>
      <c r="AV74" s="47"/>
      <c r="AW74" s="45">
        <v>0</v>
      </c>
      <c r="AX74" s="46"/>
      <c r="AY74" s="46"/>
      <c r="AZ74" s="46"/>
      <c r="BA74" s="47"/>
      <c r="BB74" s="45">
        <v>0</v>
      </c>
      <c r="BC74" s="46"/>
      <c r="BD74" s="46"/>
      <c r="BE74" s="46"/>
      <c r="BF74" s="47"/>
      <c r="BG74" s="48">
        <f>IF(ISNUMBER(AR74),AR74,0)+IF(ISNUMBER(AW74),AW74,0)</f>
        <v>430000</v>
      </c>
      <c r="BH74" s="48"/>
      <c r="BI74" s="48"/>
      <c r="BJ74" s="48"/>
      <c r="BK74" s="48"/>
    </row>
    <row r="76" spans="1:79" ht="14.25" customHeight="1" x14ac:dyDescent="0.2">
      <c r="A76" s="65" t="s">
        <v>255</v>
      </c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</row>
    <row r="77" spans="1:79" ht="15" customHeight="1" x14ac:dyDescent="0.2">
      <c r="A77" s="81" t="s">
        <v>226</v>
      </c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</row>
    <row r="78" spans="1:79" ht="23.1" customHeight="1" x14ac:dyDescent="0.2">
      <c r="A78" s="108" t="s">
        <v>119</v>
      </c>
      <c r="B78" s="109"/>
      <c r="C78" s="109"/>
      <c r="D78" s="109"/>
      <c r="E78" s="110"/>
      <c r="F78" s="83" t="s">
        <v>19</v>
      </c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5"/>
      <c r="X78" s="34" t="s">
        <v>248</v>
      </c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78" t="s">
        <v>253</v>
      </c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79"/>
      <c r="BI78" s="79"/>
      <c r="BJ78" s="79"/>
      <c r="BK78" s="80"/>
    </row>
    <row r="79" spans="1:79" ht="53.25" customHeight="1" x14ac:dyDescent="0.2">
      <c r="A79" s="111"/>
      <c r="B79" s="112"/>
      <c r="C79" s="112"/>
      <c r="D79" s="112"/>
      <c r="E79" s="113"/>
      <c r="F79" s="86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8"/>
      <c r="X79" s="78" t="s">
        <v>4</v>
      </c>
      <c r="Y79" s="79"/>
      <c r="Z79" s="79"/>
      <c r="AA79" s="79"/>
      <c r="AB79" s="80"/>
      <c r="AC79" s="78" t="s">
        <v>3</v>
      </c>
      <c r="AD79" s="79"/>
      <c r="AE79" s="79"/>
      <c r="AF79" s="79"/>
      <c r="AG79" s="80"/>
      <c r="AH79" s="102" t="s">
        <v>116</v>
      </c>
      <c r="AI79" s="103"/>
      <c r="AJ79" s="103"/>
      <c r="AK79" s="103"/>
      <c r="AL79" s="104"/>
      <c r="AM79" s="78" t="s">
        <v>5</v>
      </c>
      <c r="AN79" s="79"/>
      <c r="AO79" s="79"/>
      <c r="AP79" s="79"/>
      <c r="AQ79" s="80"/>
      <c r="AR79" s="78" t="s">
        <v>4</v>
      </c>
      <c r="AS79" s="79"/>
      <c r="AT79" s="79"/>
      <c r="AU79" s="79"/>
      <c r="AV79" s="80"/>
      <c r="AW79" s="78" t="s">
        <v>3</v>
      </c>
      <c r="AX79" s="79"/>
      <c r="AY79" s="79"/>
      <c r="AZ79" s="79"/>
      <c r="BA79" s="80"/>
      <c r="BB79" s="71" t="s">
        <v>116</v>
      </c>
      <c r="BC79" s="71"/>
      <c r="BD79" s="71"/>
      <c r="BE79" s="71"/>
      <c r="BF79" s="71"/>
      <c r="BG79" s="78" t="s">
        <v>96</v>
      </c>
      <c r="BH79" s="79"/>
      <c r="BI79" s="79"/>
      <c r="BJ79" s="79"/>
      <c r="BK79" s="80"/>
    </row>
    <row r="80" spans="1:79" ht="15" customHeight="1" x14ac:dyDescent="0.2">
      <c r="A80" s="78">
        <v>1</v>
      </c>
      <c r="B80" s="79"/>
      <c r="C80" s="79"/>
      <c r="D80" s="79"/>
      <c r="E80" s="80"/>
      <c r="F80" s="78">
        <v>2</v>
      </c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80"/>
      <c r="X80" s="78">
        <v>3</v>
      </c>
      <c r="Y80" s="79"/>
      <c r="Z80" s="79"/>
      <c r="AA80" s="79"/>
      <c r="AB80" s="80"/>
      <c r="AC80" s="78">
        <v>4</v>
      </c>
      <c r="AD80" s="79"/>
      <c r="AE80" s="79"/>
      <c r="AF80" s="79"/>
      <c r="AG80" s="80"/>
      <c r="AH80" s="78">
        <v>5</v>
      </c>
      <c r="AI80" s="79"/>
      <c r="AJ80" s="79"/>
      <c r="AK80" s="79"/>
      <c r="AL80" s="80"/>
      <c r="AM80" s="78">
        <v>6</v>
      </c>
      <c r="AN80" s="79"/>
      <c r="AO80" s="79"/>
      <c r="AP80" s="79"/>
      <c r="AQ80" s="80"/>
      <c r="AR80" s="78">
        <v>7</v>
      </c>
      <c r="AS80" s="79"/>
      <c r="AT80" s="79"/>
      <c r="AU80" s="79"/>
      <c r="AV80" s="80"/>
      <c r="AW80" s="78">
        <v>8</v>
      </c>
      <c r="AX80" s="79"/>
      <c r="AY80" s="79"/>
      <c r="AZ80" s="79"/>
      <c r="BA80" s="80"/>
      <c r="BB80" s="78">
        <v>9</v>
      </c>
      <c r="BC80" s="79"/>
      <c r="BD80" s="79"/>
      <c r="BE80" s="79"/>
      <c r="BF80" s="80"/>
      <c r="BG80" s="78">
        <v>10</v>
      </c>
      <c r="BH80" s="79"/>
      <c r="BI80" s="79"/>
      <c r="BJ80" s="79"/>
      <c r="BK80" s="80"/>
    </row>
    <row r="81" spans="1:79" s="1" customFormat="1" ht="15" hidden="1" customHeight="1" x14ac:dyDescent="0.2">
      <c r="A81" s="93" t="s">
        <v>64</v>
      </c>
      <c r="B81" s="94"/>
      <c r="C81" s="94"/>
      <c r="D81" s="94"/>
      <c r="E81" s="95"/>
      <c r="F81" s="93" t="s">
        <v>57</v>
      </c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5"/>
      <c r="X81" s="93" t="s">
        <v>60</v>
      </c>
      <c r="Y81" s="94"/>
      <c r="Z81" s="94"/>
      <c r="AA81" s="94"/>
      <c r="AB81" s="95"/>
      <c r="AC81" s="93" t="s">
        <v>61</v>
      </c>
      <c r="AD81" s="94"/>
      <c r="AE81" s="94"/>
      <c r="AF81" s="94"/>
      <c r="AG81" s="95"/>
      <c r="AH81" s="93" t="s">
        <v>94</v>
      </c>
      <c r="AI81" s="94"/>
      <c r="AJ81" s="94"/>
      <c r="AK81" s="94"/>
      <c r="AL81" s="95"/>
      <c r="AM81" s="99" t="s">
        <v>171</v>
      </c>
      <c r="AN81" s="100"/>
      <c r="AO81" s="100"/>
      <c r="AP81" s="100"/>
      <c r="AQ81" s="101"/>
      <c r="AR81" s="93" t="s">
        <v>62</v>
      </c>
      <c r="AS81" s="94"/>
      <c r="AT81" s="94"/>
      <c r="AU81" s="94"/>
      <c r="AV81" s="95"/>
      <c r="AW81" s="93" t="s">
        <v>63</v>
      </c>
      <c r="AX81" s="94"/>
      <c r="AY81" s="94"/>
      <c r="AZ81" s="94"/>
      <c r="BA81" s="95"/>
      <c r="BB81" s="93" t="s">
        <v>95</v>
      </c>
      <c r="BC81" s="94"/>
      <c r="BD81" s="94"/>
      <c r="BE81" s="94"/>
      <c r="BF81" s="95"/>
      <c r="BG81" s="99" t="s">
        <v>171</v>
      </c>
      <c r="BH81" s="100"/>
      <c r="BI81" s="100"/>
      <c r="BJ81" s="100"/>
      <c r="BK81" s="101"/>
      <c r="CA81" t="s">
        <v>31</v>
      </c>
    </row>
    <row r="82" spans="1:79" s="6" customFormat="1" ht="12.75" customHeight="1" x14ac:dyDescent="0.2">
      <c r="A82" s="36"/>
      <c r="B82" s="37"/>
      <c r="C82" s="37"/>
      <c r="D82" s="37"/>
      <c r="E82" s="53"/>
      <c r="F82" s="36" t="s">
        <v>147</v>
      </c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53"/>
      <c r="X82" s="105"/>
      <c r="Y82" s="106"/>
      <c r="Z82" s="106"/>
      <c r="AA82" s="106"/>
      <c r="AB82" s="107"/>
      <c r="AC82" s="105"/>
      <c r="AD82" s="106"/>
      <c r="AE82" s="106"/>
      <c r="AF82" s="106"/>
      <c r="AG82" s="107"/>
      <c r="AH82" s="48"/>
      <c r="AI82" s="48"/>
      <c r="AJ82" s="48"/>
      <c r="AK82" s="48"/>
      <c r="AL82" s="48"/>
      <c r="AM82" s="48">
        <f>IF(ISNUMBER(X82),X82,0)+IF(ISNUMBER(AC82),AC82,0)</f>
        <v>0</v>
      </c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>
        <f>IF(ISNUMBER(AR82),AR82,0)+IF(ISNUMBER(AW82),AW82,0)</f>
        <v>0</v>
      </c>
      <c r="BH82" s="48"/>
      <c r="BI82" s="48"/>
      <c r="BJ82" s="48"/>
      <c r="BK82" s="48"/>
      <c r="CA82" s="6" t="s">
        <v>32</v>
      </c>
    </row>
    <row r="85" spans="1:79" ht="14.25" customHeight="1" x14ac:dyDescent="0.2">
      <c r="A85" s="65" t="s">
        <v>120</v>
      </c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65"/>
      <c r="BI85" s="65"/>
      <c r="BJ85" s="65"/>
      <c r="BK85" s="65"/>
      <c r="BL85" s="65"/>
    </row>
    <row r="86" spans="1:79" ht="14.25" customHeight="1" x14ac:dyDescent="0.2">
      <c r="A86" s="65" t="s">
        <v>240</v>
      </c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</row>
    <row r="87" spans="1:79" ht="15" customHeight="1" x14ac:dyDescent="0.2">
      <c r="A87" s="81" t="s">
        <v>226</v>
      </c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  <c r="BM87" s="81"/>
      <c r="BN87" s="81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</row>
    <row r="88" spans="1:79" ht="23.1" customHeight="1" x14ac:dyDescent="0.2">
      <c r="A88" s="83" t="s">
        <v>6</v>
      </c>
      <c r="B88" s="84"/>
      <c r="C88" s="84"/>
      <c r="D88" s="83" t="s">
        <v>121</v>
      </c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5"/>
      <c r="U88" s="78" t="s">
        <v>227</v>
      </c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80"/>
      <c r="AN88" s="78" t="s">
        <v>230</v>
      </c>
      <c r="AO88" s="79"/>
      <c r="AP88" s="79"/>
      <c r="AQ88" s="79"/>
      <c r="AR88" s="79"/>
      <c r="AS88" s="79"/>
      <c r="AT88" s="79"/>
      <c r="AU88" s="79"/>
      <c r="AV88" s="79"/>
      <c r="AW88" s="79"/>
      <c r="AX88" s="79"/>
      <c r="AY88" s="79"/>
      <c r="AZ88" s="79"/>
      <c r="BA88" s="79"/>
      <c r="BB88" s="79"/>
      <c r="BC88" s="79"/>
      <c r="BD88" s="79"/>
      <c r="BE88" s="79"/>
      <c r="BF88" s="80"/>
      <c r="BG88" s="34" t="s">
        <v>237</v>
      </c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</row>
    <row r="89" spans="1:79" ht="52.5" customHeight="1" x14ac:dyDescent="0.2">
      <c r="A89" s="86"/>
      <c r="B89" s="87"/>
      <c r="C89" s="87"/>
      <c r="D89" s="86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8"/>
      <c r="U89" s="78" t="s">
        <v>4</v>
      </c>
      <c r="V89" s="79"/>
      <c r="W89" s="79"/>
      <c r="X89" s="79"/>
      <c r="Y89" s="80"/>
      <c r="Z89" s="78" t="s">
        <v>3</v>
      </c>
      <c r="AA89" s="79"/>
      <c r="AB89" s="79"/>
      <c r="AC89" s="79"/>
      <c r="AD89" s="80"/>
      <c r="AE89" s="102" t="s">
        <v>116</v>
      </c>
      <c r="AF89" s="103"/>
      <c r="AG89" s="103"/>
      <c r="AH89" s="104"/>
      <c r="AI89" s="78" t="s">
        <v>5</v>
      </c>
      <c r="AJ89" s="79"/>
      <c r="AK89" s="79"/>
      <c r="AL89" s="79"/>
      <c r="AM89" s="80"/>
      <c r="AN89" s="78" t="s">
        <v>4</v>
      </c>
      <c r="AO89" s="79"/>
      <c r="AP89" s="79"/>
      <c r="AQ89" s="79"/>
      <c r="AR89" s="80"/>
      <c r="AS89" s="78" t="s">
        <v>3</v>
      </c>
      <c r="AT89" s="79"/>
      <c r="AU89" s="79"/>
      <c r="AV89" s="79"/>
      <c r="AW89" s="80"/>
      <c r="AX89" s="102" t="s">
        <v>116</v>
      </c>
      <c r="AY89" s="103"/>
      <c r="AZ89" s="103"/>
      <c r="BA89" s="104"/>
      <c r="BB89" s="78" t="s">
        <v>96</v>
      </c>
      <c r="BC89" s="79"/>
      <c r="BD89" s="79"/>
      <c r="BE89" s="79"/>
      <c r="BF89" s="80"/>
      <c r="BG89" s="78" t="s">
        <v>4</v>
      </c>
      <c r="BH89" s="79"/>
      <c r="BI89" s="79"/>
      <c r="BJ89" s="79"/>
      <c r="BK89" s="80"/>
      <c r="BL89" s="34" t="s">
        <v>3</v>
      </c>
      <c r="BM89" s="34"/>
      <c r="BN89" s="34"/>
      <c r="BO89" s="34"/>
      <c r="BP89" s="34"/>
      <c r="BQ89" s="71" t="s">
        <v>116</v>
      </c>
      <c r="BR89" s="71"/>
      <c r="BS89" s="71"/>
      <c r="BT89" s="71"/>
      <c r="BU89" s="78" t="s">
        <v>97</v>
      </c>
      <c r="BV89" s="79"/>
      <c r="BW89" s="79"/>
      <c r="BX89" s="79"/>
      <c r="BY89" s="80"/>
    </row>
    <row r="90" spans="1:79" ht="15" customHeight="1" x14ac:dyDescent="0.2">
      <c r="A90" s="78">
        <v>1</v>
      </c>
      <c r="B90" s="79"/>
      <c r="C90" s="79"/>
      <c r="D90" s="78">
        <v>2</v>
      </c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80"/>
      <c r="U90" s="78">
        <v>3</v>
      </c>
      <c r="V90" s="79"/>
      <c r="W90" s="79"/>
      <c r="X90" s="79"/>
      <c r="Y90" s="80"/>
      <c r="Z90" s="78">
        <v>4</v>
      </c>
      <c r="AA90" s="79"/>
      <c r="AB90" s="79"/>
      <c r="AC90" s="79"/>
      <c r="AD90" s="80"/>
      <c r="AE90" s="78">
        <v>5</v>
      </c>
      <c r="AF90" s="79"/>
      <c r="AG90" s="79"/>
      <c r="AH90" s="80"/>
      <c r="AI90" s="78">
        <v>6</v>
      </c>
      <c r="AJ90" s="79"/>
      <c r="AK90" s="79"/>
      <c r="AL90" s="79"/>
      <c r="AM90" s="80"/>
      <c r="AN90" s="78">
        <v>7</v>
      </c>
      <c r="AO90" s="79"/>
      <c r="AP90" s="79"/>
      <c r="AQ90" s="79"/>
      <c r="AR90" s="80"/>
      <c r="AS90" s="78">
        <v>8</v>
      </c>
      <c r="AT90" s="79"/>
      <c r="AU90" s="79"/>
      <c r="AV90" s="79"/>
      <c r="AW90" s="80"/>
      <c r="AX90" s="34">
        <v>9</v>
      </c>
      <c r="AY90" s="34"/>
      <c r="AZ90" s="34"/>
      <c r="BA90" s="34"/>
      <c r="BB90" s="78">
        <v>10</v>
      </c>
      <c r="BC90" s="79"/>
      <c r="BD90" s="79"/>
      <c r="BE90" s="79"/>
      <c r="BF90" s="80"/>
      <c r="BG90" s="78">
        <v>11</v>
      </c>
      <c r="BH90" s="79"/>
      <c r="BI90" s="79"/>
      <c r="BJ90" s="79"/>
      <c r="BK90" s="80"/>
      <c r="BL90" s="34">
        <v>12</v>
      </c>
      <c r="BM90" s="34"/>
      <c r="BN90" s="34"/>
      <c r="BO90" s="34"/>
      <c r="BP90" s="34"/>
      <c r="BQ90" s="78">
        <v>13</v>
      </c>
      <c r="BR90" s="79"/>
      <c r="BS90" s="79"/>
      <c r="BT90" s="80"/>
      <c r="BU90" s="78">
        <v>14</v>
      </c>
      <c r="BV90" s="79"/>
      <c r="BW90" s="79"/>
      <c r="BX90" s="79"/>
      <c r="BY90" s="80"/>
    </row>
    <row r="91" spans="1:79" s="1" customFormat="1" ht="14.25" hidden="1" customHeight="1" x14ac:dyDescent="0.2">
      <c r="A91" s="93" t="s">
        <v>69</v>
      </c>
      <c r="B91" s="94"/>
      <c r="C91" s="94"/>
      <c r="D91" s="93" t="s">
        <v>57</v>
      </c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5"/>
      <c r="U91" s="69" t="s">
        <v>65</v>
      </c>
      <c r="V91" s="69"/>
      <c r="W91" s="69"/>
      <c r="X91" s="69"/>
      <c r="Y91" s="69"/>
      <c r="Z91" s="69" t="s">
        <v>66</v>
      </c>
      <c r="AA91" s="69"/>
      <c r="AB91" s="69"/>
      <c r="AC91" s="69"/>
      <c r="AD91" s="69"/>
      <c r="AE91" s="69" t="s">
        <v>91</v>
      </c>
      <c r="AF91" s="69"/>
      <c r="AG91" s="69"/>
      <c r="AH91" s="69"/>
      <c r="AI91" s="89" t="s">
        <v>170</v>
      </c>
      <c r="AJ91" s="89"/>
      <c r="AK91" s="89"/>
      <c r="AL91" s="89"/>
      <c r="AM91" s="89"/>
      <c r="AN91" s="69" t="s">
        <v>67</v>
      </c>
      <c r="AO91" s="69"/>
      <c r="AP91" s="69"/>
      <c r="AQ91" s="69"/>
      <c r="AR91" s="69"/>
      <c r="AS91" s="69" t="s">
        <v>68</v>
      </c>
      <c r="AT91" s="69"/>
      <c r="AU91" s="69"/>
      <c r="AV91" s="69"/>
      <c r="AW91" s="69"/>
      <c r="AX91" s="69" t="s">
        <v>92</v>
      </c>
      <c r="AY91" s="69"/>
      <c r="AZ91" s="69"/>
      <c r="BA91" s="69"/>
      <c r="BB91" s="89" t="s">
        <v>170</v>
      </c>
      <c r="BC91" s="89"/>
      <c r="BD91" s="89"/>
      <c r="BE91" s="89"/>
      <c r="BF91" s="89"/>
      <c r="BG91" s="69" t="s">
        <v>58</v>
      </c>
      <c r="BH91" s="69"/>
      <c r="BI91" s="69"/>
      <c r="BJ91" s="69"/>
      <c r="BK91" s="69"/>
      <c r="BL91" s="69" t="s">
        <v>59</v>
      </c>
      <c r="BM91" s="69"/>
      <c r="BN91" s="69"/>
      <c r="BO91" s="69"/>
      <c r="BP91" s="69"/>
      <c r="BQ91" s="69" t="s">
        <v>93</v>
      </c>
      <c r="BR91" s="69"/>
      <c r="BS91" s="69"/>
      <c r="BT91" s="69"/>
      <c r="BU91" s="89" t="s">
        <v>170</v>
      </c>
      <c r="BV91" s="89"/>
      <c r="BW91" s="89"/>
      <c r="BX91" s="89"/>
      <c r="BY91" s="89"/>
      <c r="CA91" t="s">
        <v>33</v>
      </c>
    </row>
    <row r="92" spans="1:79" s="25" customFormat="1" ht="38.25" customHeight="1" x14ac:dyDescent="0.2">
      <c r="A92" s="27">
        <v>1</v>
      </c>
      <c r="B92" s="28"/>
      <c r="C92" s="28"/>
      <c r="D92" s="29" t="s">
        <v>178</v>
      </c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1"/>
      <c r="U92" s="49">
        <v>0</v>
      </c>
      <c r="V92" s="50"/>
      <c r="W92" s="50"/>
      <c r="X92" s="50"/>
      <c r="Y92" s="51"/>
      <c r="Z92" s="49">
        <v>0</v>
      </c>
      <c r="AA92" s="50"/>
      <c r="AB92" s="50"/>
      <c r="AC92" s="50"/>
      <c r="AD92" s="51"/>
      <c r="AE92" s="49">
        <v>0</v>
      </c>
      <c r="AF92" s="50"/>
      <c r="AG92" s="50"/>
      <c r="AH92" s="51"/>
      <c r="AI92" s="49">
        <f>IF(ISNUMBER(U92),U92,0)+IF(ISNUMBER(Z92),Z92,0)</f>
        <v>0</v>
      </c>
      <c r="AJ92" s="50"/>
      <c r="AK92" s="50"/>
      <c r="AL92" s="50"/>
      <c r="AM92" s="51"/>
      <c r="AN92" s="49">
        <v>80000</v>
      </c>
      <c r="AO92" s="50"/>
      <c r="AP92" s="50"/>
      <c r="AQ92" s="50"/>
      <c r="AR92" s="51"/>
      <c r="AS92" s="49">
        <v>0</v>
      </c>
      <c r="AT92" s="50"/>
      <c r="AU92" s="50"/>
      <c r="AV92" s="50"/>
      <c r="AW92" s="51"/>
      <c r="AX92" s="49">
        <v>0</v>
      </c>
      <c r="AY92" s="50"/>
      <c r="AZ92" s="50"/>
      <c r="BA92" s="51"/>
      <c r="BB92" s="49">
        <f>IF(ISNUMBER(AN92),AN92,0)+IF(ISNUMBER(AS92),AS92,0)</f>
        <v>80000</v>
      </c>
      <c r="BC92" s="50"/>
      <c r="BD92" s="50"/>
      <c r="BE92" s="50"/>
      <c r="BF92" s="51"/>
      <c r="BG92" s="49">
        <v>0</v>
      </c>
      <c r="BH92" s="50"/>
      <c r="BI92" s="50"/>
      <c r="BJ92" s="50"/>
      <c r="BK92" s="51"/>
      <c r="BL92" s="49">
        <v>0</v>
      </c>
      <c r="BM92" s="50"/>
      <c r="BN92" s="50"/>
      <c r="BO92" s="50"/>
      <c r="BP92" s="51"/>
      <c r="BQ92" s="49">
        <v>0</v>
      </c>
      <c r="BR92" s="50"/>
      <c r="BS92" s="50"/>
      <c r="BT92" s="51"/>
      <c r="BU92" s="49">
        <f>IF(ISNUMBER(BG92),BG92,0)+IF(ISNUMBER(BL92),BL92,0)</f>
        <v>0</v>
      </c>
      <c r="BV92" s="50"/>
      <c r="BW92" s="50"/>
      <c r="BX92" s="50"/>
      <c r="BY92" s="51"/>
      <c r="CA92" s="25" t="s">
        <v>34</v>
      </c>
    </row>
    <row r="93" spans="1:79" s="25" customFormat="1" ht="12.75" customHeight="1" x14ac:dyDescent="0.2">
      <c r="A93" s="27">
        <v>2</v>
      </c>
      <c r="B93" s="28"/>
      <c r="C93" s="28"/>
      <c r="D93" s="29" t="s">
        <v>179</v>
      </c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1"/>
      <c r="U93" s="49">
        <v>0</v>
      </c>
      <c r="V93" s="50"/>
      <c r="W93" s="50"/>
      <c r="X93" s="50"/>
      <c r="Y93" s="51"/>
      <c r="Z93" s="49">
        <v>0</v>
      </c>
      <c r="AA93" s="50"/>
      <c r="AB93" s="50"/>
      <c r="AC93" s="50"/>
      <c r="AD93" s="51"/>
      <c r="AE93" s="49">
        <v>0</v>
      </c>
      <c r="AF93" s="50"/>
      <c r="AG93" s="50"/>
      <c r="AH93" s="51"/>
      <c r="AI93" s="49">
        <f>IF(ISNUMBER(U93),U93,0)+IF(ISNUMBER(Z93),Z93,0)</f>
        <v>0</v>
      </c>
      <c r="AJ93" s="50"/>
      <c r="AK93" s="50"/>
      <c r="AL93" s="50"/>
      <c r="AM93" s="51"/>
      <c r="AN93" s="49">
        <v>0</v>
      </c>
      <c r="AO93" s="50"/>
      <c r="AP93" s="50"/>
      <c r="AQ93" s="50"/>
      <c r="AR93" s="51"/>
      <c r="AS93" s="49">
        <v>20000</v>
      </c>
      <c r="AT93" s="50"/>
      <c r="AU93" s="50"/>
      <c r="AV93" s="50"/>
      <c r="AW93" s="51"/>
      <c r="AX93" s="49">
        <v>20000</v>
      </c>
      <c r="AY93" s="50"/>
      <c r="AZ93" s="50"/>
      <c r="BA93" s="51"/>
      <c r="BB93" s="49">
        <f>IF(ISNUMBER(AN93),AN93,0)+IF(ISNUMBER(AS93),AS93,0)</f>
        <v>20000</v>
      </c>
      <c r="BC93" s="50"/>
      <c r="BD93" s="50"/>
      <c r="BE93" s="50"/>
      <c r="BF93" s="51"/>
      <c r="BG93" s="49">
        <v>0</v>
      </c>
      <c r="BH93" s="50"/>
      <c r="BI93" s="50"/>
      <c r="BJ93" s="50"/>
      <c r="BK93" s="51"/>
      <c r="BL93" s="49">
        <v>0</v>
      </c>
      <c r="BM93" s="50"/>
      <c r="BN93" s="50"/>
      <c r="BO93" s="50"/>
      <c r="BP93" s="51"/>
      <c r="BQ93" s="49">
        <v>0</v>
      </c>
      <c r="BR93" s="50"/>
      <c r="BS93" s="50"/>
      <c r="BT93" s="51"/>
      <c r="BU93" s="49">
        <f>IF(ISNUMBER(BG93),BG93,0)+IF(ISNUMBER(BL93),BL93,0)</f>
        <v>0</v>
      </c>
      <c r="BV93" s="50"/>
      <c r="BW93" s="50"/>
      <c r="BX93" s="50"/>
      <c r="BY93" s="51"/>
    </row>
    <row r="94" spans="1:79" s="25" customFormat="1" ht="63.75" customHeight="1" x14ac:dyDescent="0.2">
      <c r="A94" s="27">
        <v>3</v>
      </c>
      <c r="B94" s="28"/>
      <c r="C94" s="28"/>
      <c r="D94" s="29" t="s">
        <v>180</v>
      </c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1"/>
      <c r="U94" s="49">
        <v>0</v>
      </c>
      <c r="V94" s="50"/>
      <c r="W94" s="50"/>
      <c r="X94" s="50"/>
      <c r="Y94" s="51"/>
      <c r="Z94" s="49">
        <v>0</v>
      </c>
      <c r="AA94" s="50"/>
      <c r="AB94" s="50"/>
      <c r="AC94" s="50"/>
      <c r="AD94" s="51"/>
      <c r="AE94" s="49">
        <v>0</v>
      </c>
      <c r="AF94" s="50"/>
      <c r="AG94" s="50"/>
      <c r="AH94" s="51"/>
      <c r="AI94" s="49">
        <f>IF(ISNUMBER(U94),U94,0)+IF(ISNUMBER(Z94),Z94,0)</f>
        <v>0</v>
      </c>
      <c r="AJ94" s="50"/>
      <c r="AK94" s="50"/>
      <c r="AL94" s="50"/>
      <c r="AM94" s="51"/>
      <c r="AN94" s="49">
        <v>0</v>
      </c>
      <c r="AO94" s="50"/>
      <c r="AP94" s="50"/>
      <c r="AQ94" s="50"/>
      <c r="AR94" s="51"/>
      <c r="AS94" s="49">
        <v>0</v>
      </c>
      <c r="AT94" s="50"/>
      <c r="AU94" s="50"/>
      <c r="AV94" s="50"/>
      <c r="AW94" s="51"/>
      <c r="AX94" s="49">
        <v>0</v>
      </c>
      <c r="AY94" s="50"/>
      <c r="AZ94" s="50"/>
      <c r="BA94" s="51"/>
      <c r="BB94" s="49">
        <f>IF(ISNUMBER(AN94),AN94,0)+IF(ISNUMBER(AS94),AS94,0)</f>
        <v>0</v>
      </c>
      <c r="BC94" s="50"/>
      <c r="BD94" s="50"/>
      <c r="BE94" s="50"/>
      <c r="BF94" s="51"/>
      <c r="BG94" s="49">
        <v>80000</v>
      </c>
      <c r="BH94" s="50"/>
      <c r="BI94" s="50"/>
      <c r="BJ94" s="50"/>
      <c r="BK94" s="51"/>
      <c r="BL94" s="49">
        <v>0</v>
      </c>
      <c r="BM94" s="50"/>
      <c r="BN94" s="50"/>
      <c r="BO94" s="50"/>
      <c r="BP94" s="51"/>
      <c r="BQ94" s="49">
        <v>0</v>
      </c>
      <c r="BR94" s="50"/>
      <c r="BS94" s="50"/>
      <c r="BT94" s="51"/>
      <c r="BU94" s="49">
        <f>IF(ISNUMBER(BG94),BG94,0)+IF(ISNUMBER(BL94),BL94,0)</f>
        <v>80000</v>
      </c>
      <c r="BV94" s="50"/>
      <c r="BW94" s="50"/>
      <c r="BX94" s="50"/>
      <c r="BY94" s="51"/>
    </row>
    <row r="95" spans="1:79" s="6" customFormat="1" ht="12.75" customHeight="1" x14ac:dyDescent="0.2">
      <c r="A95" s="36"/>
      <c r="B95" s="37"/>
      <c r="C95" s="37"/>
      <c r="D95" s="44" t="s">
        <v>147</v>
      </c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0"/>
      <c r="U95" s="45">
        <v>0</v>
      </c>
      <c r="V95" s="46"/>
      <c r="W95" s="46"/>
      <c r="X95" s="46"/>
      <c r="Y95" s="47"/>
      <c r="Z95" s="45">
        <v>0</v>
      </c>
      <c r="AA95" s="46"/>
      <c r="AB95" s="46"/>
      <c r="AC95" s="46"/>
      <c r="AD95" s="47"/>
      <c r="AE95" s="45">
        <v>0</v>
      </c>
      <c r="AF95" s="46"/>
      <c r="AG95" s="46"/>
      <c r="AH95" s="47"/>
      <c r="AI95" s="45">
        <f>IF(ISNUMBER(U95),U95,0)+IF(ISNUMBER(Z95),Z95,0)</f>
        <v>0</v>
      </c>
      <c r="AJ95" s="46"/>
      <c r="AK95" s="46"/>
      <c r="AL95" s="46"/>
      <c r="AM95" s="47"/>
      <c r="AN95" s="45">
        <v>80000</v>
      </c>
      <c r="AO95" s="46"/>
      <c r="AP95" s="46"/>
      <c r="AQ95" s="46"/>
      <c r="AR95" s="47"/>
      <c r="AS95" s="45">
        <v>20000</v>
      </c>
      <c r="AT95" s="46"/>
      <c r="AU95" s="46"/>
      <c r="AV95" s="46"/>
      <c r="AW95" s="47"/>
      <c r="AX95" s="45">
        <v>20000</v>
      </c>
      <c r="AY95" s="46"/>
      <c r="AZ95" s="46"/>
      <c r="BA95" s="47"/>
      <c r="BB95" s="45">
        <f>IF(ISNUMBER(AN95),AN95,0)+IF(ISNUMBER(AS95),AS95,0)</f>
        <v>100000</v>
      </c>
      <c r="BC95" s="46"/>
      <c r="BD95" s="46"/>
      <c r="BE95" s="46"/>
      <c r="BF95" s="47"/>
      <c r="BG95" s="45">
        <v>80000</v>
      </c>
      <c r="BH95" s="46"/>
      <c r="BI95" s="46"/>
      <c r="BJ95" s="46"/>
      <c r="BK95" s="47"/>
      <c r="BL95" s="45">
        <v>0</v>
      </c>
      <c r="BM95" s="46"/>
      <c r="BN95" s="46"/>
      <c r="BO95" s="46"/>
      <c r="BP95" s="47"/>
      <c r="BQ95" s="45">
        <v>0</v>
      </c>
      <c r="BR95" s="46"/>
      <c r="BS95" s="46"/>
      <c r="BT95" s="47"/>
      <c r="BU95" s="45">
        <f>IF(ISNUMBER(BG95),BG95,0)+IF(ISNUMBER(BL95),BL95,0)</f>
        <v>80000</v>
      </c>
      <c r="BV95" s="46"/>
      <c r="BW95" s="46"/>
      <c r="BX95" s="46"/>
      <c r="BY95" s="47"/>
    </row>
    <row r="97" spans="1:79" ht="14.25" customHeight="1" x14ac:dyDescent="0.2">
      <c r="A97" s="65" t="s">
        <v>256</v>
      </c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</row>
    <row r="98" spans="1:79" ht="15" customHeight="1" x14ac:dyDescent="0.2">
      <c r="A98" s="82" t="s">
        <v>226</v>
      </c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2"/>
      <c r="BD98" s="82"/>
      <c r="BE98" s="82"/>
      <c r="BF98" s="82"/>
      <c r="BG98" s="82"/>
      <c r="BH98" s="82"/>
    </row>
    <row r="99" spans="1:79" ht="23.1" customHeight="1" x14ac:dyDescent="0.2">
      <c r="A99" s="83" t="s">
        <v>6</v>
      </c>
      <c r="B99" s="84"/>
      <c r="C99" s="84"/>
      <c r="D99" s="83" t="s">
        <v>121</v>
      </c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5"/>
      <c r="U99" s="34" t="s">
        <v>248</v>
      </c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 t="s">
        <v>253</v>
      </c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</row>
    <row r="100" spans="1:79" ht="54" customHeight="1" x14ac:dyDescent="0.2">
      <c r="A100" s="86"/>
      <c r="B100" s="87"/>
      <c r="C100" s="87"/>
      <c r="D100" s="86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8"/>
      <c r="U100" s="78" t="s">
        <v>4</v>
      </c>
      <c r="V100" s="79"/>
      <c r="W100" s="79"/>
      <c r="X100" s="79"/>
      <c r="Y100" s="80"/>
      <c r="Z100" s="78" t="s">
        <v>3</v>
      </c>
      <c r="AA100" s="79"/>
      <c r="AB100" s="79"/>
      <c r="AC100" s="79"/>
      <c r="AD100" s="80"/>
      <c r="AE100" s="102" t="s">
        <v>116</v>
      </c>
      <c r="AF100" s="103"/>
      <c r="AG100" s="103"/>
      <c r="AH100" s="103"/>
      <c r="AI100" s="104"/>
      <c r="AJ100" s="78" t="s">
        <v>5</v>
      </c>
      <c r="AK100" s="79"/>
      <c r="AL100" s="79"/>
      <c r="AM100" s="79"/>
      <c r="AN100" s="80"/>
      <c r="AO100" s="78" t="s">
        <v>4</v>
      </c>
      <c r="AP100" s="79"/>
      <c r="AQ100" s="79"/>
      <c r="AR100" s="79"/>
      <c r="AS100" s="80"/>
      <c r="AT100" s="78" t="s">
        <v>3</v>
      </c>
      <c r="AU100" s="79"/>
      <c r="AV100" s="79"/>
      <c r="AW100" s="79"/>
      <c r="AX100" s="80"/>
      <c r="AY100" s="102" t="s">
        <v>116</v>
      </c>
      <c r="AZ100" s="103"/>
      <c r="BA100" s="103"/>
      <c r="BB100" s="103"/>
      <c r="BC100" s="104"/>
      <c r="BD100" s="34" t="s">
        <v>96</v>
      </c>
      <c r="BE100" s="34"/>
      <c r="BF100" s="34"/>
      <c r="BG100" s="34"/>
      <c r="BH100" s="34"/>
    </row>
    <row r="101" spans="1:79" ht="15" customHeight="1" x14ac:dyDescent="0.2">
      <c r="A101" s="78" t="s">
        <v>169</v>
      </c>
      <c r="B101" s="79"/>
      <c r="C101" s="79"/>
      <c r="D101" s="78">
        <v>2</v>
      </c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80"/>
      <c r="U101" s="78">
        <v>3</v>
      </c>
      <c r="V101" s="79"/>
      <c r="W101" s="79"/>
      <c r="X101" s="79"/>
      <c r="Y101" s="80"/>
      <c r="Z101" s="78">
        <v>4</v>
      </c>
      <c r="AA101" s="79"/>
      <c r="AB101" s="79"/>
      <c r="AC101" s="79"/>
      <c r="AD101" s="80"/>
      <c r="AE101" s="78">
        <v>5</v>
      </c>
      <c r="AF101" s="79"/>
      <c r="AG101" s="79"/>
      <c r="AH101" s="79"/>
      <c r="AI101" s="80"/>
      <c r="AJ101" s="78">
        <v>6</v>
      </c>
      <c r="AK101" s="79"/>
      <c r="AL101" s="79"/>
      <c r="AM101" s="79"/>
      <c r="AN101" s="80"/>
      <c r="AO101" s="78">
        <v>7</v>
      </c>
      <c r="AP101" s="79"/>
      <c r="AQ101" s="79"/>
      <c r="AR101" s="79"/>
      <c r="AS101" s="80"/>
      <c r="AT101" s="78">
        <v>8</v>
      </c>
      <c r="AU101" s="79"/>
      <c r="AV101" s="79"/>
      <c r="AW101" s="79"/>
      <c r="AX101" s="80"/>
      <c r="AY101" s="78">
        <v>9</v>
      </c>
      <c r="AZ101" s="79"/>
      <c r="BA101" s="79"/>
      <c r="BB101" s="79"/>
      <c r="BC101" s="80"/>
      <c r="BD101" s="78">
        <v>10</v>
      </c>
      <c r="BE101" s="79"/>
      <c r="BF101" s="79"/>
      <c r="BG101" s="79"/>
      <c r="BH101" s="80"/>
    </row>
    <row r="102" spans="1:79" s="1" customFormat="1" ht="12.75" hidden="1" customHeight="1" x14ac:dyDescent="0.2">
      <c r="A102" s="93" t="s">
        <v>69</v>
      </c>
      <c r="B102" s="94"/>
      <c r="C102" s="94"/>
      <c r="D102" s="93" t="s">
        <v>57</v>
      </c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5"/>
      <c r="U102" s="93" t="s">
        <v>60</v>
      </c>
      <c r="V102" s="94"/>
      <c r="W102" s="94"/>
      <c r="X102" s="94"/>
      <c r="Y102" s="95"/>
      <c r="Z102" s="93" t="s">
        <v>61</v>
      </c>
      <c r="AA102" s="94"/>
      <c r="AB102" s="94"/>
      <c r="AC102" s="94"/>
      <c r="AD102" s="95"/>
      <c r="AE102" s="93" t="s">
        <v>94</v>
      </c>
      <c r="AF102" s="94"/>
      <c r="AG102" s="94"/>
      <c r="AH102" s="94"/>
      <c r="AI102" s="95"/>
      <c r="AJ102" s="99" t="s">
        <v>171</v>
      </c>
      <c r="AK102" s="100"/>
      <c r="AL102" s="100"/>
      <c r="AM102" s="100"/>
      <c r="AN102" s="101"/>
      <c r="AO102" s="93" t="s">
        <v>62</v>
      </c>
      <c r="AP102" s="94"/>
      <c r="AQ102" s="94"/>
      <c r="AR102" s="94"/>
      <c r="AS102" s="95"/>
      <c r="AT102" s="93" t="s">
        <v>63</v>
      </c>
      <c r="AU102" s="94"/>
      <c r="AV102" s="94"/>
      <c r="AW102" s="94"/>
      <c r="AX102" s="95"/>
      <c r="AY102" s="93" t="s">
        <v>95</v>
      </c>
      <c r="AZ102" s="94"/>
      <c r="BA102" s="94"/>
      <c r="BB102" s="94"/>
      <c r="BC102" s="95"/>
      <c r="BD102" s="89" t="s">
        <v>171</v>
      </c>
      <c r="BE102" s="89"/>
      <c r="BF102" s="89"/>
      <c r="BG102" s="89"/>
      <c r="BH102" s="89"/>
      <c r="CA102" s="1" t="s">
        <v>35</v>
      </c>
    </row>
    <row r="103" spans="1:79" s="25" customFormat="1" ht="38.25" customHeight="1" x14ac:dyDescent="0.2">
      <c r="A103" s="27">
        <v>1</v>
      </c>
      <c r="B103" s="28"/>
      <c r="C103" s="28"/>
      <c r="D103" s="29" t="s">
        <v>178</v>
      </c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1"/>
      <c r="U103" s="49">
        <v>250000</v>
      </c>
      <c r="V103" s="50"/>
      <c r="W103" s="50"/>
      <c r="X103" s="50"/>
      <c r="Y103" s="51"/>
      <c r="Z103" s="49">
        <v>0</v>
      </c>
      <c r="AA103" s="50"/>
      <c r="AB103" s="50"/>
      <c r="AC103" s="50"/>
      <c r="AD103" s="51"/>
      <c r="AE103" s="52">
        <v>0</v>
      </c>
      <c r="AF103" s="52"/>
      <c r="AG103" s="52"/>
      <c r="AH103" s="52"/>
      <c r="AI103" s="52"/>
      <c r="AJ103" s="43">
        <f>IF(ISNUMBER(U103),U103,0)+IF(ISNUMBER(Z103),Z103,0)</f>
        <v>250000</v>
      </c>
      <c r="AK103" s="43"/>
      <c r="AL103" s="43"/>
      <c r="AM103" s="43"/>
      <c r="AN103" s="43"/>
      <c r="AO103" s="52">
        <v>250000</v>
      </c>
      <c r="AP103" s="52"/>
      <c r="AQ103" s="52"/>
      <c r="AR103" s="52"/>
      <c r="AS103" s="52"/>
      <c r="AT103" s="43">
        <v>0</v>
      </c>
      <c r="AU103" s="43"/>
      <c r="AV103" s="43"/>
      <c r="AW103" s="43"/>
      <c r="AX103" s="43"/>
      <c r="AY103" s="52">
        <v>0</v>
      </c>
      <c r="AZ103" s="52"/>
      <c r="BA103" s="52"/>
      <c r="BB103" s="52"/>
      <c r="BC103" s="52"/>
      <c r="BD103" s="43">
        <f>IF(ISNUMBER(AO103),AO103,0)+IF(ISNUMBER(AT103),AT103,0)</f>
        <v>250000</v>
      </c>
      <c r="BE103" s="43"/>
      <c r="BF103" s="43"/>
      <c r="BG103" s="43"/>
      <c r="BH103" s="43"/>
      <c r="CA103" s="25" t="s">
        <v>36</v>
      </c>
    </row>
    <row r="104" spans="1:79" s="25" customFormat="1" ht="12.75" customHeight="1" x14ac:dyDescent="0.2">
      <c r="A104" s="27">
        <v>2</v>
      </c>
      <c r="B104" s="28"/>
      <c r="C104" s="28"/>
      <c r="D104" s="29" t="s">
        <v>179</v>
      </c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1"/>
      <c r="U104" s="49">
        <v>0</v>
      </c>
      <c r="V104" s="50"/>
      <c r="W104" s="50"/>
      <c r="X104" s="50"/>
      <c r="Y104" s="51"/>
      <c r="Z104" s="49">
        <v>0</v>
      </c>
      <c r="AA104" s="50"/>
      <c r="AB104" s="50"/>
      <c r="AC104" s="50"/>
      <c r="AD104" s="51"/>
      <c r="AE104" s="52">
        <v>0</v>
      </c>
      <c r="AF104" s="52"/>
      <c r="AG104" s="52"/>
      <c r="AH104" s="52"/>
      <c r="AI104" s="52"/>
      <c r="AJ104" s="43">
        <f>IF(ISNUMBER(U104),U104,0)+IF(ISNUMBER(Z104),Z104,0)</f>
        <v>0</v>
      </c>
      <c r="AK104" s="43"/>
      <c r="AL104" s="43"/>
      <c r="AM104" s="43"/>
      <c r="AN104" s="43"/>
      <c r="AO104" s="52">
        <v>0</v>
      </c>
      <c r="AP104" s="52"/>
      <c r="AQ104" s="52"/>
      <c r="AR104" s="52"/>
      <c r="AS104" s="52"/>
      <c r="AT104" s="43">
        <v>0</v>
      </c>
      <c r="AU104" s="43"/>
      <c r="AV104" s="43"/>
      <c r="AW104" s="43"/>
      <c r="AX104" s="43"/>
      <c r="AY104" s="52">
        <v>0</v>
      </c>
      <c r="AZ104" s="52"/>
      <c r="BA104" s="52"/>
      <c r="BB104" s="52"/>
      <c r="BC104" s="52"/>
      <c r="BD104" s="43">
        <f>IF(ISNUMBER(AO104),AO104,0)+IF(ISNUMBER(AT104),AT104,0)</f>
        <v>0</v>
      </c>
      <c r="BE104" s="43"/>
      <c r="BF104" s="43"/>
      <c r="BG104" s="43"/>
      <c r="BH104" s="43"/>
    </row>
    <row r="105" spans="1:79" s="25" customFormat="1" ht="63.75" customHeight="1" x14ac:dyDescent="0.2">
      <c r="A105" s="27">
        <v>3</v>
      </c>
      <c r="B105" s="28"/>
      <c r="C105" s="28"/>
      <c r="D105" s="29" t="s">
        <v>180</v>
      </c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1"/>
      <c r="U105" s="49">
        <v>120000</v>
      </c>
      <c r="V105" s="50"/>
      <c r="W105" s="50"/>
      <c r="X105" s="50"/>
      <c r="Y105" s="51"/>
      <c r="Z105" s="49">
        <v>0</v>
      </c>
      <c r="AA105" s="50"/>
      <c r="AB105" s="50"/>
      <c r="AC105" s="50"/>
      <c r="AD105" s="51"/>
      <c r="AE105" s="52">
        <v>0</v>
      </c>
      <c r="AF105" s="52"/>
      <c r="AG105" s="52"/>
      <c r="AH105" s="52"/>
      <c r="AI105" s="52"/>
      <c r="AJ105" s="43">
        <f>IF(ISNUMBER(U105),U105,0)+IF(ISNUMBER(Z105),Z105,0)</f>
        <v>120000</v>
      </c>
      <c r="AK105" s="43"/>
      <c r="AL105" s="43"/>
      <c r="AM105" s="43"/>
      <c r="AN105" s="43"/>
      <c r="AO105" s="52">
        <v>180000</v>
      </c>
      <c r="AP105" s="52"/>
      <c r="AQ105" s="52"/>
      <c r="AR105" s="52"/>
      <c r="AS105" s="52"/>
      <c r="AT105" s="43">
        <v>0</v>
      </c>
      <c r="AU105" s="43"/>
      <c r="AV105" s="43"/>
      <c r="AW105" s="43"/>
      <c r="AX105" s="43"/>
      <c r="AY105" s="52">
        <v>0</v>
      </c>
      <c r="AZ105" s="52"/>
      <c r="BA105" s="52"/>
      <c r="BB105" s="52"/>
      <c r="BC105" s="52"/>
      <c r="BD105" s="43">
        <f>IF(ISNUMBER(AO105),AO105,0)+IF(ISNUMBER(AT105),AT105,0)</f>
        <v>180000</v>
      </c>
      <c r="BE105" s="43"/>
      <c r="BF105" s="43"/>
      <c r="BG105" s="43"/>
      <c r="BH105" s="43"/>
    </row>
    <row r="106" spans="1:79" s="6" customFormat="1" ht="12.75" customHeight="1" x14ac:dyDescent="0.2">
      <c r="A106" s="36"/>
      <c r="B106" s="37"/>
      <c r="C106" s="37"/>
      <c r="D106" s="44" t="s">
        <v>147</v>
      </c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0"/>
      <c r="U106" s="45">
        <v>370000</v>
      </c>
      <c r="V106" s="46"/>
      <c r="W106" s="46"/>
      <c r="X106" s="46"/>
      <c r="Y106" s="47"/>
      <c r="Z106" s="45">
        <v>0</v>
      </c>
      <c r="AA106" s="46"/>
      <c r="AB106" s="46"/>
      <c r="AC106" s="46"/>
      <c r="AD106" s="47"/>
      <c r="AE106" s="48">
        <v>0</v>
      </c>
      <c r="AF106" s="48"/>
      <c r="AG106" s="48"/>
      <c r="AH106" s="48"/>
      <c r="AI106" s="48"/>
      <c r="AJ106" s="42">
        <f>IF(ISNUMBER(U106),U106,0)+IF(ISNUMBER(Z106),Z106,0)</f>
        <v>370000</v>
      </c>
      <c r="AK106" s="42"/>
      <c r="AL106" s="42"/>
      <c r="AM106" s="42"/>
      <c r="AN106" s="42"/>
      <c r="AO106" s="48">
        <v>430000</v>
      </c>
      <c r="AP106" s="48"/>
      <c r="AQ106" s="48"/>
      <c r="AR106" s="48"/>
      <c r="AS106" s="48"/>
      <c r="AT106" s="42">
        <v>0</v>
      </c>
      <c r="AU106" s="42"/>
      <c r="AV106" s="42"/>
      <c r="AW106" s="42"/>
      <c r="AX106" s="42"/>
      <c r="AY106" s="48">
        <v>0</v>
      </c>
      <c r="AZ106" s="48"/>
      <c r="BA106" s="48"/>
      <c r="BB106" s="48"/>
      <c r="BC106" s="48"/>
      <c r="BD106" s="42">
        <f>IF(ISNUMBER(AO106),AO106,0)+IF(ISNUMBER(AT106),AT106,0)</f>
        <v>430000</v>
      </c>
      <c r="BE106" s="42"/>
      <c r="BF106" s="42"/>
      <c r="BG106" s="42"/>
      <c r="BH106" s="42"/>
    </row>
    <row r="107" spans="1:79" s="5" customFormat="1" ht="12.75" customHeight="1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</row>
    <row r="109" spans="1:79" ht="14.25" customHeight="1" x14ac:dyDescent="0.2">
      <c r="A109" s="65" t="s">
        <v>152</v>
      </c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</row>
    <row r="110" spans="1:79" ht="14.25" customHeight="1" x14ac:dyDescent="0.2">
      <c r="A110" s="65" t="s">
        <v>241</v>
      </c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</row>
    <row r="111" spans="1:79" ht="23.1" customHeight="1" x14ac:dyDescent="0.2">
      <c r="A111" s="83" t="s">
        <v>6</v>
      </c>
      <c r="B111" s="84"/>
      <c r="C111" s="84"/>
      <c r="D111" s="34" t="s">
        <v>9</v>
      </c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 t="s">
        <v>8</v>
      </c>
      <c r="R111" s="34"/>
      <c r="S111" s="34"/>
      <c r="T111" s="34"/>
      <c r="U111" s="34"/>
      <c r="V111" s="34" t="s">
        <v>7</v>
      </c>
      <c r="W111" s="34"/>
      <c r="X111" s="34"/>
      <c r="Y111" s="34"/>
      <c r="Z111" s="34"/>
      <c r="AA111" s="34"/>
      <c r="AB111" s="34"/>
      <c r="AC111" s="34"/>
      <c r="AD111" s="34"/>
      <c r="AE111" s="34"/>
      <c r="AF111" s="78" t="s">
        <v>227</v>
      </c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80"/>
      <c r="AU111" s="78" t="s">
        <v>230</v>
      </c>
      <c r="AV111" s="79"/>
      <c r="AW111" s="79"/>
      <c r="AX111" s="79"/>
      <c r="AY111" s="79"/>
      <c r="AZ111" s="79"/>
      <c r="BA111" s="79"/>
      <c r="BB111" s="79"/>
      <c r="BC111" s="79"/>
      <c r="BD111" s="79"/>
      <c r="BE111" s="79"/>
      <c r="BF111" s="79"/>
      <c r="BG111" s="79"/>
      <c r="BH111" s="79"/>
      <c r="BI111" s="80"/>
      <c r="BJ111" s="78" t="s">
        <v>237</v>
      </c>
      <c r="BK111" s="79"/>
      <c r="BL111" s="79"/>
      <c r="BM111" s="79"/>
      <c r="BN111" s="79"/>
      <c r="BO111" s="79"/>
      <c r="BP111" s="79"/>
      <c r="BQ111" s="79"/>
      <c r="BR111" s="79"/>
      <c r="BS111" s="79"/>
      <c r="BT111" s="79"/>
      <c r="BU111" s="79"/>
      <c r="BV111" s="79"/>
      <c r="BW111" s="79"/>
      <c r="BX111" s="80"/>
    </row>
    <row r="112" spans="1:79" ht="32.25" customHeight="1" x14ac:dyDescent="0.2">
      <c r="A112" s="86"/>
      <c r="B112" s="87"/>
      <c r="C112" s="87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 t="s">
        <v>4</v>
      </c>
      <c r="AG112" s="34"/>
      <c r="AH112" s="34"/>
      <c r="AI112" s="34"/>
      <c r="AJ112" s="34"/>
      <c r="AK112" s="34" t="s">
        <v>3</v>
      </c>
      <c r="AL112" s="34"/>
      <c r="AM112" s="34"/>
      <c r="AN112" s="34"/>
      <c r="AO112" s="34"/>
      <c r="AP112" s="34" t="s">
        <v>123</v>
      </c>
      <c r="AQ112" s="34"/>
      <c r="AR112" s="34"/>
      <c r="AS112" s="34"/>
      <c r="AT112" s="34"/>
      <c r="AU112" s="34" t="s">
        <v>4</v>
      </c>
      <c r="AV112" s="34"/>
      <c r="AW112" s="34"/>
      <c r="AX112" s="34"/>
      <c r="AY112" s="34"/>
      <c r="AZ112" s="34" t="s">
        <v>3</v>
      </c>
      <c r="BA112" s="34"/>
      <c r="BB112" s="34"/>
      <c r="BC112" s="34"/>
      <c r="BD112" s="34"/>
      <c r="BE112" s="34" t="s">
        <v>90</v>
      </c>
      <c r="BF112" s="34"/>
      <c r="BG112" s="34"/>
      <c r="BH112" s="34"/>
      <c r="BI112" s="34"/>
      <c r="BJ112" s="34" t="s">
        <v>4</v>
      </c>
      <c r="BK112" s="34"/>
      <c r="BL112" s="34"/>
      <c r="BM112" s="34"/>
      <c r="BN112" s="34"/>
      <c r="BO112" s="34" t="s">
        <v>3</v>
      </c>
      <c r="BP112" s="34"/>
      <c r="BQ112" s="34"/>
      <c r="BR112" s="34"/>
      <c r="BS112" s="34"/>
      <c r="BT112" s="34" t="s">
        <v>97</v>
      </c>
      <c r="BU112" s="34"/>
      <c r="BV112" s="34"/>
      <c r="BW112" s="34"/>
      <c r="BX112" s="34"/>
    </row>
    <row r="113" spans="1:79" ht="15" customHeight="1" x14ac:dyDescent="0.2">
      <c r="A113" s="78">
        <v>1</v>
      </c>
      <c r="B113" s="79"/>
      <c r="C113" s="79"/>
      <c r="D113" s="34">
        <v>2</v>
      </c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>
        <v>3</v>
      </c>
      <c r="R113" s="34"/>
      <c r="S113" s="34"/>
      <c r="T113" s="34"/>
      <c r="U113" s="34"/>
      <c r="V113" s="34">
        <v>4</v>
      </c>
      <c r="W113" s="34"/>
      <c r="X113" s="34"/>
      <c r="Y113" s="34"/>
      <c r="Z113" s="34"/>
      <c r="AA113" s="34"/>
      <c r="AB113" s="34"/>
      <c r="AC113" s="34"/>
      <c r="AD113" s="34"/>
      <c r="AE113" s="34"/>
      <c r="AF113" s="34">
        <v>5</v>
      </c>
      <c r="AG113" s="34"/>
      <c r="AH113" s="34"/>
      <c r="AI113" s="34"/>
      <c r="AJ113" s="34"/>
      <c r="AK113" s="34">
        <v>6</v>
      </c>
      <c r="AL113" s="34"/>
      <c r="AM113" s="34"/>
      <c r="AN113" s="34"/>
      <c r="AO113" s="34"/>
      <c r="AP113" s="34">
        <v>7</v>
      </c>
      <c r="AQ113" s="34"/>
      <c r="AR113" s="34"/>
      <c r="AS113" s="34"/>
      <c r="AT113" s="34"/>
      <c r="AU113" s="34">
        <v>8</v>
      </c>
      <c r="AV113" s="34"/>
      <c r="AW113" s="34"/>
      <c r="AX113" s="34"/>
      <c r="AY113" s="34"/>
      <c r="AZ113" s="34">
        <v>9</v>
      </c>
      <c r="BA113" s="34"/>
      <c r="BB113" s="34"/>
      <c r="BC113" s="34"/>
      <c r="BD113" s="34"/>
      <c r="BE113" s="34">
        <v>10</v>
      </c>
      <c r="BF113" s="34"/>
      <c r="BG113" s="34"/>
      <c r="BH113" s="34"/>
      <c r="BI113" s="34"/>
      <c r="BJ113" s="34">
        <v>11</v>
      </c>
      <c r="BK113" s="34"/>
      <c r="BL113" s="34"/>
      <c r="BM113" s="34"/>
      <c r="BN113" s="34"/>
      <c r="BO113" s="34">
        <v>12</v>
      </c>
      <c r="BP113" s="34"/>
      <c r="BQ113" s="34"/>
      <c r="BR113" s="34"/>
      <c r="BS113" s="34"/>
      <c r="BT113" s="34">
        <v>13</v>
      </c>
      <c r="BU113" s="34"/>
      <c r="BV113" s="34"/>
      <c r="BW113" s="34"/>
      <c r="BX113" s="34"/>
    </row>
    <row r="114" spans="1:79" ht="10.5" hidden="1" customHeight="1" x14ac:dyDescent="0.2">
      <c r="A114" s="93" t="s">
        <v>154</v>
      </c>
      <c r="B114" s="94"/>
      <c r="C114" s="94"/>
      <c r="D114" s="34" t="s">
        <v>57</v>
      </c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 t="s">
        <v>70</v>
      </c>
      <c r="R114" s="34"/>
      <c r="S114" s="34"/>
      <c r="T114" s="34"/>
      <c r="U114" s="34"/>
      <c r="V114" s="34" t="s">
        <v>71</v>
      </c>
      <c r="W114" s="34"/>
      <c r="X114" s="34"/>
      <c r="Y114" s="34"/>
      <c r="Z114" s="34"/>
      <c r="AA114" s="34"/>
      <c r="AB114" s="34"/>
      <c r="AC114" s="34"/>
      <c r="AD114" s="34"/>
      <c r="AE114" s="34"/>
      <c r="AF114" s="69" t="s">
        <v>111</v>
      </c>
      <c r="AG114" s="69"/>
      <c r="AH114" s="69"/>
      <c r="AI114" s="69"/>
      <c r="AJ114" s="69"/>
      <c r="AK114" s="66" t="s">
        <v>112</v>
      </c>
      <c r="AL114" s="66"/>
      <c r="AM114" s="66"/>
      <c r="AN114" s="66"/>
      <c r="AO114" s="66"/>
      <c r="AP114" s="89" t="s">
        <v>182</v>
      </c>
      <c r="AQ114" s="89"/>
      <c r="AR114" s="89"/>
      <c r="AS114" s="89"/>
      <c r="AT114" s="89"/>
      <c r="AU114" s="69" t="s">
        <v>113</v>
      </c>
      <c r="AV114" s="69"/>
      <c r="AW114" s="69"/>
      <c r="AX114" s="69"/>
      <c r="AY114" s="69"/>
      <c r="AZ114" s="66" t="s">
        <v>114</v>
      </c>
      <c r="BA114" s="66"/>
      <c r="BB114" s="66"/>
      <c r="BC114" s="66"/>
      <c r="BD114" s="66"/>
      <c r="BE114" s="89" t="s">
        <v>182</v>
      </c>
      <c r="BF114" s="89"/>
      <c r="BG114" s="89"/>
      <c r="BH114" s="89"/>
      <c r="BI114" s="89"/>
      <c r="BJ114" s="69" t="s">
        <v>105</v>
      </c>
      <c r="BK114" s="69"/>
      <c r="BL114" s="69"/>
      <c r="BM114" s="69"/>
      <c r="BN114" s="69"/>
      <c r="BO114" s="66" t="s">
        <v>106</v>
      </c>
      <c r="BP114" s="66"/>
      <c r="BQ114" s="66"/>
      <c r="BR114" s="66"/>
      <c r="BS114" s="66"/>
      <c r="BT114" s="89" t="s">
        <v>182</v>
      </c>
      <c r="BU114" s="89"/>
      <c r="BV114" s="89"/>
      <c r="BW114" s="89"/>
      <c r="BX114" s="89"/>
      <c r="CA114" t="s">
        <v>37</v>
      </c>
    </row>
    <row r="115" spans="1:79" s="6" customFormat="1" ht="15" customHeight="1" x14ac:dyDescent="0.2">
      <c r="A115" s="36">
        <v>0</v>
      </c>
      <c r="B115" s="37"/>
      <c r="C115" s="37"/>
      <c r="D115" s="41" t="s">
        <v>181</v>
      </c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CA115" s="6" t="s">
        <v>38</v>
      </c>
    </row>
    <row r="116" spans="1:79" s="25" customFormat="1" ht="28.5" customHeight="1" x14ac:dyDescent="0.2">
      <c r="A116" s="27">
        <v>0</v>
      </c>
      <c r="B116" s="28"/>
      <c r="C116" s="28"/>
      <c r="D116" s="33" t="s">
        <v>183</v>
      </c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1"/>
      <c r="Q116" s="34" t="s">
        <v>184</v>
      </c>
      <c r="R116" s="34"/>
      <c r="S116" s="34"/>
      <c r="T116" s="34"/>
      <c r="U116" s="34"/>
      <c r="V116" s="34" t="s">
        <v>185</v>
      </c>
      <c r="W116" s="34"/>
      <c r="X116" s="34"/>
      <c r="Y116" s="34"/>
      <c r="Z116" s="34"/>
      <c r="AA116" s="34"/>
      <c r="AB116" s="34"/>
      <c r="AC116" s="34"/>
      <c r="AD116" s="34"/>
      <c r="AE116" s="34"/>
      <c r="AF116" s="26">
        <v>0</v>
      </c>
      <c r="AG116" s="26"/>
      <c r="AH116" s="26"/>
      <c r="AI116" s="26"/>
      <c r="AJ116" s="26"/>
      <c r="AK116" s="26">
        <v>0</v>
      </c>
      <c r="AL116" s="26"/>
      <c r="AM116" s="26"/>
      <c r="AN116" s="26"/>
      <c r="AO116" s="26"/>
      <c r="AP116" s="26">
        <v>0</v>
      </c>
      <c r="AQ116" s="26"/>
      <c r="AR116" s="26"/>
      <c r="AS116" s="26"/>
      <c r="AT116" s="26"/>
      <c r="AU116" s="26">
        <v>80000</v>
      </c>
      <c r="AV116" s="26"/>
      <c r="AW116" s="26"/>
      <c r="AX116" s="26"/>
      <c r="AY116" s="26"/>
      <c r="AZ116" s="26">
        <v>0</v>
      </c>
      <c r="BA116" s="26"/>
      <c r="BB116" s="26"/>
      <c r="BC116" s="26"/>
      <c r="BD116" s="26"/>
      <c r="BE116" s="26">
        <v>80000</v>
      </c>
      <c r="BF116" s="26"/>
      <c r="BG116" s="26"/>
      <c r="BH116" s="26"/>
      <c r="BI116" s="26"/>
      <c r="BJ116" s="26">
        <v>0</v>
      </c>
      <c r="BK116" s="26"/>
      <c r="BL116" s="26"/>
      <c r="BM116" s="26"/>
      <c r="BN116" s="26"/>
      <c r="BO116" s="26">
        <v>0</v>
      </c>
      <c r="BP116" s="26"/>
      <c r="BQ116" s="26"/>
      <c r="BR116" s="26"/>
      <c r="BS116" s="26"/>
      <c r="BT116" s="26">
        <v>0</v>
      </c>
      <c r="BU116" s="26"/>
      <c r="BV116" s="26"/>
      <c r="BW116" s="26"/>
      <c r="BX116" s="26"/>
    </row>
    <row r="117" spans="1:79" s="25" customFormat="1" ht="30" customHeight="1" x14ac:dyDescent="0.2">
      <c r="A117" s="27">
        <v>0</v>
      </c>
      <c r="B117" s="28"/>
      <c r="C117" s="28"/>
      <c r="D117" s="33" t="s">
        <v>186</v>
      </c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1"/>
      <c r="Q117" s="34" t="s">
        <v>184</v>
      </c>
      <c r="R117" s="34"/>
      <c r="S117" s="34"/>
      <c r="T117" s="34"/>
      <c r="U117" s="34"/>
      <c r="V117" s="34" t="s">
        <v>185</v>
      </c>
      <c r="W117" s="34"/>
      <c r="X117" s="34"/>
      <c r="Y117" s="34"/>
      <c r="Z117" s="34"/>
      <c r="AA117" s="34"/>
      <c r="AB117" s="34"/>
      <c r="AC117" s="34"/>
      <c r="AD117" s="34"/>
      <c r="AE117" s="34"/>
      <c r="AF117" s="26">
        <v>0</v>
      </c>
      <c r="AG117" s="26"/>
      <c r="AH117" s="26"/>
      <c r="AI117" s="26"/>
      <c r="AJ117" s="26"/>
      <c r="AK117" s="26">
        <v>0</v>
      </c>
      <c r="AL117" s="26"/>
      <c r="AM117" s="26"/>
      <c r="AN117" s="26"/>
      <c r="AO117" s="26"/>
      <c r="AP117" s="26">
        <v>0</v>
      </c>
      <c r="AQ117" s="26"/>
      <c r="AR117" s="26"/>
      <c r="AS117" s="26"/>
      <c r="AT117" s="26"/>
      <c r="AU117" s="26">
        <v>0</v>
      </c>
      <c r="AV117" s="26"/>
      <c r="AW117" s="26"/>
      <c r="AX117" s="26"/>
      <c r="AY117" s="26"/>
      <c r="AZ117" s="26">
        <v>20000</v>
      </c>
      <c r="BA117" s="26"/>
      <c r="BB117" s="26"/>
      <c r="BC117" s="26"/>
      <c r="BD117" s="26"/>
      <c r="BE117" s="26">
        <v>20000</v>
      </c>
      <c r="BF117" s="26"/>
      <c r="BG117" s="26"/>
      <c r="BH117" s="26"/>
      <c r="BI117" s="26"/>
      <c r="BJ117" s="26">
        <v>0</v>
      </c>
      <c r="BK117" s="26"/>
      <c r="BL117" s="26"/>
      <c r="BM117" s="26"/>
      <c r="BN117" s="26"/>
      <c r="BO117" s="26">
        <v>0</v>
      </c>
      <c r="BP117" s="26"/>
      <c r="BQ117" s="26"/>
      <c r="BR117" s="26"/>
      <c r="BS117" s="26"/>
      <c r="BT117" s="26">
        <v>0</v>
      </c>
      <c r="BU117" s="26"/>
      <c r="BV117" s="26"/>
      <c r="BW117" s="26"/>
      <c r="BX117" s="26"/>
    </row>
    <row r="118" spans="1:79" s="25" customFormat="1" ht="45" customHeight="1" x14ac:dyDescent="0.2">
      <c r="A118" s="27">
        <v>0</v>
      </c>
      <c r="B118" s="28"/>
      <c r="C118" s="28"/>
      <c r="D118" s="33" t="s">
        <v>187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1"/>
      <c r="Q118" s="34" t="s">
        <v>184</v>
      </c>
      <c r="R118" s="34"/>
      <c r="S118" s="34"/>
      <c r="T118" s="34"/>
      <c r="U118" s="34"/>
      <c r="V118" s="33" t="s">
        <v>188</v>
      </c>
      <c r="W118" s="30"/>
      <c r="X118" s="30"/>
      <c r="Y118" s="30"/>
      <c r="Z118" s="30"/>
      <c r="AA118" s="30"/>
      <c r="AB118" s="30"/>
      <c r="AC118" s="30"/>
      <c r="AD118" s="30"/>
      <c r="AE118" s="31"/>
      <c r="AF118" s="26">
        <v>0</v>
      </c>
      <c r="AG118" s="26"/>
      <c r="AH118" s="26"/>
      <c r="AI118" s="26"/>
      <c r="AJ118" s="26"/>
      <c r="AK118" s="26">
        <v>0</v>
      </c>
      <c r="AL118" s="26"/>
      <c r="AM118" s="26"/>
      <c r="AN118" s="26"/>
      <c r="AO118" s="26"/>
      <c r="AP118" s="26">
        <v>0</v>
      </c>
      <c r="AQ118" s="26"/>
      <c r="AR118" s="26"/>
      <c r="AS118" s="26"/>
      <c r="AT118" s="26"/>
      <c r="AU118" s="26">
        <v>0</v>
      </c>
      <c r="AV118" s="26"/>
      <c r="AW118" s="26"/>
      <c r="AX118" s="26"/>
      <c r="AY118" s="26"/>
      <c r="AZ118" s="26">
        <v>0</v>
      </c>
      <c r="BA118" s="26"/>
      <c r="BB118" s="26"/>
      <c r="BC118" s="26"/>
      <c r="BD118" s="26"/>
      <c r="BE118" s="26">
        <v>0</v>
      </c>
      <c r="BF118" s="26"/>
      <c r="BG118" s="26"/>
      <c r="BH118" s="26"/>
      <c r="BI118" s="26"/>
      <c r="BJ118" s="26">
        <v>0</v>
      </c>
      <c r="BK118" s="26"/>
      <c r="BL118" s="26"/>
      <c r="BM118" s="26"/>
      <c r="BN118" s="26"/>
      <c r="BO118" s="26">
        <v>0</v>
      </c>
      <c r="BP118" s="26"/>
      <c r="BQ118" s="26"/>
      <c r="BR118" s="26"/>
      <c r="BS118" s="26"/>
      <c r="BT118" s="26">
        <v>0</v>
      </c>
      <c r="BU118" s="26"/>
      <c r="BV118" s="26"/>
      <c r="BW118" s="26"/>
      <c r="BX118" s="26"/>
    </row>
    <row r="119" spans="1:79" s="25" customFormat="1" ht="60" customHeight="1" x14ac:dyDescent="0.2">
      <c r="A119" s="27">
        <v>0</v>
      </c>
      <c r="B119" s="28"/>
      <c r="C119" s="28"/>
      <c r="D119" s="33" t="s">
        <v>189</v>
      </c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1"/>
      <c r="Q119" s="34" t="s">
        <v>184</v>
      </c>
      <c r="R119" s="34"/>
      <c r="S119" s="34"/>
      <c r="T119" s="34"/>
      <c r="U119" s="34"/>
      <c r="V119" s="33" t="s">
        <v>188</v>
      </c>
      <c r="W119" s="30"/>
      <c r="X119" s="30"/>
      <c r="Y119" s="30"/>
      <c r="Z119" s="30"/>
      <c r="AA119" s="30"/>
      <c r="AB119" s="30"/>
      <c r="AC119" s="30"/>
      <c r="AD119" s="30"/>
      <c r="AE119" s="31"/>
      <c r="AF119" s="26">
        <v>0</v>
      </c>
      <c r="AG119" s="26"/>
      <c r="AH119" s="26"/>
      <c r="AI119" s="26"/>
      <c r="AJ119" s="26"/>
      <c r="AK119" s="26">
        <v>0</v>
      </c>
      <c r="AL119" s="26"/>
      <c r="AM119" s="26"/>
      <c r="AN119" s="26"/>
      <c r="AO119" s="26"/>
      <c r="AP119" s="26">
        <v>0</v>
      </c>
      <c r="AQ119" s="26"/>
      <c r="AR119" s="26"/>
      <c r="AS119" s="26"/>
      <c r="AT119" s="26"/>
      <c r="AU119" s="26">
        <v>0</v>
      </c>
      <c r="AV119" s="26"/>
      <c r="AW119" s="26"/>
      <c r="AX119" s="26"/>
      <c r="AY119" s="26"/>
      <c r="AZ119" s="26">
        <v>0</v>
      </c>
      <c r="BA119" s="26"/>
      <c r="BB119" s="26"/>
      <c r="BC119" s="26"/>
      <c r="BD119" s="26"/>
      <c r="BE119" s="26">
        <v>0</v>
      </c>
      <c r="BF119" s="26"/>
      <c r="BG119" s="26"/>
      <c r="BH119" s="26"/>
      <c r="BI119" s="26"/>
      <c r="BJ119" s="26">
        <v>80000</v>
      </c>
      <c r="BK119" s="26"/>
      <c r="BL119" s="26"/>
      <c r="BM119" s="26"/>
      <c r="BN119" s="26"/>
      <c r="BO119" s="26">
        <v>0</v>
      </c>
      <c r="BP119" s="26"/>
      <c r="BQ119" s="26"/>
      <c r="BR119" s="26"/>
      <c r="BS119" s="26"/>
      <c r="BT119" s="26">
        <v>80000</v>
      </c>
      <c r="BU119" s="26"/>
      <c r="BV119" s="26"/>
      <c r="BW119" s="26"/>
      <c r="BX119" s="26"/>
    </row>
    <row r="120" spans="1:79" s="6" customFormat="1" ht="15" customHeight="1" x14ac:dyDescent="0.2">
      <c r="A120" s="36">
        <v>0</v>
      </c>
      <c r="B120" s="37"/>
      <c r="C120" s="37"/>
      <c r="D120" s="38" t="s">
        <v>190</v>
      </c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40"/>
      <c r="Q120" s="41"/>
      <c r="R120" s="41"/>
      <c r="S120" s="41"/>
      <c r="T120" s="41"/>
      <c r="U120" s="41"/>
      <c r="V120" s="38"/>
      <c r="W120" s="39"/>
      <c r="X120" s="39"/>
      <c r="Y120" s="39"/>
      <c r="Z120" s="39"/>
      <c r="AA120" s="39"/>
      <c r="AB120" s="39"/>
      <c r="AC120" s="39"/>
      <c r="AD120" s="39"/>
      <c r="AE120" s="40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</row>
    <row r="121" spans="1:79" s="25" customFormat="1" ht="28.5" customHeight="1" x14ac:dyDescent="0.2">
      <c r="A121" s="27">
        <v>0</v>
      </c>
      <c r="B121" s="28"/>
      <c r="C121" s="28"/>
      <c r="D121" s="33" t="s">
        <v>191</v>
      </c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1"/>
      <c r="Q121" s="34" t="s">
        <v>192</v>
      </c>
      <c r="R121" s="34"/>
      <c r="S121" s="34"/>
      <c r="T121" s="34"/>
      <c r="U121" s="34"/>
      <c r="V121" s="33" t="s">
        <v>193</v>
      </c>
      <c r="W121" s="30"/>
      <c r="X121" s="30"/>
      <c r="Y121" s="30"/>
      <c r="Z121" s="30"/>
      <c r="AA121" s="30"/>
      <c r="AB121" s="30"/>
      <c r="AC121" s="30"/>
      <c r="AD121" s="30"/>
      <c r="AE121" s="31"/>
      <c r="AF121" s="26">
        <v>0</v>
      </c>
      <c r="AG121" s="26"/>
      <c r="AH121" s="26"/>
      <c r="AI121" s="26"/>
      <c r="AJ121" s="26"/>
      <c r="AK121" s="26">
        <v>0</v>
      </c>
      <c r="AL121" s="26"/>
      <c r="AM121" s="26"/>
      <c r="AN121" s="26"/>
      <c r="AO121" s="26"/>
      <c r="AP121" s="26">
        <v>0</v>
      </c>
      <c r="AQ121" s="26"/>
      <c r="AR121" s="26"/>
      <c r="AS121" s="26"/>
      <c r="AT121" s="26"/>
      <c r="AU121" s="26">
        <v>1</v>
      </c>
      <c r="AV121" s="26"/>
      <c r="AW121" s="26"/>
      <c r="AX121" s="26"/>
      <c r="AY121" s="26"/>
      <c r="AZ121" s="26">
        <v>0</v>
      </c>
      <c r="BA121" s="26"/>
      <c r="BB121" s="26"/>
      <c r="BC121" s="26"/>
      <c r="BD121" s="26"/>
      <c r="BE121" s="26">
        <v>1</v>
      </c>
      <c r="BF121" s="26"/>
      <c r="BG121" s="26"/>
      <c r="BH121" s="26"/>
      <c r="BI121" s="26"/>
      <c r="BJ121" s="26">
        <v>0</v>
      </c>
      <c r="BK121" s="26"/>
      <c r="BL121" s="26"/>
      <c r="BM121" s="26"/>
      <c r="BN121" s="26"/>
      <c r="BO121" s="26">
        <v>0</v>
      </c>
      <c r="BP121" s="26"/>
      <c r="BQ121" s="26"/>
      <c r="BR121" s="26"/>
      <c r="BS121" s="26"/>
      <c r="BT121" s="26">
        <v>0</v>
      </c>
      <c r="BU121" s="26"/>
      <c r="BV121" s="26"/>
      <c r="BW121" s="26"/>
      <c r="BX121" s="26"/>
    </row>
    <row r="122" spans="1:79" s="25" customFormat="1" ht="30" customHeight="1" x14ac:dyDescent="0.2">
      <c r="A122" s="27">
        <v>0</v>
      </c>
      <c r="B122" s="28"/>
      <c r="C122" s="28"/>
      <c r="D122" s="33" t="s">
        <v>194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1"/>
      <c r="Q122" s="34" t="s">
        <v>192</v>
      </c>
      <c r="R122" s="34"/>
      <c r="S122" s="34"/>
      <c r="T122" s="34"/>
      <c r="U122" s="34"/>
      <c r="V122" s="33" t="s">
        <v>195</v>
      </c>
      <c r="W122" s="30"/>
      <c r="X122" s="30"/>
      <c r="Y122" s="30"/>
      <c r="Z122" s="30"/>
      <c r="AA122" s="30"/>
      <c r="AB122" s="30"/>
      <c r="AC122" s="30"/>
      <c r="AD122" s="30"/>
      <c r="AE122" s="31"/>
      <c r="AF122" s="26">
        <v>0</v>
      </c>
      <c r="AG122" s="26"/>
      <c r="AH122" s="26"/>
      <c r="AI122" s="26"/>
      <c r="AJ122" s="26"/>
      <c r="AK122" s="26">
        <v>0</v>
      </c>
      <c r="AL122" s="26"/>
      <c r="AM122" s="26"/>
      <c r="AN122" s="26"/>
      <c r="AO122" s="26"/>
      <c r="AP122" s="26">
        <v>0</v>
      </c>
      <c r="AQ122" s="26"/>
      <c r="AR122" s="26"/>
      <c r="AS122" s="26"/>
      <c r="AT122" s="26"/>
      <c r="AU122" s="26">
        <v>0</v>
      </c>
      <c r="AV122" s="26"/>
      <c r="AW122" s="26"/>
      <c r="AX122" s="26"/>
      <c r="AY122" s="26"/>
      <c r="AZ122" s="26">
        <v>2</v>
      </c>
      <c r="BA122" s="26"/>
      <c r="BB122" s="26"/>
      <c r="BC122" s="26"/>
      <c r="BD122" s="26"/>
      <c r="BE122" s="26">
        <v>2</v>
      </c>
      <c r="BF122" s="26"/>
      <c r="BG122" s="26"/>
      <c r="BH122" s="26"/>
      <c r="BI122" s="26"/>
      <c r="BJ122" s="26">
        <v>0</v>
      </c>
      <c r="BK122" s="26"/>
      <c r="BL122" s="26"/>
      <c r="BM122" s="26"/>
      <c r="BN122" s="26"/>
      <c r="BO122" s="26">
        <v>0</v>
      </c>
      <c r="BP122" s="26"/>
      <c r="BQ122" s="26"/>
      <c r="BR122" s="26"/>
      <c r="BS122" s="26"/>
      <c r="BT122" s="26">
        <v>0</v>
      </c>
      <c r="BU122" s="26"/>
      <c r="BV122" s="26"/>
      <c r="BW122" s="26"/>
      <c r="BX122" s="26"/>
    </row>
    <row r="123" spans="1:79" s="25" customFormat="1" ht="60" customHeight="1" x14ac:dyDescent="0.2">
      <c r="A123" s="27">
        <v>0</v>
      </c>
      <c r="B123" s="28"/>
      <c r="C123" s="28"/>
      <c r="D123" s="33" t="s">
        <v>196</v>
      </c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1"/>
      <c r="Q123" s="34" t="s">
        <v>197</v>
      </c>
      <c r="R123" s="34"/>
      <c r="S123" s="34"/>
      <c r="T123" s="34"/>
      <c r="U123" s="34"/>
      <c r="V123" s="33" t="s">
        <v>188</v>
      </c>
      <c r="W123" s="30"/>
      <c r="X123" s="30"/>
      <c r="Y123" s="30"/>
      <c r="Z123" s="30"/>
      <c r="AA123" s="30"/>
      <c r="AB123" s="30"/>
      <c r="AC123" s="30"/>
      <c r="AD123" s="30"/>
      <c r="AE123" s="31"/>
      <c r="AF123" s="26">
        <v>0</v>
      </c>
      <c r="AG123" s="26"/>
      <c r="AH123" s="26"/>
      <c r="AI123" s="26"/>
      <c r="AJ123" s="26"/>
      <c r="AK123" s="26">
        <v>0</v>
      </c>
      <c r="AL123" s="26"/>
      <c r="AM123" s="26"/>
      <c r="AN123" s="26"/>
      <c r="AO123" s="26"/>
      <c r="AP123" s="26">
        <v>0</v>
      </c>
      <c r="AQ123" s="26"/>
      <c r="AR123" s="26"/>
      <c r="AS123" s="26"/>
      <c r="AT123" s="26"/>
      <c r="AU123" s="26">
        <v>0</v>
      </c>
      <c r="AV123" s="26"/>
      <c r="AW123" s="26"/>
      <c r="AX123" s="26"/>
      <c r="AY123" s="26"/>
      <c r="AZ123" s="26">
        <v>0</v>
      </c>
      <c r="BA123" s="26"/>
      <c r="BB123" s="26"/>
      <c r="BC123" s="26"/>
      <c r="BD123" s="26"/>
      <c r="BE123" s="26">
        <v>0</v>
      </c>
      <c r="BF123" s="26"/>
      <c r="BG123" s="26"/>
      <c r="BH123" s="26"/>
      <c r="BI123" s="26"/>
      <c r="BJ123" s="26">
        <v>0</v>
      </c>
      <c r="BK123" s="26"/>
      <c r="BL123" s="26"/>
      <c r="BM123" s="26"/>
      <c r="BN123" s="26"/>
      <c r="BO123" s="26">
        <v>0</v>
      </c>
      <c r="BP123" s="26"/>
      <c r="BQ123" s="26"/>
      <c r="BR123" s="26"/>
      <c r="BS123" s="26"/>
      <c r="BT123" s="26">
        <v>0</v>
      </c>
      <c r="BU123" s="26"/>
      <c r="BV123" s="26"/>
      <c r="BW123" s="26"/>
      <c r="BX123" s="26"/>
    </row>
    <row r="124" spans="1:79" s="25" customFormat="1" ht="45" customHeight="1" x14ac:dyDescent="0.2">
      <c r="A124" s="27">
        <v>0</v>
      </c>
      <c r="B124" s="28"/>
      <c r="C124" s="28"/>
      <c r="D124" s="33" t="s">
        <v>198</v>
      </c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1"/>
      <c r="Q124" s="34" t="s">
        <v>197</v>
      </c>
      <c r="R124" s="34"/>
      <c r="S124" s="34"/>
      <c r="T124" s="34"/>
      <c r="U124" s="34"/>
      <c r="V124" s="33" t="s">
        <v>188</v>
      </c>
      <c r="W124" s="30"/>
      <c r="X124" s="30"/>
      <c r="Y124" s="30"/>
      <c r="Z124" s="30"/>
      <c r="AA124" s="30"/>
      <c r="AB124" s="30"/>
      <c r="AC124" s="30"/>
      <c r="AD124" s="30"/>
      <c r="AE124" s="31"/>
      <c r="AF124" s="26">
        <v>0</v>
      </c>
      <c r="AG124" s="26"/>
      <c r="AH124" s="26"/>
      <c r="AI124" s="26"/>
      <c r="AJ124" s="26"/>
      <c r="AK124" s="26">
        <v>0</v>
      </c>
      <c r="AL124" s="26"/>
      <c r="AM124" s="26"/>
      <c r="AN124" s="26"/>
      <c r="AO124" s="26"/>
      <c r="AP124" s="26">
        <v>0</v>
      </c>
      <c r="AQ124" s="26"/>
      <c r="AR124" s="26"/>
      <c r="AS124" s="26"/>
      <c r="AT124" s="26"/>
      <c r="AU124" s="26">
        <v>0</v>
      </c>
      <c r="AV124" s="26"/>
      <c r="AW124" s="26"/>
      <c r="AX124" s="26"/>
      <c r="AY124" s="26"/>
      <c r="AZ124" s="26">
        <v>0</v>
      </c>
      <c r="BA124" s="26"/>
      <c r="BB124" s="26"/>
      <c r="BC124" s="26"/>
      <c r="BD124" s="26"/>
      <c r="BE124" s="26">
        <v>0</v>
      </c>
      <c r="BF124" s="26"/>
      <c r="BG124" s="26"/>
      <c r="BH124" s="26"/>
      <c r="BI124" s="26"/>
      <c r="BJ124" s="26">
        <v>1</v>
      </c>
      <c r="BK124" s="26"/>
      <c r="BL124" s="26"/>
      <c r="BM124" s="26"/>
      <c r="BN124" s="26"/>
      <c r="BO124" s="26">
        <v>0</v>
      </c>
      <c r="BP124" s="26"/>
      <c r="BQ124" s="26"/>
      <c r="BR124" s="26"/>
      <c r="BS124" s="26"/>
      <c r="BT124" s="26">
        <v>1</v>
      </c>
      <c r="BU124" s="26"/>
      <c r="BV124" s="26"/>
      <c r="BW124" s="26"/>
      <c r="BX124" s="26"/>
    </row>
    <row r="125" spans="1:79" s="6" customFormat="1" ht="15" customHeight="1" x14ac:dyDescent="0.2">
      <c r="A125" s="36">
        <v>0</v>
      </c>
      <c r="B125" s="37"/>
      <c r="C125" s="37"/>
      <c r="D125" s="38" t="s">
        <v>199</v>
      </c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40"/>
      <c r="Q125" s="41"/>
      <c r="R125" s="41"/>
      <c r="S125" s="41"/>
      <c r="T125" s="41"/>
      <c r="U125" s="41"/>
      <c r="V125" s="38"/>
      <c r="W125" s="39"/>
      <c r="X125" s="39"/>
      <c r="Y125" s="39"/>
      <c r="Z125" s="39"/>
      <c r="AA125" s="39"/>
      <c r="AB125" s="39"/>
      <c r="AC125" s="39"/>
      <c r="AD125" s="39"/>
      <c r="AE125" s="40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</row>
    <row r="126" spans="1:79" s="25" customFormat="1" ht="28.5" customHeight="1" x14ac:dyDescent="0.2">
      <c r="A126" s="27">
        <v>0</v>
      </c>
      <c r="B126" s="28"/>
      <c r="C126" s="28"/>
      <c r="D126" s="33" t="s">
        <v>200</v>
      </c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1"/>
      <c r="Q126" s="34" t="s">
        <v>184</v>
      </c>
      <c r="R126" s="34"/>
      <c r="S126" s="34"/>
      <c r="T126" s="34"/>
      <c r="U126" s="34"/>
      <c r="V126" s="33" t="s">
        <v>201</v>
      </c>
      <c r="W126" s="30"/>
      <c r="X126" s="30"/>
      <c r="Y126" s="30"/>
      <c r="Z126" s="30"/>
      <c r="AA126" s="30"/>
      <c r="AB126" s="30"/>
      <c r="AC126" s="30"/>
      <c r="AD126" s="30"/>
      <c r="AE126" s="31"/>
      <c r="AF126" s="26">
        <v>0</v>
      </c>
      <c r="AG126" s="26"/>
      <c r="AH126" s="26"/>
      <c r="AI126" s="26"/>
      <c r="AJ126" s="26"/>
      <c r="AK126" s="26">
        <v>0</v>
      </c>
      <c r="AL126" s="26"/>
      <c r="AM126" s="26"/>
      <c r="AN126" s="26"/>
      <c r="AO126" s="26"/>
      <c r="AP126" s="26">
        <v>0</v>
      </c>
      <c r="AQ126" s="26"/>
      <c r="AR126" s="26"/>
      <c r="AS126" s="26"/>
      <c r="AT126" s="26"/>
      <c r="AU126" s="26">
        <v>80000</v>
      </c>
      <c r="AV126" s="26"/>
      <c r="AW126" s="26"/>
      <c r="AX126" s="26"/>
      <c r="AY126" s="26"/>
      <c r="AZ126" s="26">
        <v>0</v>
      </c>
      <c r="BA126" s="26"/>
      <c r="BB126" s="26"/>
      <c r="BC126" s="26"/>
      <c r="BD126" s="26"/>
      <c r="BE126" s="26">
        <v>80000</v>
      </c>
      <c r="BF126" s="26"/>
      <c r="BG126" s="26"/>
      <c r="BH126" s="26"/>
      <c r="BI126" s="26"/>
      <c r="BJ126" s="26">
        <v>0</v>
      </c>
      <c r="BK126" s="26"/>
      <c r="BL126" s="26"/>
      <c r="BM126" s="26"/>
      <c r="BN126" s="26"/>
      <c r="BO126" s="26">
        <v>0</v>
      </c>
      <c r="BP126" s="26"/>
      <c r="BQ126" s="26"/>
      <c r="BR126" s="26"/>
      <c r="BS126" s="26"/>
      <c r="BT126" s="26">
        <v>0</v>
      </c>
      <c r="BU126" s="26"/>
      <c r="BV126" s="26"/>
      <c r="BW126" s="26"/>
      <c r="BX126" s="26"/>
    </row>
    <row r="127" spans="1:79" s="25" customFormat="1" ht="15" customHeight="1" x14ac:dyDescent="0.2">
      <c r="A127" s="27">
        <v>0</v>
      </c>
      <c r="B127" s="28"/>
      <c r="C127" s="28"/>
      <c r="D127" s="33" t="s">
        <v>202</v>
      </c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1"/>
      <c r="Q127" s="34" t="s">
        <v>184</v>
      </c>
      <c r="R127" s="34"/>
      <c r="S127" s="34"/>
      <c r="T127" s="34"/>
      <c r="U127" s="34"/>
      <c r="V127" s="33" t="s">
        <v>201</v>
      </c>
      <c r="W127" s="30"/>
      <c r="X127" s="30"/>
      <c r="Y127" s="30"/>
      <c r="Z127" s="30"/>
      <c r="AA127" s="30"/>
      <c r="AB127" s="30"/>
      <c r="AC127" s="30"/>
      <c r="AD127" s="30"/>
      <c r="AE127" s="31"/>
      <c r="AF127" s="26">
        <v>0</v>
      </c>
      <c r="AG127" s="26"/>
      <c r="AH127" s="26"/>
      <c r="AI127" s="26"/>
      <c r="AJ127" s="26"/>
      <c r="AK127" s="26">
        <v>0</v>
      </c>
      <c r="AL127" s="26"/>
      <c r="AM127" s="26"/>
      <c r="AN127" s="26"/>
      <c r="AO127" s="26"/>
      <c r="AP127" s="26">
        <v>0</v>
      </c>
      <c r="AQ127" s="26"/>
      <c r="AR127" s="26"/>
      <c r="AS127" s="26"/>
      <c r="AT127" s="26"/>
      <c r="AU127" s="26">
        <v>0</v>
      </c>
      <c r="AV127" s="26"/>
      <c r="AW127" s="26"/>
      <c r="AX127" s="26"/>
      <c r="AY127" s="26"/>
      <c r="AZ127" s="26">
        <v>10000</v>
      </c>
      <c r="BA127" s="26"/>
      <c r="BB127" s="26"/>
      <c r="BC127" s="26"/>
      <c r="BD127" s="26"/>
      <c r="BE127" s="26">
        <v>10000</v>
      </c>
      <c r="BF127" s="26"/>
      <c r="BG127" s="26"/>
      <c r="BH127" s="26"/>
      <c r="BI127" s="26"/>
      <c r="BJ127" s="26">
        <v>0</v>
      </c>
      <c r="BK127" s="26"/>
      <c r="BL127" s="26"/>
      <c r="BM127" s="26"/>
      <c r="BN127" s="26"/>
      <c r="BO127" s="26">
        <v>0</v>
      </c>
      <c r="BP127" s="26"/>
      <c r="BQ127" s="26"/>
      <c r="BR127" s="26"/>
      <c r="BS127" s="26"/>
      <c r="BT127" s="26">
        <v>0</v>
      </c>
      <c r="BU127" s="26"/>
      <c r="BV127" s="26"/>
      <c r="BW127" s="26"/>
      <c r="BX127" s="26"/>
    </row>
    <row r="128" spans="1:79" s="25" customFormat="1" ht="30" customHeight="1" x14ac:dyDescent="0.2">
      <c r="A128" s="27">
        <v>0</v>
      </c>
      <c r="B128" s="28"/>
      <c r="C128" s="28"/>
      <c r="D128" s="33" t="s">
        <v>203</v>
      </c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1"/>
      <c r="Q128" s="34" t="s">
        <v>184</v>
      </c>
      <c r="R128" s="34"/>
      <c r="S128" s="34"/>
      <c r="T128" s="34"/>
      <c r="U128" s="34"/>
      <c r="V128" s="33" t="s">
        <v>204</v>
      </c>
      <c r="W128" s="30"/>
      <c r="X128" s="30"/>
      <c r="Y128" s="30"/>
      <c r="Z128" s="30"/>
      <c r="AA128" s="30"/>
      <c r="AB128" s="30"/>
      <c r="AC128" s="30"/>
      <c r="AD128" s="30"/>
      <c r="AE128" s="31"/>
      <c r="AF128" s="26">
        <v>0</v>
      </c>
      <c r="AG128" s="26"/>
      <c r="AH128" s="26"/>
      <c r="AI128" s="26"/>
      <c r="AJ128" s="26"/>
      <c r="AK128" s="26">
        <v>0</v>
      </c>
      <c r="AL128" s="26"/>
      <c r="AM128" s="26"/>
      <c r="AN128" s="26"/>
      <c r="AO128" s="26"/>
      <c r="AP128" s="26">
        <v>0</v>
      </c>
      <c r="AQ128" s="26"/>
      <c r="AR128" s="26"/>
      <c r="AS128" s="26"/>
      <c r="AT128" s="26"/>
      <c r="AU128" s="26">
        <v>0</v>
      </c>
      <c r="AV128" s="26"/>
      <c r="AW128" s="26"/>
      <c r="AX128" s="26"/>
      <c r="AY128" s="26"/>
      <c r="AZ128" s="26">
        <v>0</v>
      </c>
      <c r="BA128" s="26"/>
      <c r="BB128" s="26"/>
      <c r="BC128" s="26"/>
      <c r="BD128" s="26"/>
      <c r="BE128" s="26">
        <v>0</v>
      </c>
      <c r="BF128" s="26"/>
      <c r="BG128" s="26"/>
      <c r="BH128" s="26"/>
      <c r="BI128" s="26"/>
      <c r="BJ128" s="26">
        <v>0</v>
      </c>
      <c r="BK128" s="26"/>
      <c r="BL128" s="26"/>
      <c r="BM128" s="26"/>
      <c r="BN128" s="26"/>
      <c r="BO128" s="26">
        <v>0</v>
      </c>
      <c r="BP128" s="26"/>
      <c r="BQ128" s="26"/>
      <c r="BR128" s="26"/>
      <c r="BS128" s="26"/>
      <c r="BT128" s="26">
        <v>0</v>
      </c>
      <c r="BU128" s="26"/>
      <c r="BV128" s="26"/>
      <c r="BW128" s="26"/>
      <c r="BX128" s="26"/>
    </row>
    <row r="129" spans="1:79" s="25" customFormat="1" ht="60" customHeight="1" x14ac:dyDescent="0.2">
      <c r="A129" s="27">
        <v>0</v>
      </c>
      <c r="B129" s="28"/>
      <c r="C129" s="28"/>
      <c r="D129" s="33" t="s">
        <v>205</v>
      </c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1"/>
      <c r="Q129" s="34" t="s">
        <v>184</v>
      </c>
      <c r="R129" s="34"/>
      <c r="S129" s="34"/>
      <c r="T129" s="34"/>
      <c r="U129" s="34"/>
      <c r="V129" s="33" t="s">
        <v>204</v>
      </c>
      <c r="W129" s="30"/>
      <c r="X129" s="30"/>
      <c r="Y129" s="30"/>
      <c r="Z129" s="30"/>
      <c r="AA129" s="30"/>
      <c r="AB129" s="30"/>
      <c r="AC129" s="30"/>
      <c r="AD129" s="30"/>
      <c r="AE129" s="31"/>
      <c r="AF129" s="26">
        <v>0</v>
      </c>
      <c r="AG129" s="26"/>
      <c r="AH129" s="26"/>
      <c r="AI129" s="26"/>
      <c r="AJ129" s="26"/>
      <c r="AK129" s="26">
        <v>0</v>
      </c>
      <c r="AL129" s="26"/>
      <c r="AM129" s="26"/>
      <c r="AN129" s="26"/>
      <c r="AO129" s="26"/>
      <c r="AP129" s="26">
        <v>0</v>
      </c>
      <c r="AQ129" s="26"/>
      <c r="AR129" s="26"/>
      <c r="AS129" s="26"/>
      <c r="AT129" s="26"/>
      <c r="AU129" s="26">
        <v>0</v>
      </c>
      <c r="AV129" s="26"/>
      <c r="AW129" s="26"/>
      <c r="AX129" s="26"/>
      <c r="AY129" s="26"/>
      <c r="AZ129" s="26">
        <v>0</v>
      </c>
      <c r="BA129" s="26"/>
      <c r="BB129" s="26"/>
      <c r="BC129" s="26"/>
      <c r="BD129" s="26"/>
      <c r="BE129" s="26">
        <v>0</v>
      </c>
      <c r="BF129" s="26"/>
      <c r="BG129" s="26"/>
      <c r="BH129" s="26"/>
      <c r="BI129" s="26"/>
      <c r="BJ129" s="26">
        <v>80000</v>
      </c>
      <c r="BK129" s="26"/>
      <c r="BL129" s="26"/>
      <c r="BM129" s="26"/>
      <c r="BN129" s="26"/>
      <c r="BO129" s="26">
        <v>0</v>
      </c>
      <c r="BP129" s="26"/>
      <c r="BQ129" s="26"/>
      <c r="BR129" s="26"/>
      <c r="BS129" s="26"/>
      <c r="BT129" s="26">
        <v>80000</v>
      </c>
      <c r="BU129" s="26"/>
      <c r="BV129" s="26"/>
      <c r="BW129" s="26"/>
      <c r="BX129" s="26"/>
    </row>
    <row r="130" spans="1:79" s="6" customFormat="1" ht="15" customHeight="1" x14ac:dyDescent="0.2">
      <c r="A130" s="36">
        <v>0</v>
      </c>
      <c r="B130" s="37"/>
      <c r="C130" s="37"/>
      <c r="D130" s="38" t="s">
        <v>206</v>
      </c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40"/>
      <c r="Q130" s="41"/>
      <c r="R130" s="41"/>
      <c r="S130" s="41"/>
      <c r="T130" s="41"/>
      <c r="U130" s="41"/>
      <c r="V130" s="38"/>
      <c r="W130" s="39"/>
      <c r="X130" s="39"/>
      <c r="Y130" s="39"/>
      <c r="Z130" s="39"/>
      <c r="AA130" s="39"/>
      <c r="AB130" s="39"/>
      <c r="AC130" s="39"/>
      <c r="AD130" s="39"/>
      <c r="AE130" s="40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</row>
    <row r="131" spans="1:79" s="25" customFormat="1" ht="28.5" customHeight="1" x14ac:dyDescent="0.2">
      <c r="A131" s="27">
        <v>0</v>
      </c>
      <c r="B131" s="28"/>
      <c r="C131" s="28"/>
      <c r="D131" s="33" t="s">
        <v>207</v>
      </c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1"/>
      <c r="Q131" s="34" t="s">
        <v>208</v>
      </c>
      <c r="R131" s="34"/>
      <c r="S131" s="34"/>
      <c r="T131" s="34"/>
      <c r="U131" s="34"/>
      <c r="V131" s="33" t="s">
        <v>209</v>
      </c>
      <c r="W131" s="30"/>
      <c r="X131" s="30"/>
      <c r="Y131" s="30"/>
      <c r="Z131" s="30"/>
      <c r="AA131" s="30"/>
      <c r="AB131" s="30"/>
      <c r="AC131" s="30"/>
      <c r="AD131" s="30"/>
      <c r="AE131" s="31"/>
      <c r="AF131" s="26">
        <v>0</v>
      </c>
      <c r="AG131" s="26"/>
      <c r="AH131" s="26"/>
      <c r="AI131" s="26"/>
      <c r="AJ131" s="26"/>
      <c r="AK131" s="26">
        <v>0</v>
      </c>
      <c r="AL131" s="26"/>
      <c r="AM131" s="26"/>
      <c r="AN131" s="26"/>
      <c r="AO131" s="26"/>
      <c r="AP131" s="26">
        <v>0</v>
      </c>
      <c r="AQ131" s="26"/>
      <c r="AR131" s="26"/>
      <c r="AS131" s="26"/>
      <c r="AT131" s="26"/>
      <c r="AU131" s="26">
        <v>100</v>
      </c>
      <c r="AV131" s="26"/>
      <c r="AW131" s="26"/>
      <c r="AX131" s="26"/>
      <c r="AY131" s="26"/>
      <c r="AZ131" s="26">
        <v>0</v>
      </c>
      <c r="BA131" s="26"/>
      <c r="BB131" s="26"/>
      <c r="BC131" s="26"/>
      <c r="BD131" s="26"/>
      <c r="BE131" s="26">
        <v>100</v>
      </c>
      <c r="BF131" s="26"/>
      <c r="BG131" s="26"/>
      <c r="BH131" s="26"/>
      <c r="BI131" s="26"/>
      <c r="BJ131" s="26">
        <v>0</v>
      </c>
      <c r="BK131" s="26"/>
      <c r="BL131" s="26"/>
      <c r="BM131" s="26"/>
      <c r="BN131" s="26"/>
      <c r="BO131" s="26">
        <v>0</v>
      </c>
      <c r="BP131" s="26"/>
      <c r="BQ131" s="26"/>
      <c r="BR131" s="26"/>
      <c r="BS131" s="26"/>
      <c r="BT131" s="26">
        <v>0</v>
      </c>
      <c r="BU131" s="26"/>
      <c r="BV131" s="26"/>
      <c r="BW131" s="26"/>
      <c r="BX131" s="26"/>
    </row>
    <row r="132" spans="1:79" s="25" customFormat="1" ht="15" customHeight="1" x14ac:dyDescent="0.2">
      <c r="A132" s="27">
        <v>0</v>
      </c>
      <c r="B132" s="28"/>
      <c r="C132" s="28"/>
      <c r="D132" s="33" t="s">
        <v>210</v>
      </c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1"/>
      <c r="Q132" s="34" t="s">
        <v>208</v>
      </c>
      <c r="R132" s="34"/>
      <c r="S132" s="34"/>
      <c r="T132" s="34"/>
      <c r="U132" s="34"/>
      <c r="V132" s="33" t="s">
        <v>209</v>
      </c>
      <c r="W132" s="30"/>
      <c r="X132" s="30"/>
      <c r="Y132" s="30"/>
      <c r="Z132" s="30"/>
      <c r="AA132" s="30"/>
      <c r="AB132" s="30"/>
      <c r="AC132" s="30"/>
      <c r="AD132" s="30"/>
      <c r="AE132" s="31"/>
      <c r="AF132" s="26">
        <v>0</v>
      </c>
      <c r="AG132" s="26"/>
      <c r="AH132" s="26"/>
      <c r="AI132" s="26"/>
      <c r="AJ132" s="26"/>
      <c r="AK132" s="26">
        <v>0</v>
      </c>
      <c r="AL132" s="26"/>
      <c r="AM132" s="26"/>
      <c r="AN132" s="26"/>
      <c r="AO132" s="26"/>
      <c r="AP132" s="26">
        <v>0</v>
      </c>
      <c r="AQ132" s="26"/>
      <c r="AR132" s="26"/>
      <c r="AS132" s="26"/>
      <c r="AT132" s="26"/>
      <c r="AU132" s="26">
        <v>0</v>
      </c>
      <c r="AV132" s="26"/>
      <c r="AW132" s="26"/>
      <c r="AX132" s="26"/>
      <c r="AY132" s="26"/>
      <c r="AZ132" s="26">
        <v>100</v>
      </c>
      <c r="BA132" s="26"/>
      <c r="BB132" s="26"/>
      <c r="BC132" s="26"/>
      <c r="BD132" s="26"/>
      <c r="BE132" s="26">
        <v>100</v>
      </c>
      <c r="BF132" s="26"/>
      <c r="BG132" s="26"/>
      <c r="BH132" s="26"/>
      <c r="BI132" s="26"/>
      <c r="BJ132" s="26">
        <v>0</v>
      </c>
      <c r="BK132" s="26"/>
      <c r="BL132" s="26"/>
      <c r="BM132" s="26"/>
      <c r="BN132" s="26"/>
      <c r="BO132" s="26">
        <v>0</v>
      </c>
      <c r="BP132" s="26"/>
      <c r="BQ132" s="26"/>
      <c r="BR132" s="26"/>
      <c r="BS132" s="26"/>
      <c r="BT132" s="26">
        <v>0</v>
      </c>
      <c r="BU132" s="26"/>
      <c r="BV132" s="26"/>
      <c r="BW132" s="26"/>
      <c r="BX132" s="26"/>
    </row>
    <row r="133" spans="1:79" s="25" customFormat="1" ht="30" customHeight="1" x14ac:dyDescent="0.2">
      <c r="A133" s="27">
        <v>0</v>
      </c>
      <c r="B133" s="28"/>
      <c r="C133" s="28"/>
      <c r="D133" s="33" t="s">
        <v>211</v>
      </c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1"/>
      <c r="Q133" s="34" t="s">
        <v>208</v>
      </c>
      <c r="R133" s="34"/>
      <c r="S133" s="34"/>
      <c r="T133" s="34"/>
      <c r="U133" s="34"/>
      <c r="V133" s="33" t="s">
        <v>204</v>
      </c>
      <c r="W133" s="30"/>
      <c r="X133" s="30"/>
      <c r="Y133" s="30"/>
      <c r="Z133" s="30"/>
      <c r="AA133" s="30"/>
      <c r="AB133" s="30"/>
      <c r="AC133" s="30"/>
      <c r="AD133" s="30"/>
      <c r="AE133" s="31"/>
      <c r="AF133" s="26">
        <v>0</v>
      </c>
      <c r="AG133" s="26"/>
      <c r="AH133" s="26"/>
      <c r="AI133" s="26"/>
      <c r="AJ133" s="26"/>
      <c r="AK133" s="26">
        <v>0</v>
      </c>
      <c r="AL133" s="26"/>
      <c r="AM133" s="26"/>
      <c r="AN133" s="26"/>
      <c r="AO133" s="26"/>
      <c r="AP133" s="26">
        <v>0</v>
      </c>
      <c r="AQ133" s="26"/>
      <c r="AR133" s="26"/>
      <c r="AS133" s="26"/>
      <c r="AT133" s="26"/>
      <c r="AU133" s="26">
        <v>0</v>
      </c>
      <c r="AV133" s="26"/>
      <c r="AW133" s="26"/>
      <c r="AX133" s="26"/>
      <c r="AY133" s="26"/>
      <c r="AZ133" s="26">
        <v>0</v>
      </c>
      <c r="BA133" s="26"/>
      <c r="BB133" s="26"/>
      <c r="BC133" s="26"/>
      <c r="BD133" s="26"/>
      <c r="BE133" s="26">
        <v>0</v>
      </c>
      <c r="BF133" s="26"/>
      <c r="BG133" s="26"/>
      <c r="BH133" s="26"/>
      <c r="BI133" s="26"/>
      <c r="BJ133" s="26">
        <v>0</v>
      </c>
      <c r="BK133" s="26"/>
      <c r="BL133" s="26"/>
      <c r="BM133" s="26"/>
      <c r="BN133" s="26"/>
      <c r="BO133" s="26">
        <v>0</v>
      </c>
      <c r="BP133" s="26"/>
      <c r="BQ133" s="26"/>
      <c r="BR133" s="26"/>
      <c r="BS133" s="26"/>
      <c r="BT133" s="26">
        <v>0</v>
      </c>
      <c r="BU133" s="26"/>
      <c r="BV133" s="26"/>
      <c r="BW133" s="26"/>
      <c r="BX133" s="26"/>
    </row>
    <row r="134" spans="1:79" s="25" customFormat="1" ht="60" customHeight="1" x14ac:dyDescent="0.2">
      <c r="A134" s="27">
        <v>0</v>
      </c>
      <c r="B134" s="28"/>
      <c r="C134" s="28"/>
      <c r="D134" s="33" t="s">
        <v>212</v>
      </c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1"/>
      <c r="Q134" s="34" t="s">
        <v>208</v>
      </c>
      <c r="R134" s="34"/>
      <c r="S134" s="34"/>
      <c r="T134" s="34"/>
      <c r="U134" s="34"/>
      <c r="V134" s="33" t="s">
        <v>204</v>
      </c>
      <c r="W134" s="30"/>
      <c r="X134" s="30"/>
      <c r="Y134" s="30"/>
      <c r="Z134" s="30"/>
      <c r="AA134" s="30"/>
      <c r="AB134" s="30"/>
      <c r="AC134" s="30"/>
      <c r="AD134" s="30"/>
      <c r="AE134" s="31"/>
      <c r="AF134" s="26">
        <v>0</v>
      </c>
      <c r="AG134" s="26"/>
      <c r="AH134" s="26"/>
      <c r="AI134" s="26"/>
      <c r="AJ134" s="26"/>
      <c r="AK134" s="26">
        <v>0</v>
      </c>
      <c r="AL134" s="26"/>
      <c r="AM134" s="26"/>
      <c r="AN134" s="26"/>
      <c r="AO134" s="26"/>
      <c r="AP134" s="26">
        <v>0</v>
      </c>
      <c r="AQ134" s="26"/>
      <c r="AR134" s="26"/>
      <c r="AS134" s="26"/>
      <c r="AT134" s="26"/>
      <c r="AU134" s="26">
        <v>0</v>
      </c>
      <c r="AV134" s="26"/>
      <c r="AW134" s="26"/>
      <c r="AX134" s="26"/>
      <c r="AY134" s="26"/>
      <c r="AZ134" s="26">
        <v>0</v>
      </c>
      <c r="BA134" s="26"/>
      <c r="BB134" s="26"/>
      <c r="BC134" s="26"/>
      <c r="BD134" s="26"/>
      <c r="BE134" s="26">
        <v>0</v>
      </c>
      <c r="BF134" s="26"/>
      <c r="BG134" s="26"/>
      <c r="BH134" s="26"/>
      <c r="BI134" s="26"/>
      <c r="BJ134" s="26">
        <v>100</v>
      </c>
      <c r="BK134" s="26"/>
      <c r="BL134" s="26"/>
      <c r="BM134" s="26"/>
      <c r="BN134" s="26"/>
      <c r="BO134" s="26">
        <v>0</v>
      </c>
      <c r="BP134" s="26"/>
      <c r="BQ134" s="26"/>
      <c r="BR134" s="26"/>
      <c r="BS134" s="26"/>
      <c r="BT134" s="26">
        <v>100</v>
      </c>
      <c r="BU134" s="26"/>
      <c r="BV134" s="26"/>
      <c r="BW134" s="26"/>
      <c r="BX134" s="26"/>
    </row>
    <row r="136" spans="1:79" ht="14.25" customHeight="1" x14ac:dyDescent="0.2">
      <c r="A136" s="65" t="s">
        <v>257</v>
      </c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65"/>
      <c r="BI136" s="65"/>
      <c r="BJ136" s="65"/>
      <c r="BK136" s="65"/>
      <c r="BL136" s="65"/>
    </row>
    <row r="137" spans="1:79" ht="23.1" customHeight="1" x14ac:dyDescent="0.2">
      <c r="A137" s="83" t="s">
        <v>6</v>
      </c>
      <c r="B137" s="84"/>
      <c r="C137" s="84"/>
      <c r="D137" s="34" t="s">
        <v>9</v>
      </c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 t="s">
        <v>8</v>
      </c>
      <c r="R137" s="34"/>
      <c r="S137" s="34"/>
      <c r="T137" s="34"/>
      <c r="U137" s="34"/>
      <c r="V137" s="34" t="s">
        <v>7</v>
      </c>
      <c r="W137" s="34"/>
      <c r="X137" s="34"/>
      <c r="Y137" s="34"/>
      <c r="Z137" s="34"/>
      <c r="AA137" s="34"/>
      <c r="AB137" s="34"/>
      <c r="AC137" s="34"/>
      <c r="AD137" s="34"/>
      <c r="AE137" s="34"/>
      <c r="AF137" s="78" t="s">
        <v>248</v>
      </c>
      <c r="AG137" s="79"/>
      <c r="AH137" s="79"/>
      <c r="AI137" s="79"/>
      <c r="AJ137" s="79"/>
      <c r="AK137" s="79"/>
      <c r="AL137" s="79"/>
      <c r="AM137" s="79"/>
      <c r="AN137" s="79"/>
      <c r="AO137" s="79"/>
      <c r="AP137" s="79"/>
      <c r="AQ137" s="79"/>
      <c r="AR137" s="79"/>
      <c r="AS137" s="79"/>
      <c r="AT137" s="80"/>
      <c r="AU137" s="78" t="s">
        <v>253</v>
      </c>
      <c r="AV137" s="79"/>
      <c r="AW137" s="79"/>
      <c r="AX137" s="79"/>
      <c r="AY137" s="79"/>
      <c r="AZ137" s="79"/>
      <c r="BA137" s="79"/>
      <c r="BB137" s="79"/>
      <c r="BC137" s="79"/>
      <c r="BD137" s="79"/>
      <c r="BE137" s="79"/>
      <c r="BF137" s="79"/>
      <c r="BG137" s="79"/>
      <c r="BH137" s="79"/>
      <c r="BI137" s="80"/>
    </row>
    <row r="138" spans="1:79" ht="28.5" customHeight="1" x14ac:dyDescent="0.2">
      <c r="A138" s="86"/>
      <c r="B138" s="87"/>
      <c r="C138" s="87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 t="s">
        <v>4</v>
      </c>
      <c r="AG138" s="34"/>
      <c r="AH138" s="34"/>
      <c r="AI138" s="34"/>
      <c r="AJ138" s="34"/>
      <c r="AK138" s="34" t="s">
        <v>3</v>
      </c>
      <c r="AL138" s="34"/>
      <c r="AM138" s="34"/>
      <c r="AN138" s="34"/>
      <c r="AO138" s="34"/>
      <c r="AP138" s="34" t="s">
        <v>123</v>
      </c>
      <c r="AQ138" s="34"/>
      <c r="AR138" s="34"/>
      <c r="AS138" s="34"/>
      <c r="AT138" s="34"/>
      <c r="AU138" s="34" t="s">
        <v>4</v>
      </c>
      <c r="AV138" s="34"/>
      <c r="AW138" s="34"/>
      <c r="AX138" s="34"/>
      <c r="AY138" s="34"/>
      <c r="AZ138" s="34" t="s">
        <v>3</v>
      </c>
      <c r="BA138" s="34"/>
      <c r="BB138" s="34"/>
      <c r="BC138" s="34"/>
      <c r="BD138" s="34"/>
      <c r="BE138" s="34" t="s">
        <v>90</v>
      </c>
      <c r="BF138" s="34"/>
      <c r="BG138" s="34"/>
      <c r="BH138" s="34"/>
      <c r="BI138" s="34"/>
    </row>
    <row r="139" spans="1:79" ht="15" customHeight="1" x14ac:dyDescent="0.2">
      <c r="A139" s="78">
        <v>1</v>
      </c>
      <c r="B139" s="79"/>
      <c r="C139" s="79"/>
      <c r="D139" s="34">
        <v>2</v>
      </c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>
        <v>3</v>
      </c>
      <c r="R139" s="34"/>
      <c r="S139" s="34"/>
      <c r="T139" s="34"/>
      <c r="U139" s="34"/>
      <c r="V139" s="34">
        <v>4</v>
      </c>
      <c r="W139" s="34"/>
      <c r="X139" s="34"/>
      <c r="Y139" s="34"/>
      <c r="Z139" s="34"/>
      <c r="AA139" s="34"/>
      <c r="AB139" s="34"/>
      <c r="AC139" s="34"/>
      <c r="AD139" s="34"/>
      <c r="AE139" s="34"/>
      <c r="AF139" s="34">
        <v>5</v>
      </c>
      <c r="AG139" s="34"/>
      <c r="AH139" s="34"/>
      <c r="AI139" s="34"/>
      <c r="AJ139" s="34"/>
      <c r="AK139" s="34">
        <v>6</v>
      </c>
      <c r="AL139" s="34"/>
      <c r="AM139" s="34"/>
      <c r="AN139" s="34"/>
      <c r="AO139" s="34"/>
      <c r="AP139" s="34">
        <v>7</v>
      </c>
      <c r="AQ139" s="34"/>
      <c r="AR139" s="34"/>
      <c r="AS139" s="34"/>
      <c r="AT139" s="34"/>
      <c r="AU139" s="34">
        <v>8</v>
      </c>
      <c r="AV139" s="34"/>
      <c r="AW139" s="34"/>
      <c r="AX139" s="34"/>
      <c r="AY139" s="34"/>
      <c r="AZ139" s="34">
        <v>9</v>
      </c>
      <c r="BA139" s="34"/>
      <c r="BB139" s="34"/>
      <c r="BC139" s="34"/>
      <c r="BD139" s="34"/>
      <c r="BE139" s="34">
        <v>10</v>
      </c>
      <c r="BF139" s="34"/>
      <c r="BG139" s="34"/>
      <c r="BH139" s="34"/>
      <c r="BI139" s="34"/>
    </row>
    <row r="140" spans="1:79" ht="15.75" hidden="1" customHeight="1" x14ac:dyDescent="0.2">
      <c r="A140" s="93" t="s">
        <v>154</v>
      </c>
      <c r="B140" s="94"/>
      <c r="C140" s="94"/>
      <c r="D140" s="34" t="s">
        <v>57</v>
      </c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 t="s">
        <v>70</v>
      </c>
      <c r="R140" s="34"/>
      <c r="S140" s="34"/>
      <c r="T140" s="34"/>
      <c r="U140" s="34"/>
      <c r="V140" s="34" t="s">
        <v>71</v>
      </c>
      <c r="W140" s="34"/>
      <c r="X140" s="34"/>
      <c r="Y140" s="34"/>
      <c r="Z140" s="34"/>
      <c r="AA140" s="34"/>
      <c r="AB140" s="34"/>
      <c r="AC140" s="34"/>
      <c r="AD140" s="34"/>
      <c r="AE140" s="34"/>
      <c r="AF140" s="69" t="s">
        <v>107</v>
      </c>
      <c r="AG140" s="69"/>
      <c r="AH140" s="69"/>
      <c r="AI140" s="69"/>
      <c r="AJ140" s="69"/>
      <c r="AK140" s="66" t="s">
        <v>108</v>
      </c>
      <c r="AL140" s="66"/>
      <c r="AM140" s="66"/>
      <c r="AN140" s="66"/>
      <c r="AO140" s="66"/>
      <c r="AP140" s="89" t="s">
        <v>182</v>
      </c>
      <c r="AQ140" s="89"/>
      <c r="AR140" s="89"/>
      <c r="AS140" s="89"/>
      <c r="AT140" s="89"/>
      <c r="AU140" s="69" t="s">
        <v>109</v>
      </c>
      <c r="AV140" s="69"/>
      <c r="AW140" s="69"/>
      <c r="AX140" s="69"/>
      <c r="AY140" s="69"/>
      <c r="AZ140" s="66" t="s">
        <v>110</v>
      </c>
      <c r="BA140" s="66"/>
      <c r="BB140" s="66"/>
      <c r="BC140" s="66"/>
      <c r="BD140" s="66"/>
      <c r="BE140" s="89" t="s">
        <v>182</v>
      </c>
      <c r="BF140" s="89"/>
      <c r="BG140" s="89"/>
      <c r="BH140" s="89"/>
      <c r="BI140" s="89"/>
      <c r="CA140" t="s">
        <v>39</v>
      </c>
    </row>
    <row r="141" spans="1:79" s="6" customFormat="1" ht="14.25" x14ac:dyDescent="0.2">
      <c r="A141" s="36">
        <v>0</v>
      </c>
      <c r="B141" s="37"/>
      <c r="C141" s="37"/>
      <c r="D141" s="41" t="s">
        <v>181</v>
      </c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CA141" s="6" t="s">
        <v>40</v>
      </c>
    </row>
    <row r="142" spans="1:79" s="25" customFormat="1" ht="28.5" customHeight="1" x14ac:dyDescent="0.2">
      <c r="A142" s="27">
        <v>0</v>
      </c>
      <c r="B142" s="28"/>
      <c r="C142" s="28"/>
      <c r="D142" s="33" t="s">
        <v>183</v>
      </c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1"/>
      <c r="Q142" s="34" t="s">
        <v>184</v>
      </c>
      <c r="R142" s="34"/>
      <c r="S142" s="34"/>
      <c r="T142" s="34"/>
      <c r="U142" s="34"/>
      <c r="V142" s="34" t="s">
        <v>185</v>
      </c>
      <c r="W142" s="34"/>
      <c r="X142" s="34"/>
      <c r="Y142" s="34"/>
      <c r="Z142" s="34"/>
      <c r="AA142" s="34"/>
      <c r="AB142" s="34"/>
      <c r="AC142" s="34"/>
      <c r="AD142" s="34"/>
      <c r="AE142" s="34"/>
      <c r="AF142" s="26">
        <v>0</v>
      </c>
      <c r="AG142" s="26"/>
      <c r="AH142" s="26"/>
      <c r="AI142" s="26"/>
      <c r="AJ142" s="26"/>
      <c r="AK142" s="26">
        <v>0</v>
      </c>
      <c r="AL142" s="26"/>
      <c r="AM142" s="26"/>
      <c r="AN142" s="26"/>
      <c r="AO142" s="26"/>
      <c r="AP142" s="26">
        <v>0</v>
      </c>
      <c r="AQ142" s="26"/>
      <c r="AR142" s="26"/>
      <c r="AS142" s="26"/>
      <c r="AT142" s="26"/>
      <c r="AU142" s="26">
        <v>0</v>
      </c>
      <c r="AV142" s="26"/>
      <c r="AW142" s="26"/>
      <c r="AX142" s="26"/>
      <c r="AY142" s="26"/>
      <c r="AZ142" s="26">
        <v>0</v>
      </c>
      <c r="BA142" s="26"/>
      <c r="BB142" s="26"/>
      <c r="BC142" s="26"/>
      <c r="BD142" s="26"/>
      <c r="BE142" s="26">
        <v>0</v>
      </c>
      <c r="BF142" s="26"/>
      <c r="BG142" s="26"/>
      <c r="BH142" s="26"/>
      <c r="BI142" s="26"/>
    </row>
    <row r="143" spans="1:79" s="25" customFormat="1" ht="30" customHeight="1" x14ac:dyDescent="0.2">
      <c r="A143" s="27">
        <v>0</v>
      </c>
      <c r="B143" s="28"/>
      <c r="C143" s="28"/>
      <c r="D143" s="33" t="s">
        <v>186</v>
      </c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1"/>
      <c r="Q143" s="34" t="s">
        <v>184</v>
      </c>
      <c r="R143" s="34"/>
      <c r="S143" s="34"/>
      <c r="T143" s="34"/>
      <c r="U143" s="34"/>
      <c r="V143" s="34" t="s">
        <v>185</v>
      </c>
      <c r="W143" s="34"/>
      <c r="X143" s="34"/>
      <c r="Y143" s="34"/>
      <c r="Z143" s="34"/>
      <c r="AA143" s="34"/>
      <c r="AB143" s="34"/>
      <c r="AC143" s="34"/>
      <c r="AD143" s="34"/>
      <c r="AE143" s="34"/>
      <c r="AF143" s="26">
        <v>0</v>
      </c>
      <c r="AG143" s="26"/>
      <c r="AH143" s="26"/>
      <c r="AI143" s="26"/>
      <c r="AJ143" s="26"/>
      <c r="AK143" s="26">
        <v>0</v>
      </c>
      <c r="AL143" s="26"/>
      <c r="AM143" s="26"/>
      <c r="AN143" s="26"/>
      <c r="AO143" s="26"/>
      <c r="AP143" s="26">
        <v>0</v>
      </c>
      <c r="AQ143" s="26"/>
      <c r="AR143" s="26"/>
      <c r="AS143" s="26"/>
      <c r="AT143" s="26"/>
      <c r="AU143" s="26">
        <v>0</v>
      </c>
      <c r="AV143" s="26"/>
      <c r="AW143" s="26"/>
      <c r="AX143" s="26"/>
      <c r="AY143" s="26"/>
      <c r="AZ143" s="26">
        <v>0</v>
      </c>
      <c r="BA143" s="26"/>
      <c r="BB143" s="26"/>
      <c r="BC143" s="26"/>
      <c r="BD143" s="26"/>
      <c r="BE143" s="26">
        <v>0</v>
      </c>
      <c r="BF143" s="26"/>
      <c r="BG143" s="26"/>
      <c r="BH143" s="26"/>
      <c r="BI143" s="26"/>
    </row>
    <row r="144" spans="1:79" s="25" customFormat="1" ht="45" customHeight="1" x14ac:dyDescent="0.2">
      <c r="A144" s="27">
        <v>0</v>
      </c>
      <c r="B144" s="28"/>
      <c r="C144" s="28"/>
      <c r="D144" s="33" t="s">
        <v>187</v>
      </c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1"/>
      <c r="Q144" s="34" t="s">
        <v>184</v>
      </c>
      <c r="R144" s="34"/>
      <c r="S144" s="34"/>
      <c r="T144" s="34"/>
      <c r="U144" s="34"/>
      <c r="V144" s="33" t="s">
        <v>188</v>
      </c>
      <c r="W144" s="30"/>
      <c r="X144" s="30"/>
      <c r="Y144" s="30"/>
      <c r="Z144" s="30"/>
      <c r="AA144" s="30"/>
      <c r="AB144" s="30"/>
      <c r="AC144" s="30"/>
      <c r="AD144" s="30"/>
      <c r="AE144" s="31"/>
      <c r="AF144" s="26">
        <v>250000</v>
      </c>
      <c r="AG144" s="26"/>
      <c r="AH144" s="26"/>
      <c r="AI144" s="26"/>
      <c r="AJ144" s="26"/>
      <c r="AK144" s="26">
        <v>0</v>
      </c>
      <c r="AL144" s="26"/>
      <c r="AM144" s="26"/>
      <c r="AN144" s="26"/>
      <c r="AO144" s="26"/>
      <c r="AP144" s="26">
        <v>250000</v>
      </c>
      <c r="AQ144" s="26"/>
      <c r="AR144" s="26"/>
      <c r="AS144" s="26"/>
      <c r="AT144" s="26"/>
      <c r="AU144" s="26">
        <v>250000</v>
      </c>
      <c r="AV144" s="26"/>
      <c r="AW144" s="26"/>
      <c r="AX144" s="26"/>
      <c r="AY144" s="26"/>
      <c r="AZ144" s="26">
        <v>0</v>
      </c>
      <c r="BA144" s="26"/>
      <c r="BB144" s="26"/>
      <c r="BC144" s="26"/>
      <c r="BD144" s="26"/>
      <c r="BE144" s="26">
        <v>250000</v>
      </c>
      <c r="BF144" s="26"/>
      <c r="BG144" s="26"/>
      <c r="BH144" s="26"/>
      <c r="BI144" s="26"/>
    </row>
    <row r="145" spans="1:61" s="25" customFormat="1" ht="60" customHeight="1" x14ac:dyDescent="0.2">
      <c r="A145" s="27">
        <v>0</v>
      </c>
      <c r="B145" s="28"/>
      <c r="C145" s="28"/>
      <c r="D145" s="33" t="s">
        <v>189</v>
      </c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1"/>
      <c r="Q145" s="34" t="s">
        <v>184</v>
      </c>
      <c r="R145" s="34"/>
      <c r="S145" s="34"/>
      <c r="T145" s="34"/>
      <c r="U145" s="34"/>
      <c r="V145" s="33" t="s">
        <v>188</v>
      </c>
      <c r="W145" s="30"/>
      <c r="X145" s="30"/>
      <c r="Y145" s="30"/>
      <c r="Z145" s="30"/>
      <c r="AA145" s="30"/>
      <c r="AB145" s="30"/>
      <c r="AC145" s="30"/>
      <c r="AD145" s="30"/>
      <c r="AE145" s="31"/>
      <c r="AF145" s="26">
        <v>120000</v>
      </c>
      <c r="AG145" s="26"/>
      <c r="AH145" s="26"/>
      <c r="AI145" s="26"/>
      <c r="AJ145" s="26"/>
      <c r="AK145" s="26">
        <v>0</v>
      </c>
      <c r="AL145" s="26"/>
      <c r="AM145" s="26"/>
      <c r="AN145" s="26"/>
      <c r="AO145" s="26"/>
      <c r="AP145" s="26">
        <v>120000</v>
      </c>
      <c r="AQ145" s="26"/>
      <c r="AR145" s="26"/>
      <c r="AS145" s="26"/>
      <c r="AT145" s="26"/>
      <c r="AU145" s="26">
        <v>180000</v>
      </c>
      <c r="AV145" s="26"/>
      <c r="AW145" s="26"/>
      <c r="AX145" s="26"/>
      <c r="AY145" s="26"/>
      <c r="AZ145" s="26">
        <v>0</v>
      </c>
      <c r="BA145" s="26"/>
      <c r="BB145" s="26"/>
      <c r="BC145" s="26"/>
      <c r="BD145" s="26"/>
      <c r="BE145" s="26">
        <v>180000</v>
      </c>
      <c r="BF145" s="26"/>
      <c r="BG145" s="26"/>
      <c r="BH145" s="26"/>
      <c r="BI145" s="26"/>
    </row>
    <row r="146" spans="1:61" s="6" customFormat="1" ht="14.25" x14ac:dyDescent="0.2">
      <c r="A146" s="36">
        <v>0</v>
      </c>
      <c r="B146" s="37"/>
      <c r="C146" s="37"/>
      <c r="D146" s="38" t="s">
        <v>190</v>
      </c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40"/>
      <c r="Q146" s="41"/>
      <c r="R146" s="41"/>
      <c r="S146" s="41"/>
      <c r="T146" s="41"/>
      <c r="U146" s="41"/>
      <c r="V146" s="38"/>
      <c r="W146" s="39"/>
      <c r="X146" s="39"/>
      <c r="Y146" s="39"/>
      <c r="Z146" s="39"/>
      <c r="AA146" s="39"/>
      <c r="AB146" s="39"/>
      <c r="AC146" s="39"/>
      <c r="AD146" s="39"/>
      <c r="AE146" s="40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</row>
    <row r="147" spans="1:61" s="25" customFormat="1" ht="28.5" customHeight="1" x14ac:dyDescent="0.2">
      <c r="A147" s="27">
        <v>0</v>
      </c>
      <c r="B147" s="28"/>
      <c r="C147" s="28"/>
      <c r="D147" s="33" t="s">
        <v>191</v>
      </c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1"/>
      <c r="Q147" s="34" t="s">
        <v>192</v>
      </c>
      <c r="R147" s="34"/>
      <c r="S147" s="34"/>
      <c r="T147" s="34"/>
      <c r="U147" s="34"/>
      <c r="V147" s="33" t="s">
        <v>193</v>
      </c>
      <c r="W147" s="30"/>
      <c r="X147" s="30"/>
      <c r="Y147" s="30"/>
      <c r="Z147" s="30"/>
      <c r="AA147" s="30"/>
      <c r="AB147" s="30"/>
      <c r="AC147" s="30"/>
      <c r="AD147" s="30"/>
      <c r="AE147" s="31"/>
      <c r="AF147" s="26">
        <v>0</v>
      </c>
      <c r="AG147" s="26"/>
      <c r="AH147" s="26"/>
      <c r="AI147" s="26"/>
      <c r="AJ147" s="26"/>
      <c r="AK147" s="26">
        <v>0</v>
      </c>
      <c r="AL147" s="26"/>
      <c r="AM147" s="26"/>
      <c r="AN147" s="26"/>
      <c r="AO147" s="26"/>
      <c r="AP147" s="26">
        <v>0</v>
      </c>
      <c r="AQ147" s="26"/>
      <c r="AR147" s="26"/>
      <c r="AS147" s="26"/>
      <c r="AT147" s="26"/>
      <c r="AU147" s="26">
        <v>0</v>
      </c>
      <c r="AV147" s="26"/>
      <c r="AW147" s="26"/>
      <c r="AX147" s="26"/>
      <c r="AY147" s="26"/>
      <c r="AZ147" s="26">
        <v>0</v>
      </c>
      <c r="BA147" s="26"/>
      <c r="BB147" s="26"/>
      <c r="BC147" s="26"/>
      <c r="BD147" s="26"/>
      <c r="BE147" s="26">
        <v>0</v>
      </c>
      <c r="BF147" s="26"/>
      <c r="BG147" s="26"/>
      <c r="BH147" s="26"/>
      <c r="BI147" s="26"/>
    </row>
    <row r="148" spans="1:61" s="25" customFormat="1" ht="30" customHeight="1" x14ac:dyDescent="0.2">
      <c r="A148" s="27">
        <v>0</v>
      </c>
      <c r="B148" s="28"/>
      <c r="C148" s="28"/>
      <c r="D148" s="33" t="s">
        <v>194</v>
      </c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1"/>
      <c r="Q148" s="34" t="s">
        <v>192</v>
      </c>
      <c r="R148" s="34"/>
      <c r="S148" s="34"/>
      <c r="T148" s="34"/>
      <c r="U148" s="34"/>
      <c r="V148" s="33" t="s">
        <v>195</v>
      </c>
      <c r="W148" s="30"/>
      <c r="X148" s="30"/>
      <c r="Y148" s="30"/>
      <c r="Z148" s="30"/>
      <c r="AA148" s="30"/>
      <c r="AB148" s="30"/>
      <c r="AC148" s="30"/>
      <c r="AD148" s="30"/>
      <c r="AE148" s="31"/>
      <c r="AF148" s="26">
        <v>0</v>
      </c>
      <c r="AG148" s="26"/>
      <c r="AH148" s="26"/>
      <c r="AI148" s="26"/>
      <c r="AJ148" s="26"/>
      <c r="AK148" s="26">
        <v>0</v>
      </c>
      <c r="AL148" s="26"/>
      <c r="AM148" s="26"/>
      <c r="AN148" s="26"/>
      <c r="AO148" s="26"/>
      <c r="AP148" s="26">
        <v>0</v>
      </c>
      <c r="AQ148" s="26"/>
      <c r="AR148" s="26"/>
      <c r="AS148" s="26"/>
      <c r="AT148" s="26"/>
      <c r="AU148" s="26">
        <v>0</v>
      </c>
      <c r="AV148" s="26"/>
      <c r="AW148" s="26"/>
      <c r="AX148" s="26"/>
      <c r="AY148" s="26"/>
      <c r="AZ148" s="26">
        <v>0</v>
      </c>
      <c r="BA148" s="26"/>
      <c r="BB148" s="26"/>
      <c r="BC148" s="26"/>
      <c r="BD148" s="26"/>
      <c r="BE148" s="26">
        <v>0</v>
      </c>
      <c r="BF148" s="26"/>
      <c r="BG148" s="26"/>
      <c r="BH148" s="26"/>
      <c r="BI148" s="26"/>
    </row>
    <row r="149" spans="1:61" s="25" customFormat="1" ht="60" customHeight="1" x14ac:dyDescent="0.2">
      <c r="A149" s="27">
        <v>0</v>
      </c>
      <c r="B149" s="28"/>
      <c r="C149" s="28"/>
      <c r="D149" s="33" t="s">
        <v>196</v>
      </c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1"/>
      <c r="Q149" s="34" t="s">
        <v>197</v>
      </c>
      <c r="R149" s="34"/>
      <c r="S149" s="34"/>
      <c r="T149" s="34"/>
      <c r="U149" s="34"/>
      <c r="V149" s="33" t="s">
        <v>188</v>
      </c>
      <c r="W149" s="30"/>
      <c r="X149" s="30"/>
      <c r="Y149" s="30"/>
      <c r="Z149" s="30"/>
      <c r="AA149" s="30"/>
      <c r="AB149" s="30"/>
      <c r="AC149" s="30"/>
      <c r="AD149" s="30"/>
      <c r="AE149" s="31"/>
      <c r="AF149" s="26">
        <v>3</v>
      </c>
      <c r="AG149" s="26"/>
      <c r="AH149" s="26"/>
      <c r="AI149" s="26"/>
      <c r="AJ149" s="26"/>
      <c r="AK149" s="26">
        <v>0</v>
      </c>
      <c r="AL149" s="26"/>
      <c r="AM149" s="26"/>
      <c r="AN149" s="26"/>
      <c r="AO149" s="26"/>
      <c r="AP149" s="26">
        <v>3</v>
      </c>
      <c r="AQ149" s="26"/>
      <c r="AR149" s="26"/>
      <c r="AS149" s="26"/>
      <c r="AT149" s="26"/>
      <c r="AU149" s="26">
        <v>3</v>
      </c>
      <c r="AV149" s="26"/>
      <c r="AW149" s="26"/>
      <c r="AX149" s="26"/>
      <c r="AY149" s="26"/>
      <c r="AZ149" s="26">
        <v>0</v>
      </c>
      <c r="BA149" s="26"/>
      <c r="BB149" s="26"/>
      <c r="BC149" s="26"/>
      <c r="BD149" s="26"/>
      <c r="BE149" s="26">
        <v>3</v>
      </c>
      <c r="BF149" s="26"/>
      <c r="BG149" s="26"/>
      <c r="BH149" s="26"/>
      <c r="BI149" s="26"/>
    </row>
    <row r="150" spans="1:61" s="25" customFormat="1" ht="45" customHeight="1" x14ac:dyDescent="0.2">
      <c r="A150" s="27">
        <v>0</v>
      </c>
      <c r="B150" s="28"/>
      <c r="C150" s="28"/>
      <c r="D150" s="33" t="s">
        <v>198</v>
      </c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1"/>
      <c r="Q150" s="34" t="s">
        <v>197</v>
      </c>
      <c r="R150" s="34"/>
      <c r="S150" s="34"/>
      <c r="T150" s="34"/>
      <c r="U150" s="34"/>
      <c r="V150" s="33" t="s">
        <v>188</v>
      </c>
      <c r="W150" s="30"/>
      <c r="X150" s="30"/>
      <c r="Y150" s="30"/>
      <c r="Z150" s="30"/>
      <c r="AA150" s="30"/>
      <c r="AB150" s="30"/>
      <c r="AC150" s="30"/>
      <c r="AD150" s="30"/>
      <c r="AE150" s="31"/>
      <c r="AF150" s="26">
        <v>2</v>
      </c>
      <c r="AG150" s="26"/>
      <c r="AH150" s="26"/>
      <c r="AI150" s="26"/>
      <c r="AJ150" s="26"/>
      <c r="AK150" s="26">
        <v>0</v>
      </c>
      <c r="AL150" s="26"/>
      <c r="AM150" s="26"/>
      <c r="AN150" s="26"/>
      <c r="AO150" s="26"/>
      <c r="AP150" s="26">
        <v>2</v>
      </c>
      <c r="AQ150" s="26"/>
      <c r="AR150" s="26"/>
      <c r="AS150" s="26"/>
      <c r="AT150" s="26"/>
      <c r="AU150" s="26">
        <v>3</v>
      </c>
      <c r="AV150" s="26"/>
      <c r="AW150" s="26"/>
      <c r="AX150" s="26"/>
      <c r="AY150" s="26"/>
      <c r="AZ150" s="26">
        <v>0</v>
      </c>
      <c r="BA150" s="26"/>
      <c r="BB150" s="26"/>
      <c r="BC150" s="26"/>
      <c r="BD150" s="26"/>
      <c r="BE150" s="26">
        <v>3</v>
      </c>
      <c r="BF150" s="26"/>
      <c r="BG150" s="26"/>
      <c r="BH150" s="26"/>
      <c r="BI150" s="26"/>
    </row>
    <row r="151" spans="1:61" s="6" customFormat="1" ht="14.25" x14ac:dyDescent="0.2">
      <c r="A151" s="36">
        <v>0</v>
      </c>
      <c r="B151" s="37"/>
      <c r="C151" s="37"/>
      <c r="D151" s="38" t="s">
        <v>199</v>
      </c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40"/>
      <c r="Q151" s="41"/>
      <c r="R151" s="41"/>
      <c r="S151" s="41"/>
      <c r="T151" s="41"/>
      <c r="U151" s="41"/>
      <c r="V151" s="38"/>
      <c r="W151" s="39"/>
      <c r="X151" s="39"/>
      <c r="Y151" s="39"/>
      <c r="Z151" s="39"/>
      <c r="AA151" s="39"/>
      <c r="AB151" s="39"/>
      <c r="AC151" s="39"/>
      <c r="AD151" s="39"/>
      <c r="AE151" s="40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</row>
    <row r="152" spans="1:61" s="25" customFormat="1" ht="28.5" customHeight="1" x14ac:dyDescent="0.2">
      <c r="A152" s="27">
        <v>0</v>
      </c>
      <c r="B152" s="28"/>
      <c r="C152" s="28"/>
      <c r="D152" s="33" t="s">
        <v>200</v>
      </c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1"/>
      <c r="Q152" s="34" t="s">
        <v>184</v>
      </c>
      <c r="R152" s="34"/>
      <c r="S152" s="34"/>
      <c r="T152" s="34"/>
      <c r="U152" s="34"/>
      <c r="V152" s="33" t="s">
        <v>201</v>
      </c>
      <c r="W152" s="30"/>
      <c r="X152" s="30"/>
      <c r="Y152" s="30"/>
      <c r="Z152" s="30"/>
      <c r="AA152" s="30"/>
      <c r="AB152" s="30"/>
      <c r="AC152" s="30"/>
      <c r="AD152" s="30"/>
      <c r="AE152" s="31"/>
      <c r="AF152" s="26">
        <v>0</v>
      </c>
      <c r="AG152" s="26"/>
      <c r="AH152" s="26"/>
      <c r="AI152" s="26"/>
      <c r="AJ152" s="26"/>
      <c r="AK152" s="26">
        <v>0</v>
      </c>
      <c r="AL152" s="26"/>
      <c r="AM152" s="26"/>
      <c r="AN152" s="26"/>
      <c r="AO152" s="26"/>
      <c r="AP152" s="26">
        <v>0</v>
      </c>
      <c r="AQ152" s="26"/>
      <c r="AR152" s="26"/>
      <c r="AS152" s="26"/>
      <c r="AT152" s="26"/>
      <c r="AU152" s="26">
        <v>0</v>
      </c>
      <c r="AV152" s="26"/>
      <c r="AW152" s="26"/>
      <c r="AX152" s="26"/>
      <c r="AY152" s="26"/>
      <c r="AZ152" s="26">
        <v>0</v>
      </c>
      <c r="BA152" s="26"/>
      <c r="BB152" s="26"/>
      <c r="BC152" s="26"/>
      <c r="BD152" s="26"/>
      <c r="BE152" s="26">
        <v>0</v>
      </c>
      <c r="BF152" s="26"/>
      <c r="BG152" s="26"/>
      <c r="BH152" s="26"/>
      <c r="BI152" s="26"/>
    </row>
    <row r="153" spans="1:61" s="25" customFormat="1" ht="15" customHeight="1" x14ac:dyDescent="0.2">
      <c r="A153" s="27">
        <v>0</v>
      </c>
      <c r="B153" s="28"/>
      <c r="C153" s="28"/>
      <c r="D153" s="33" t="s">
        <v>202</v>
      </c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1"/>
      <c r="Q153" s="34" t="s">
        <v>184</v>
      </c>
      <c r="R153" s="34"/>
      <c r="S153" s="34"/>
      <c r="T153" s="34"/>
      <c r="U153" s="34"/>
      <c r="V153" s="33" t="s">
        <v>201</v>
      </c>
      <c r="W153" s="30"/>
      <c r="X153" s="30"/>
      <c r="Y153" s="30"/>
      <c r="Z153" s="30"/>
      <c r="AA153" s="30"/>
      <c r="AB153" s="30"/>
      <c r="AC153" s="30"/>
      <c r="AD153" s="30"/>
      <c r="AE153" s="31"/>
      <c r="AF153" s="26">
        <v>0</v>
      </c>
      <c r="AG153" s="26"/>
      <c r="AH153" s="26"/>
      <c r="AI153" s="26"/>
      <c r="AJ153" s="26"/>
      <c r="AK153" s="26">
        <v>0</v>
      </c>
      <c r="AL153" s="26"/>
      <c r="AM153" s="26"/>
      <c r="AN153" s="26"/>
      <c r="AO153" s="26"/>
      <c r="AP153" s="26">
        <v>0</v>
      </c>
      <c r="AQ153" s="26"/>
      <c r="AR153" s="26"/>
      <c r="AS153" s="26"/>
      <c r="AT153" s="26"/>
      <c r="AU153" s="26">
        <v>0</v>
      </c>
      <c r="AV153" s="26"/>
      <c r="AW153" s="26"/>
      <c r="AX153" s="26"/>
      <c r="AY153" s="26"/>
      <c r="AZ153" s="26">
        <v>0</v>
      </c>
      <c r="BA153" s="26"/>
      <c r="BB153" s="26"/>
      <c r="BC153" s="26"/>
      <c r="BD153" s="26"/>
      <c r="BE153" s="26">
        <v>0</v>
      </c>
      <c r="BF153" s="26"/>
      <c r="BG153" s="26"/>
      <c r="BH153" s="26"/>
      <c r="BI153" s="26"/>
    </row>
    <row r="154" spans="1:61" s="25" customFormat="1" ht="30" customHeight="1" x14ac:dyDescent="0.2">
      <c r="A154" s="27">
        <v>0</v>
      </c>
      <c r="B154" s="28"/>
      <c r="C154" s="28"/>
      <c r="D154" s="33" t="s">
        <v>203</v>
      </c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1"/>
      <c r="Q154" s="34" t="s">
        <v>184</v>
      </c>
      <c r="R154" s="34"/>
      <c r="S154" s="34"/>
      <c r="T154" s="34"/>
      <c r="U154" s="34"/>
      <c r="V154" s="33" t="s">
        <v>204</v>
      </c>
      <c r="W154" s="30"/>
      <c r="X154" s="30"/>
      <c r="Y154" s="30"/>
      <c r="Z154" s="30"/>
      <c r="AA154" s="30"/>
      <c r="AB154" s="30"/>
      <c r="AC154" s="30"/>
      <c r="AD154" s="30"/>
      <c r="AE154" s="31"/>
      <c r="AF154" s="26">
        <v>250000</v>
      </c>
      <c r="AG154" s="26"/>
      <c r="AH154" s="26"/>
      <c r="AI154" s="26"/>
      <c r="AJ154" s="26"/>
      <c r="AK154" s="26">
        <v>0</v>
      </c>
      <c r="AL154" s="26"/>
      <c r="AM154" s="26"/>
      <c r="AN154" s="26"/>
      <c r="AO154" s="26"/>
      <c r="AP154" s="26">
        <v>250000</v>
      </c>
      <c r="AQ154" s="26"/>
      <c r="AR154" s="26"/>
      <c r="AS154" s="26"/>
      <c r="AT154" s="26"/>
      <c r="AU154" s="26">
        <v>83.33</v>
      </c>
      <c r="AV154" s="26"/>
      <c r="AW154" s="26"/>
      <c r="AX154" s="26"/>
      <c r="AY154" s="26"/>
      <c r="AZ154" s="26">
        <v>0</v>
      </c>
      <c r="BA154" s="26"/>
      <c r="BB154" s="26"/>
      <c r="BC154" s="26"/>
      <c r="BD154" s="26"/>
      <c r="BE154" s="26">
        <v>83.33</v>
      </c>
      <c r="BF154" s="26"/>
      <c r="BG154" s="26"/>
      <c r="BH154" s="26"/>
      <c r="BI154" s="26"/>
    </row>
    <row r="155" spans="1:61" s="25" customFormat="1" ht="60" customHeight="1" x14ac:dyDescent="0.2">
      <c r="A155" s="27">
        <v>0</v>
      </c>
      <c r="B155" s="28"/>
      <c r="C155" s="28"/>
      <c r="D155" s="33" t="s">
        <v>205</v>
      </c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1"/>
      <c r="Q155" s="34" t="s">
        <v>184</v>
      </c>
      <c r="R155" s="34"/>
      <c r="S155" s="34"/>
      <c r="T155" s="34"/>
      <c r="U155" s="34"/>
      <c r="V155" s="33" t="s">
        <v>204</v>
      </c>
      <c r="W155" s="30"/>
      <c r="X155" s="30"/>
      <c r="Y155" s="30"/>
      <c r="Z155" s="30"/>
      <c r="AA155" s="30"/>
      <c r="AB155" s="30"/>
      <c r="AC155" s="30"/>
      <c r="AD155" s="30"/>
      <c r="AE155" s="31"/>
      <c r="AF155" s="26">
        <v>60000</v>
      </c>
      <c r="AG155" s="26"/>
      <c r="AH155" s="26"/>
      <c r="AI155" s="26"/>
      <c r="AJ155" s="26"/>
      <c r="AK155" s="26">
        <v>60000</v>
      </c>
      <c r="AL155" s="26"/>
      <c r="AM155" s="26"/>
      <c r="AN155" s="26"/>
      <c r="AO155" s="26"/>
      <c r="AP155" s="26">
        <v>120000</v>
      </c>
      <c r="AQ155" s="26"/>
      <c r="AR155" s="26"/>
      <c r="AS155" s="26"/>
      <c r="AT155" s="26"/>
      <c r="AU155" s="26">
        <v>0</v>
      </c>
      <c r="AV155" s="26"/>
      <c r="AW155" s="26"/>
      <c r="AX155" s="26"/>
      <c r="AY155" s="26"/>
      <c r="AZ155" s="26">
        <v>0</v>
      </c>
      <c r="BA155" s="26"/>
      <c r="BB155" s="26"/>
      <c r="BC155" s="26"/>
      <c r="BD155" s="26"/>
      <c r="BE155" s="26">
        <v>0</v>
      </c>
      <c r="BF155" s="26"/>
      <c r="BG155" s="26"/>
      <c r="BH155" s="26"/>
      <c r="BI155" s="26"/>
    </row>
    <row r="156" spans="1:61" s="6" customFormat="1" ht="14.25" x14ac:dyDescent="0.2">
      <c r="A156" s="36">
        <v>0</v>
      </c>
      <c r="B156" s="37"/>
      <c r="C156" s="37"/>
      <c r="D156" s="38" t="s">
        <v>206</v>
      </c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40"/>
      <c r="Q156" s="41"/>
      <c r="R156" s="41"/>
      <c r="S156" s="41"/>
      <c r="T156" s="41"/>
      <c r="U156" s="41"/>
      <c r="V156" s="38"/>
      <c r="W156" s="39"/>
      <c r="X156" s="39"/>
      <c r="Y156" s="39"/>
      <c r="Z156" s="39"/>
      <c r="AA156" s="39"/>
      <c r="AB156" s="39"/>
      <c r="AC156" s="39"/>
      <c r="AD156" s="39"/>
      <c r="AE156" s="40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</row>
    <row r="157" spans="1:61" s="25" customFormat="1" ht="28.5" customHeight="1" x14ac:dyDescent="0.2">
      <c r="A157" s="27">
        <v>0</v>
      </c>
      <c r="B157" s="28"/>
      <c r="C157" s="28"/>
      <c r="D157" s="33" t="s">
        <v>207</v>
      </c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1"/>
      <c r="Q157" s="34" t="s">
        <v>208</v>
      </c>
      <c r="R157" s="34"/>
      <c r="S157" s="34"/>
      <c r="T157" s="34"/>
      <c r="U157" s="34"/>
      <c r="V157" s="33" t="s">
        <v>209</v>
      </c>
      <c r="W157" s="30"/>
      <c r="X157" s="30"/>
      <c r="Y157" s="30"/>
      <c r="Z157" s="30"/>
      <c r="AA157" s="30"/>
      <c r="AB157" s="30"/>
      <c r="AC157" s="30"/>
      <c r="AD157" s="30"/>
      <c r="AE157" s="31"/>
      <c r="AF157" s="26">
        <v>0</v>
      </c>
      <c r="AG157" s="26"/>
      <c r="AH157" s="26"/>
      <c r="AI157" s="26"/>
      <c r="AJ157" s="26"/>
      <c r="AK157" s="26">
        <v>0</v>
      </c>
      <c r="AL157" s="26"/>
      <c r="AM157" s="26"/>
      <c r="AN157" s="26"/>
      <c r="AO157" s="26"/>
      <c r="AP157" s="26">
        <v>0</v>
      </c>
      <c r="AQ157" s="26"/>
      <c r="AR157" s="26"/>
      <c r="AS157" s="26"/>
      <c r="AT157" s="26"/>
      <c r="AU157" s="26">
        <v>0</v>
      </c>
      <c r="AV157" s="26"/>
      <c r="AW157" s="26"/>
      <c r="AX157" s="26"/>
      <c r="AY157" s="26"/>
      <c r="AZ157" s="26">
        <v>0</v>
      </c>
      <c r="BA157" s="26"/>
      <c r="BB157" s="26"/>
      <c r="BC157" s="26"/>
      <c r="BD157" s="26"/>
      <c r="BE157" s="26">
        <v>0</v>
      </c>
      <c r="BF157" s="26"/>
      <c r="BG157" s="26"/>
      <c r="BH157" s="26"/>
      <c r="BI157" s="26"/>
    </row>
    <row r="158" spans="1:61" s="25" customFormat="1" ht="15" customHeight="1" x14ac:dyDescent="0.2">
      <c r="A158" s="27">
        <v>0</v>
      </c>
      <c r="B158" s="28"/>
      <c r="C158" s="28"/>
      <c r="D158" s="33" t="s">
        <v>210</v>
      </c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1"/>
      <c r="Q158" s="34" t="s">
        <v>208</v>
      </c>
      <c r="R158" s="34"/>
      <c r="S158" s="34"/>
      <c r="T158" s="34"/>
      <c r="U158" s="34"/>
      <c r="V158" s="33" t="s">
        <v>209</v>
      </c>
      <c r="W158" s="30"/>
      <c r="X158" s="30"/>
      <c r="Y158" s="30"/>
      <c r="Z158" s="30"/>
      <c r="AA158" s="30"/>
      <c r="AB158" s="30"/>
      <c r="AC158" s="30"/>
      <c r="AD158" s="30"/>
      <c r="AE158" s="31"/>
      <c r="AF158" s="26">
        <v>0</v>
      </c>
      <c r="AG158" s="26"/>
      <c r="AH158" s="26"/>
      <c r="AI158" s="26"/>
      <c r="AJ158" s="26"/>
      <c r="AK158" s="26">
        <v>0</v>
      </c>
      <c r="AL158" s="26"/>
      <c r="AM158" s="26"/>
      <c r="AN158" s="26"/>
      <c r="AO158" s="26"/>
      <c r="AP158" s="26">
        <v>0</v>
      </c>
      <c r="AQ158" s="26"/>
      <c r="AR158" s="26"/>
      <c r="AS158" s="26"/>
      <c r="AT158" s="26"/>
      <c r="AU158" s="26">
        <v>0</v>
      </c>
      <c r="AV158" s="26"/>
      <c r="AW158" s="26"/>
      <c r="AX158" s="26"/>
      <c r="AY158" s="26"/>
      <c r="AZ158" s="26">
        <v>0</v>
      </c>
      <c r="BA158" s="26"/>
      <c r="BB158" s="26"/>
      <c r="BC158" s="26"/>
      <c r="BD158" s="26"/>
      <c r="BE158" s="26">
        <v>0</v>
      </c>
      <c r="BF158" s="26"/>
      <c r="BG158" s="26"/>
      <c r="BH158" s="26"/>
      <c r="BI158" s="26"/>
    </row>
    <row r="159" spans="1:61" s="25" customFormat="1" ht="30" customHeight="1" x14ac:dyDescent="0.2">
      <c r="A159" s="27">
        <v>0</v>
      </c>
      <c r="B159" s="28"/>
      <c r="C159" s="28"/>
      <c r="D159" s="33" t="s">
        <v>211</v>
      </c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1"/>
      <c r="Q159" s="34" t="s">
        <v>208</v>
      </c>
      <c r="R159" s="34"/>
      <c r="S159" s="34"/>
      <c r="T159" s="34"/>
      <c r="U159" s="34"/>
      <c r="V159" s="33" t="s">
        <v>204</v>
      </c>
      <c r="W159" s="30"/>
      <c r="X159" s="30"/>
      <c r="Y159" s="30"/>
      <c r="Z159" s="30"/>
      <c r="AA159" s="30"/>
      <c r="AB159" s="30"/>
      <c r="AC159" s="30"/>
      <c r="AD159" s="30"/>
      <c r="AE159" s="31"/>
      <c r="AF159" s="26">
        <v>66.599999999999994</v>
      </c>
      <c r="AG159" s="26"/>
      <c r="AH159" s="26"/>
      <c r="AI159" s="26"/>
      <c r="AJ159" s="26"/>
      <c r="AK159" s="26">
        <v>0</v>
      </c>
      <c r="AL159" s="26"/>
      <c r="AM159" s="26"/>
      <c r="AN159" s="26"/>
      <c r="AO159" s="26"/>
      <c r="AP159" s="26">
        <v>66.599999999999994</v>
      </c>
      <c r="AQ159" s="26"/>
      <c r="AR159" s="26"/>
      <c r="AS159" s="26"/>
      <c r="AT159" s="26"/>
      <c r="AU159" s="26">
        <v>100</v>
      </c>
      <c r="AV159" s="26"/>
      <c r="AW159" s="26"/>
      <c r="AX159" s="26"/>
      <c r="AY159" s="26"/>
      <c r="AZ159" s="26">
        <v>0</v>
      </c>
      <c r="BA159" s="26"/>
      <c r="BB159" s="26"/>
      <c r="BC159" s="26"/>
      <c r="BD159" s="26"/>
      <c r="BE159" s="26">
        <v>100</v>
      </c>
      <c r="BF159" s="26"/>
      <c r="BG159" s="26"/>
      <c r="BH159" s="26"/>
      <c r="BI159" s="26"/>
    </row>
    <row r="160" spans="1:61" s="25" customFormat="1" ht="60" customHeight="1" x14ac:dyDescent="0.2">
      <c r="A160" s="27">
        <v>0</v>
      </c>
      <c r="B160" s="28"/>
      <c r="C160" s="28"/>
      <c r="D160" s="33" t="s">
        <v>212</v>
      </c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1"/>
      <c r="Q160" s="34" t="s">
        <v>208</v>
      </c>
      <c r="R160" s="34"/>
      <c r="S160" s="34"/>
      <c r="T160" s="34"/>
      <c r="U160" s="34"/>
      <c r="V160" s="33" t="s">
        <v>204</v>
      </c>
      <c r="W160" s="30"/>
      <c r="X160" s="30"/>
      <c r="Y160" s="30"/>
      <c r="Z160" s="30"/>
      <c r="AA160" s="30"/>
      <c r="AB160" s="30"/>
      <c r="AC160" s="30"/>
      <c r="AD160" s="30"/>
      <c r="AE160" s="31"/>
      <c r="AF160" s="26">
        <v>100</v>
      </c>
      <c r="AG160" s="26"/>
      <c r="AH160" s="26"/>
      <c r="AI160" s="26"/>
      <c r="AJ160" s="26"/>
      <c r="AK160" s="26">
        <v>0</v>
      </c>
      <c r="AL160" s="26"/>
      <c r="AM160" s="26"/>
      <c r="AN160" s="26"/>
      <c r="AO160" s="26"/>
      <c r="AP160" s="26">
        <v>100</v>
      </c>
      <c r="AQ160" s="26"/>
      <c r="AR160" s="26"/>
      <c r="AS160" s="26"/>
      <c r="AT160" s="26"/>
      <c r="AU160" s="26">
        <v>100</v>
      </c>
      <c r="AV160" s="26"/>
      <c r="AW160" s="26"/>
      <c r="AX160" s="26"/>
      <c r="AY160" s="26"/>
      <c r="AZ160" s="26">
        <v>0</v>
      </c>
      <c r="BA160" s="26"/>
      <c r="BB160" s="26"/>
      <c r="BC160" s="26"/>
      <c r="BD160" s="26"/>
      <c r="BE160" s="26">
        <v>100</v>
      </c>
      <c r="BF160" s="26"/>
      <c r="BG160" s="26"/>
      <c r="BH160" s="26"/>
      <c r="BI160" s="26"/>
    </row>
    <row r="162" spans="1:79" ht="14.25" customHeight="1" x14ac:dyDescent="0.2">
      <c r="A162" s="65" t="s">
        <v>124</v>
      </c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  <c r="AI162" s="65"/>
      <c r="AJ162" s="65"/>
      <c r="AK162" s="65"/>
      <c r="AL162" s="65"/>
      <c r="AM162" s="65"/>
      <c r="AN162" s="65"/>
      <c r="AO162" s="65"/>
      <c r="AP162" s="65"/>
      <c r="AQ162" s="65"/>
      <c r="AR162" s="65"/>
      <c r="AS162" s="65"/>
      <c r="AT162" s="65"/>
      <c r="AU162" s="65"/>
      <c r="AV162" s="65"/>
      <c r="AW162" s="65"/>
      <c r="AX162" s="65"/>
      <c r="AY162" s="65"/>
      <c r="AZ162" s="65"/>
      <c r="BA162" s="65"/>
      <c r="BB162" s="65"/>
      <c r="BC162" s="65"/>
      <c r="BD162" s="65"/>
      <c r="BE162" s="65"/>
      <c r="BF162" s="65"/>
      <c r="BG162" s="65"/>
      <c r="BH162" s="65"/>
      <c r="BI162" s="65"/>
      <c r="BJ162" s="65"/>
      <c r="BK162" s="65"/>
      <c r="BL162" s="65"/>
    </row>
    <row r="163" spans="1:79" ht="15" customHeight="1" x14ac:dyDescent="0.2">
      <c r="A163" s="81" t="s">
        <v>226</v>
      </c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  <c r="AJ163" s="81"/>
      <c r="AK163" s="81"/>
      <c r="AL163" s="81"/>
      <c r="AM163" s="81"/>
      <c r="AN163" s="81"/>
      <c r="AO163" s="81"/>
      <c r="AP163" s="81"/>
      <c r="AQ163" s="81"/>
      <c r="AR163" s="81"/>
      <c r="AS163" s="81"/>
      <c r="AT163" s="81"/>
      <c r="AU163" s="81"/>
      <c r="AV163" s="81"/>
      <c r="AW163" s="81"/>
      <c r="AX163" s="81"/>
      <c r="AY163" s="81"/>
      <c r="AZ163" s="81"/>
      <c r="BA163" s="81"/>
      <c r="BB163" s="81"/>
      <c r="BC163" s="81"/>
      <c r="BD163" s="81"/>
      <c r="BE163" s="81"/>
      <c r="BF163" s="81"/>
      <c r="BG163" s="81"/>
      <c r="BH163" s="81"/>
      <c r="BI163" s="81"/>
      <c r="BJ163" s="81"/>
      <c r="BK163" s="81"/>
      <c r="BL163" s="81"/>
      <c r="BM163" s="81"/>
      <c r="BN163" s="81"/>
      <c r="BO163" s="81"/>
      <c r="BP163" s="81"/>
      <c r="BQ163" s="81"/>
      <c r="BR163" s="81"/>
    </row>
    <row r="164" spans="1:79" ht="12.95" customHeight="1" x14ac:dyDescent="0.2">
      <c r="A164" s="83" t="s">
        <v>19</v>
      </c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5"/>
      <c r="U164" s="34" t="s">
        <v>227</v>
      </c>
      <c r="V164" s="34"/>
      <c r="W164" s="34"/>
      <c r="X164" s="34"/>
      <c r="Y164" s="34"/>
      <c r="Z164" s="34"/>
      <c r="AA164" s="34"/>
      <c r="AB164" s="34"/>
      <c r="AC164" s="34"/>
      <c r="AD164" s="34"/>
      <c r="AE164" s="34" t="s">
        <v>230</v>
      </c>
      <c r="AF164" s="34"/>
      <c r="AG164" s="34"/>
      <c r="AH164" s="34"/>
      <c r="AI164" s="34"/>
      <c r="AJ164" s="34"/>
      <c r="AK164" s="34"/>
      <c r="AL164" s="34"/>
      <c r="AM164" s="34"/>
      <c r="AN164" s="34"/>
      <c r="AO164" s="34" t="s">
        <v>237</v>
      </c>
      <c r="AP164" s="34"/>
      <c r="AQ164" s="34"/>
      <c r="AR164" s="34"/>
      <c r="AS164" s="34"/>
      <c r="AT164" s="34"/>
      <c r="AU164" s="34"/>
      <c r="AV164" s="34"/>
      <c r="AW164" s="34"/>
      <c r="AX164" s="34"/>
      <c r="AY164" s="34" t="s">
        <v>248</v>
      </c>
      <c r="AZ164" s="34"/>
      <c r="BA164" s="34"/>
      <c r="BB164" s="34"/>
      <c r="BC164" s="34"/>
      <c r="BD164" s="34"/>
      <c r="BE164" s="34"/>
      <c r="BF164" s="34"/>
      <c r="BG164" s="34"/>
      <c r="BH164" s="34"/>
      <c r="BI164" s="34" t="s">
        <v>253</v>
      </c>
      <c r="BJ164" s="34"/>
      <c r="BK164" s="34"/>
      <c r="BL164" s="34"/>
      <c r="BM164" s="34"/>
      <c r="BN164" s="34"/>
      <c r="BO164" s="34"/>
      <c r="BP164" s="34"/>
      <c r="BQ164" s="34"/>
      <c r="BR164" s="34"/>
    </row>
    <row r="165" spans="1:79" ht="30" customHeight="1" x14ac:dyDescent="0.2">
      <c r="A165" s="86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8"/>
      <c r="U165" s="34" t="s">
        <v>4</v>
      </c>
      <c r="V165" s="34"/>
      <c r="W165" s="34"/>
      <c r="X165" s="34"/>
      <c r="Y165" s="34"/>
      <c r="Z165" s="34" t="s">
        <v>3</v>
      </c>
      <c r="AA165" s="34"/>
      <c r="AB165" s="34"/>
      <c r="AC165" s="34"/>
      <c r="AD165" s="34"/>
      <c r="AE165" s="34" t="s">
        <v>4</v>
      </c>
      <c r="AF165" s="34"/>
      <c r="AG165" s="34"/>
      <c r="AH165" s="34"/>
      <c r="AI165" s="34"/>
      <c r="AJ165" s="34" t="s">
        <v>3</v>
      </c>
      <c r="AK165" s="34"/>
      <c r="AL165" s="34"/>
      <c r="AM165" s="34"/>
      <c r="AN165" s="34"/>
      <c r="AO165" s="34" t="s">
        <v>4</v>
      </c>
      <c r="AP165" s="34"/>
      <c r="AQ165" s="34"/>
      <c r="AR165" s="34"/>
      <c r="AS165" s="34"/>
      <c r="AT165" s="34" t="s">
        <v>3</v>
      </c>
      <c r="AU165" s="34"/>
      <c r="AV165" s="34"/>
      <c r="AW165" s="34"/>
      <c r="AX165" s="34"/>
      <c r="AY165" s="34" t="s">
        <v>4</v>
      </c>
      <c r="AZ165" s="34"/>
      <c r="BA165" s="34"/>
      <c r="BB165" s="34"/>
      <c r="BC165" s="34"/>
      <c r="BD165" s="34" t="s">
        <v>3</v>
      </c>
      <c r="BE165" s="34"/>
      <c r="BF165" s="34"/>
      <c r="BG165" s="34"/>
      <c r="BH165" s="34"/>
      <c r="BI165" s="34" t="s">
        <v>4</v>
      </c>
      <c r="BJ165" s="34"/>
      <c r="BK165" s="34"/>
      <c r="BL165" s="34"/>
      <c r="BM165" s="34"/>
      <c r="BN165" s="34" t="s">
        <v>3</v>
      </c>
      <c r="BO165" s="34"/>
      <c r="BP165" s="34"/>
      <c r="BQ165" s="34"/>
      <c r="BR165" s="34"/>
    </row>
    <row r="166" spans="1:79" ht="15" customHeight="1" x14ac:dyDescent="0.2">
      <c r="A166" s="78">
        <v>1</v>
      </c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80"/>
      <c r="U166" s="34">
        <v>2</v>
      </c>
      <c r="V166" s="34"/>
      <c r="W166" s="34"/>
      <c r="X166" s="34"/>
      <c r="Y166" s="34"/>
      <c r="Z166" s="34">
        <v>3</v>
      </c>
      <c r="AA166" s="34"/>
      <c r="AB166" s="34"/>
      <c r="AC166" s="34"/>
      <c r="AD166" s="34"/>
      <c r="AE166" s="34">
        <v>4</v>
      </c>
      <c r="AF166" s="34"/>
      <c r="AG166" s="34"/>
      <c r="AH166" s="34"/>
      <c r="AI166" s="34"/>
      <c r="AJ166" s="34">
        <v>5</v>
      </c>
      <c r="AK166" s="34"/>
      <c r="AL166" s="34"/>
      <c r="AM166" s="34"/>
      <c r="AN166" s="34"/>
      <c r="AO166" s="34">
        <v>6</v>
      </c>
      <c r="AP166" s="34"/>
      <c r="AQ166" s="34"/>
      <c r="AR166" s="34"/>
      <c r="AS166" s="34"/>
      <c r="AT166" s="34">
        <v>7</v>
      </c>
      <c r="AU166" s="34"/>
      <c r="AV166" s="34"/>
      <c r="AW166" s="34"/>
      <c r="AX166" s="34"/>
      <c r="AY166" s="34">
        <v>8</v>
      </c>
      <c r="AZ166" s="34"/>
      <c r="BA166" s="34"/>
      <c r="BB166" s="34"/>
      <c r="BC166" s="34"/>
      <c r="BD166" s="34">
        <v>9</v>
      </c>
      <c r="BE166" s="34"/>
      <c r="BF166" s="34"/>
      <c r="BG166" s="34"/>
      <c r="BH166" s="34"/>
      <c r="BI166" s="34">
        <v>10</v>
      </c>
      <c r="BJ166" s="34"/>
      <c r="BK166" s="34"/>
      <c r="BL166" s="34"/>
      <c r="BM166" s="34"/>
      <c r="BN166" s="34">
        <v>11</v>
      </c>
      <c r="BO166" s="34"/>
      <c r="BP166" s="34"/>
      <c r="BQ166" s="34"/>
      <c r="BR166" s="34"/>
    </row>
    <row r="167" spans="1:79" s="1" customFormat="1" ht="15.75" hidden="1" customHeight="1" x14ac:dyDescent="0.2">
      <c r="A167" s="93" t="s">
        <v>57</v>
      </c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5"/>
      <c r="U167" s="69" t="s">
        <v>65</v>
      </c>
      <c r="V167" s="69"/>
      <c r="W167" s="69"/>
      <c r="X167" s="69"/>
      <c r="Y167" s="69"/>
      <c r="Z167" s="66" t="s">
        <v>66</v>
      </c>
      <c r="AA167" s="66"/>
      <c r="AB167" s="66"/>
      <c r="AC167" s="66"/>
      <c r="AD167" s="66"/>
      <c r="AE167" s="69" t="s">
        <v>67</v>
      </c>
      <c r="AF167" s="69"/>
      <c r="AG167" s="69"/>
      <c r="AH167" s="69"/>
      <c r="AI167" s="69"/>
      <c r="AJ167" s="66" t="s">
        <v>68</v>
      </c>
      <c r="AK167" s="66"/>
      <c r="AL167" s="66"/>
      <c r="AM167" s="66"/>
      <c r="AN167" s="66"/>
      <c r="AO167" s="69" t="s">
        <v>58</v>
      </c>
      <c r="AP167" s="69"/>
      <c r="AQ167" s="69"/>
      <c r="AR167" s="69"/>
      <c r="AS167" s="69"/>
      <c r="AT167" s="66" t="s">
        <v>59</v>
      </c>
      <c r="AU167" s="66"/>
      <c r="AV167" s="66"/>
      <c r="AW167" s="66"/>
      <c r="AX167" s="66"/>
      <c r="AY167" s="69" t="s">
        <v>60</v>
      </c>
      <c r="AZ167" s="69"/>
      <c r="BA167" s="69"/>
      <c r="BB167" s="69"/>
      <c r="BC167" s="69"/>
      <c r="BD167" s="66" t="s">
        <v>61</v>
      </c>
      <c r="BE167" s="66"/>
      <c r="BF167" s="66"/>
      <c r="BG167" s="66"/>
      <c r="BH167" s="66"/>
      <c r="BI167" s="69" t="s">
        <v>62</v>
      </c>
      <c r="BJ167" s="69"/>
      <c r="BK167" s="69"/>
      <c r="BL167" s="69"/>
      <c r="BM167" s="69"/>
      <c r="BN167" s="66" t="s">
        <v>63</v>
      </c>
      <c r="BO167" s="66"/>
      <c r="BP167" s="66"/>
      <c r="BQ167" s="66"/>
      <c r="BR167" s="66"/>
      <c r="CA167" t="s">
        <v>41</v>
      </c>
    </row>
    <row r="168" spans="1:79" s="6" customFormat="1" ht="12.75" customHeight="1" x14ac:dyDescent="0.2">
      <c r="A168" s="36" t="s">
        <v>147</v>
      </c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53"/>
      <c r="U168" s="68"/>
      <c r="V168" s="68"/>
      <c r="W168" s="68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  <c r="AT168" s="68"/>
      <c r="AU168" s="68"/>
      <c r="AV168" s="68"/>
      <c r="AW168" s="68"/>
      <c r="AX168" s="68"/>
      <c r="AY168" s="68"/>
      <c r="AZ168" s="68"/>
      <c r="BA168" s="68"/>
      <c r="BB168" s="68"/>
      <c r="BC168" s="68"/>
      <c r="BD168" s="68"/>
      <c r="BE168" s="68"/>
      <c r="BF168" s="68"/>
      <c r="BG168" s="68"/>
      <c r="BH168" s="68"/>
      <c r="BI168" s="68"/>
      <c r="BJ168" s="68"/>
      <c r="BK168" s="68"/>
      <c r="BL168" s="68"/>
      <c r="BM168" s="68"/>
      <c r="BN168" s="68"/>
      <c r="BO168" s="68"/>
      <c r="BP168" s="68"/>
      <c r="BQ168" s="68"/>
      <c r="BR168" s="68"/>
      <c r="CA168" s="6" t="s">
        <v>42</v>
      </c>
    </row>
    <row r="169" spans="1:79" s="25" customFormat="1" ht="38.25" customHeight="1" x14ac:dyDescent="0.2">
      <c r="A169" s="29" t="s">
        <v>213</v>
      </c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1"/>
      <c r="U169" s="32" t="s">
        <v>173</v>
      </c>
      <c r="V169" s="32"/>
      <c r="W169" s="32"/>
      <c r="X169" s="32"/>
      <c r="Y169" s="32"/>
      <c r="Z169" s="32"/>
      <c r="AA169" s="32"/>
      <c r="AB169" s="32"/>
      <c r="AC169" s="32"/>
      <c r="AD169" s="32"/>
      <c r="AE169" s="32" t="s">
        <v>173</v>
      </c>
      <c r="AF169" s="32"/>
      <c r="AG169" s="32"/>
      <c r="AH169" s="32"/>
      <c r="AI169" s="32"/>
      <c r="AJ169" s="32"/>
      <c r="AK169" s="32"/>
      <c r="AL169" s="32"/>
      <c r="AM169" s="32"/>
      <c r="AN169" s="32"/>
      <c r="AO169" s="32" t="s">
        <v>173</v>
      </c>
      <c r="AP169" s="32"/>
      <c r="AQ169" s="32"/>
      <c r="AR169" s="32"/>
      <c r="AS169" s="32"/>
      <c r="AT169" s="32"/>
      <c r="AU169" s="32"/>
      <c r="AV169" s="32"/>
      <c r="AW169" s="32"/>
      <c r="AX169" s="32"/>
      <c r="AY169" s="32" t="s">
        <v>173</v>
      </c>
      <c r="AZ169" s="32"/>
      <c r="BA169" s="32"/>
      <c r="BB169" s="32"/>
      <c r="BC169" s="32"/>
      <c r="BD169" s="32"/>
      <c r="BE169" s="32"/>
      <c r="BF169" s="32"/>
      <c r="BG169" s="32"/>
      <c r="BH169" s="32"/>
      <c r="BI169" s="32" t="s">
        <v>173</v>
      </c>
      <c r="BJ169" s="32"/>
      <c r="BK169" s="32"/>
      <c r="BL169" s="32"/>
      <c r="BM169" s="32"/>
      <c r="BN169" s="32"/>
      <c r="BO169" s="32"/>
      <c r="BP169" s="32"/>
      <c r="BQ169" s="32"/>
      <c r="BR169" s="32"/>
    </row>
    <row r="172" spans="1:79" ht="14.25" customHeight="1" x14ac:dyDescent="0.2">
      <c r="A172" s="65" t="s">
        <v>125</v>
      </c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  <c r="AI172" s="65"/>
      <c r="AJ172" s="65"/>
      <c r="AK172" s="65"/>
      <c r="AL172" s="65"/>
      <c r="AM172" s="65"/>
      <c r="AN172" s="65"/>
      <c r="AO172" s="65"/>
      <c r="AP172" s="65"/>
      <c r="AQ172" s="65"/>
      <c r="AR172" s="65"/>
      <c r="AS172" s="65"/>
      <c r="AT172" s="65"/>
      <c r="AU172" s="65"/>
      <c r="AV172" s="65"/>
      <c r="AW172" s="65"/>
      <c r="AX172" s="65"/>
      <c r="AY172" s="65"/>
      <c r="AZ172" s="65"/>
      <c r="BA172" s="65"/>
      <c r="BB172" s="65"/>
      <c r="BC172" s="65"/>
      <c r="BD172" s="65"/>
      <c r="BE172" s="65"/>
      <c r="BF172" s="65"/>
      <c r="BG172" s="65"/>
      <c r="BH172" s="65"/>
      <c r="BI172" s="65"/>
      <c r="BJ172" s="65"/>
      <c r="BK172" s="65"/>
      <c r="BL172" s="65"/>
    </row>
    <row r="173" spans="1:79" ht="15" customHeight="1" x14ac:dyDescent="0.2">
      <c r="A173" s="83" t="s">
        <v>6</v>
      </c>
      <c r="B173" s="84"/>
      <c r="C173" s="84"/>
      <c r="D173" s="83" t="s">
        <v>10</v>
      </c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5"/>
      <c r="W173" s="34" t="s">
        <v>227</v>
      </c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 t="s">
        <v>231</v>
      </c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 t="s">
        <v>242</v>
      </c>
      <c r="AV173" s="34"/>
      <c r="AW173" s="34"/>
      <c r="AX173" s="34"/>
      <c r="AY173" s="34"/>
      <c r="AZ173" s="34"/>
      <c r="BA173" s="34" t="s">
        <v>249</v>
      </c>
      <c r="BB173" s="34"/>
      <c r="BC173" s="34"/>
      <c r="BD173" s="34"/>
      <c r="BE173" s="34"/>
      <c r="BF173" s="34"/>
      <c r="BG173" s="34" t="s">
        <v>258</v>
      </c>
      <c r="BH173" s="34"/>
      <c r="BI173" s="34"/>
      <c r="BJ173" s="34"/>
      <c r="BK173" s="34"/>
      <c r="BL173" s="34"/>
    </row>
    <row r="174" spans="1:79" ht="15" customHeight="1" x14ac:dyDescent="0.2">
      <c r="A174" s="96"/>
      <c r="B174" s="97"/>
      <c r="C174" s="97"/>
      <c r="D174" s="96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8"/>
      <c r="W174" s="34" t="s">
        <v>4</v>
      </c>
      <c r="X174" s="34"/>
      <c r="Y174" s="34"/>
      <c r="Z174" s="34"/>
      <c r="AA174" s="34"/>
      <c r="AB174" s="34"/>
      <c r="AC174" s="34" t="s">
        <v>3</v>
      </c>
      <c r="AD174" s="34"/>
      <c r="AE174" s="34"/>
      <c r="AF174" s="34"/>
      <c r="AG174" s="34"/>
      <c r="AH174" s="34"/>
      <c r="AI174" s="34" t="s">
        <v>4</v>
      </c>
      <c r="AJ174" s="34"/>
      <c r="AK174" s="34"/>
      <c r="AL174" s="34"/>
      <c r="AM174" s="34"/>
      <c r="AN174" s="34"/>
      <c r="AO174" s="34" t="s">
        <v>3</v>
      </c>
      <c r="AP174" s="34"/>
      <c r="AQ174" s="34"/>
      <c r="AR174" s="34"/>
      <c r="AS174" s="34"/>
      <c r="AT174" s="34"/>
      <c r="AU174" s="71" t="s">
        <v>4</v>
      </c>
      <c r="AV174" s="71"/>
      <c r="AW174" s="71"/>
      <c r="AX174" s="71" t="s">
        <v>3</v>
      </c>
      <c r="AY174" s="71"/>
      <c r="AZ174" s="71"/>
      <c r="BA174" s="71" t="s">
        <v>4</v>
      </c>
      <c r="BB174" s="71"/>
      <c r="BC174" s="71"/>
      <c r="BD174" s="71" t="s">
        <v>3</v>
      </c>
      <c r="BE174" s="71"/>
      <c r="BF174" s="71"/>
      <c r="BG174" s="71" t="s">
        <v>4</v>
      </c>
      <c r="BH174" s="71"/>
      <c r="BI174" s="71"/>
      <c r="BJ174" s="71" t="s">
        <v>3</v>
      </c>
      <c r="BK174" s="71"/>
      <c r="BL174" s="71"/>
    </row>
    <row r="175" spans="1:79" ht="57" customHeight="1" x14ac:dyDescent="0.2">
      <c r="A175" s="86"/>
      <c r="B175" s="87"/>
      <c r="C175" s="87"/>
      <c r="D175" s="86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8"/>
      <c r="W175" s="34" t="s">
        <v>12</v>
      </c>
      <c r="X175" s="34"/>
      <c r="Y175" s="34"/>
      <c r="Z175" s="34" t="s">
        <v>11</v>
      </c>
      <c r="AA175" s="34"/>
      <c r="AB175" s="34"/>
      <c r="AC175" s="34" t="s">
        <v>12</v>
      </c>
      <c r="AD175" s="34"/>
      <c r="AE175" s="34"/>
      <c r="AF175" s="34" t="s">
        <v>11</v>
      </c>
      <c r="AG175" s="34"/>
      <c r="AH175" s="34"/>
      <c r="AI175" s="34" t="s">
        <v>12</v>
      </c>
      <c r="AJ175" s="34"/>
      <c r="AK175" s="34"/>
      <c r="AL175" s="34" t="s">
        <v>11</v>
      </c>
      <c r="AM175" s="34"/>
      <c r="AN175" s="34"/>
      <c r="AO175" s="34" t="s">
        <v>12</v>
      </c>
      <c r="AP175" s="34"/>
      <c r="AQ175" s="34"/>
      <c r="AR175" s="34" t="s">
        <v>11</v>
      </c>
      <c r="AS175" s="34"/>
      <c r="AT175" s="34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1"/>
      <c r="BH175" s="71"/>
      <c r="BI175" s="71"/>
      <c r="BJ175" s="71"/>
      <c r="BK175" s="71"/>
      <c r="BL175" s="71"/>
    </row>
    <row r="176" spans="1:79" ht="15" customHeight="1" x14ac:dyDescent="0.2">
      <c r="A176" s="78">
        <v>1</v>
      </c>
      <c r="B176" s="79"/>
      <c r="C176" s="79"/>
      <c r="D176" s="78">
        <v>2</v>
      </c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80"/>
      <c r="W176" s="34">
        <v>3</v>
      </c>
      <c r="X176" s="34"/>
      <c r="Y176" s="34"/>
      <c r="Z176" s="34">
        <v>4</v>
      </c>
      <c r="AA176" s="34"/>
      <c r="AB176" s="34"/>
      <c r="AC176" s="34">
        <v>5</v>
      </c>
      <c r="AD176" s="34"/>
      <c r="AE176" s="34"/>
      <c r="AF176" s="34">
        <v>6</v>
      </c>
      <c r="AG176" s="34"/>
      <c r="AH176" s="34"/>
      <c r="AI176" s="34">
        <v>7</v>
      </c>
      <c r="AJ176" s="34"/>
      <c r="AK176" s="34"/>
      <c r="AL176" s="34">
        <v>8</v>
      </c>
      <c r="AM176" s="34"/>
      <c r="AN176" s="34"/>
      <c r="AO176" s="34">
        <v>9</v>
      </c>
      <c r="AP176" s="34"/>
      <c r="AQ176" s="34"/>
      <c r="AR176" s="34">
        <v>10</v>
      </c>
      <c r="AS176" s="34"/>
      <c r="AT176" s="34"/>
      <c r="AU176" s="34">
        <v>11</v>
      </c>
      <c r="AV176" s="34"/>
      <c r="AW176" s="34"/>
      <c r="AX176" s="34">
        <v>12</v>
      </c>
      <c r="AY176" s="34"/>
      <c r="AZ176" s="34"/>
      <c r="BA176" s="34">
        <v>13</v>
      </c>
      <c r="BB176" s="34"/>
      <c r="BC176" s="34"/>
      <c r="BD176" s="34">
        <v>14</v>
      </c>
      <c r="BE176" s="34"/>
      <c r="BF176" s="34"/>
      <c r="BG176" s="34">
        <v>15</v>
      </c>
      <c r="BH176" s="34"/>
      <c r="BI176" s="34"/>
      <c r="BJ176" s="34">
        <v>16</v>
      </c>
      <c r="BK176" s="34"/>
      <c r="BL176" s="34"/>
    </row>
    <row r="177" spans="1:79" s="1" customFormat="1" ht="12.75" hidden="1" customHeight="1" x14ac:dyDescent="0.2">
      <c r="A177" s="93" t="s">
        <v>69</v>
      </c>
      <c r="B177" s="94"/>
      <c r="C177" s="94"/>
      <c r="D177" s="93" t="s">
        <v>57</v>
      </c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5"/>
      <c r="W177" s="69" t="s">
        <v>72</v>
      </c>
      <c r="X177" s="69"/>
      <c r="Y177" s="69"/>
      <c r="Z177" s="69" t="s">
        <v>73</v>
      </c>
      <c r="AA177" s="69"/>
      <c r="AB177" s="69"/>
      <c r="AC177" s="66" t="s">
        <v>74</v>
      </c>
      <c r="AD177" s="66"/>
      <c r="AE177" s="66"/>
      <c r="AF177" s="66" t="s">
        <v>75</v>
      </c>
      <c r="AG177" s="66"/>
      <c r="AH177" s="66"/>
      <c r="AI177" s="69" t="s">
        <v>76</v>
      </c>
      <c r="AJ177" s="69"/>
      <c r="AK177" s="69"/>
      <c r="AL177" s="69" t="s">
        <v>77</v>
      </c>
      <c r="AM177" s="69"/>
      <c r="AN177" s="69"/>
      <c r="AO177" s="66" t="s">
        <v>104</v>
      </c>
      <c r="AP177" s="66"/>
      <c r="AQ177" s="66"/>
      <c r="AR177" s="66" t="s">
        <v>78</v>
      </c>
      <c r="AS177" s="66"/>
      <c r="AT177" s="66"/>
      <c r="AU177" s="69" t="s">
        <v>105</v>
      </c>
      <c r="AV177" s="69"/>
      <c r="AW177" s="69"/>
      <c r="AX177" s="66" t="s">
        <v>106</v>
      </c>
      <c r="AY177" s="66"/>
      <c r="AZ177" s="66"/>
      <c r="BA177" s="69" t="s">
        <v>107</v>
      </c>
      <c r="BB177" s="69"/>
      <c r="BC177" s="69"/>
      <c r="BD177" s="66" t="s">
        <v>108</v>
      </c>
      <c r="BE177" s="66"/>
      <c r="BF177" s="66"/>
      <c r="BG177" s="69" t="s">
        <v>109</v>
      </c>
      <c r="BH177" s="69"/>
      <c r="BI177" s="69"/>
      <c r="BJ177" s="66" t="s">
        <v>110</v>
      </c>
      <c r="BK177" s="66"/>
      <c r="BL177" s="66"/>
      <c r="CA177" s="1" t="s">
        <v>103</v>
      </c>
    </row>
    <row r="178" spans="1:79" s="6" customFormat="1" ht="12.75" customHeight="1" x14ac:dyDescent="0.2">
      <c r="A178" s="36">
        <v>1</v>
      </c>
      <c r="B178" s="37"/>
      <c r="C178" s="37"/>
      <c r="D178" s="44" t="s">
        <v>214</v>
      </c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40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CA178" s="6" t="s">
        <v>43</v>
      </c>
    </row>
    <row r="179" spans="1:79" s="25" customFormat="1" ht="25.5" customHeight="1" x14ac:dyDescent="0.2">
      <c r="A179" s="27">
        <v>2</v>
      </c>
      <c r="B179" s="28"/>
      <c r="C179" s="28"/>
      <c r="D179" s="29" t="s">
        <v>215</v>
      </c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1"/>
      <c r="W179" s="26" t="s">
        <v>173</v>
      </c>
      <c r="X179" s="26"/>
      <c r="Y179" s="26"/>
      <c r="Z179" s="26" t="s">
        <v>173</v>
      </c>
      <c r="AA179" s="26"/>
      <c r="AB179" s="26"/>
      <c r="AC179" s="26"/>
      <c r="AD179" s="26"/>
      <c r="AE179" s="26"/>
      <c r="AF179" s="26"/>
      <c r="AG179" s="26"/>
      <c r="AH179" s="26"/>
      <c r="AI179" s="26" t="s">
        <v>173</v>
      </c>
      <c r="AJ179" s="26"/>
      <c r="AK179" s="26"/>
      <c r="AL179" s="26" t="s">
        <v>173</v>
      </c>
      <c r="AM179" s="26"/>
      <c r="AN179" s="26"/>
      <c r="AO179" s="26"/>
      <c r="AP179" s="26"/>
      <c r="AQ179" s="26"/>
      <c r="AR179" s="26"/>
      <c r="AS179" s="26"/>
      <c r="AT179" s="26"/>
      <c r="AU179" s="26" t="s">
        <v>173</v>
      </c>
      <c r="AV179" s="26"/>
      <c r="AW179" s="26"/>
      <c r="AX179" s="26"/>
      <c r="AY179" s="26"/>
      <c r="AZ179" s="26"/>
      <c r="BA179" s="26" t="s">
        <v>173</v>
      </c>
      <c r="BB179" s="26"/>
      <c r="BC179" s="26"/>
      <c r="BD179" s="26"/>
      <c r="BE179" s="26"/>
      <c r="BF179" s="26"/>
      <c r="BG179" s="26" t="s">
        <v>173</v>
      </c>
      <c r="BH179" s="26"/>
      <c r="BI179" s="26"/>
      <c r="BJ179" s="26"/>
      <c r="BK179" s="26"/>
      <c r="BL179" s="26"/>
    </row>
    <row r="182" spans="1:79" ht="14.25" customHeight="1" x14ac:dyDescent="0.2">
      <c r="A182" s="65" t="s">
        <v>153</v>
      </c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  <c r="AI182" s="65"/>
      <c r="AJ182" s="65"/>
      <c r="AK182" s="65"/>
      <c r="AL182" s="65"/>
      <c r="AM182" s="65"/>
      <c r="AN182" s="65"/>
      <c r="AO182" s="65"/>
      <c r="AP182" s="65"/>
      <c r="AQ182" s="65"/>
      <c r="AR182" s="65"/>
      <c r="AS182" s="65"/>
      <c r="AT182" s="65"/>
      <c r="AU182" s="65"/>
      <c r="AV182" s="65"/>
      <c r="AW182" s="65"/>
      <c r="AX182" s="65"/>
      <c r="AY182" s="65"/>
      <c r="AZ182" s="65"/>
      <c r="BA182" s="65"/>
      <c r="BB182" s="65"/>
      <c r="BC182" s="65"/>
      <c r="BD182" s="65"/>
      <c r="BE182" s="65"/>
      <c r="BF182" s="65"/>
      <c r="BG182" s="65"/>
      <c r="BH182" s="65"/>
      <c r="BI182" s="65"/>
      <c r="BJ182" s="65"/>
      <c r="BK182" s="65"/>
      <c r="BL182" s="65"/>
    </row>
    <row r="183" spans="1:79" ht="14.25" customHeight="1" x14ac:dyDescent="0.2">
      <c r="A183" s="65" t="s">
        <v>243</v>
      </c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  <c r="AI183" s="65"/>
      <c r="AJ183" s="65"/>
      <c r="AK183" s="65"/>
      <c r="AL183" s="65"/>
      <c r="AM183" s="65"/>
      <c r="AN183" s="65"/>
      <c r="AO183" s="65"/>
      <c r="AP183" s="65"/>
      <c r="AQ183" s="65"/>
      <c r="AR183" s="65"/>
      <c r="AS183" s="65"/>
      <c r="AT183" s="65"/>
      <c r="AU183" s="65"/>
      <c r="AV183" s="65"/>
      <c r="AW183" s="65"/>
      <c r="AX183" s="65"/>
      <c r="AY183" s="65"/>
      <c r="AZ183" s="65"/>
      <c r="BA183" s="65"/>
      <c r="BB183" s="65"/>
      <c r="BC183" s="65"/>
      <c r="BD183" s="65"/>
      <c r="BE183" s="65"/>
      <c r="BF183" s="65"/>
      <c r="BG183" s="65"/>
      <c r="BH183" s="65"/>
      <c r="BI183" s="65"/>
      <c r="BJ183" s="65"/>
      <c r="BK183" s="65"/>
      <c r="BL183" s="65"/>
      <c r="BM183" s="65"/>
      <c r="BN183" s="65"/>
      <c r="BO183" s="65"/>
      <c r="BP183" s="65"/>
      <c r="BQ183" s="65"/>
      <c r="BR183" s="65"/>
      <c r="BS183" s="65"/>
    </row>
    <row r="184" spans="1:79" ht="15" customHeight="1" x14ac:dyDescent="0.2">
      <c r="A184" s="70" t="s">
        <v>226</v>
      </c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  <c r="AO184" s="70"/>
      <c r="AP184" s="70"/>
      <c r="AQ184" s="70"/>
      <c r="AR184" s="70"/>
      <c r="AS184" s="70"/>
      <c r="AT184" s="70"/>
      <c r="AU184" s="70"/>
      <c r="AV184" s="70"/>
      <c r="AW184" s="70"/>
      <c r="AX184" s="70"/>
      <c r="AY184" s="70"/>
      <c r="AZ184" s="70"/>
      <c r="BA184" s="70"/>
      <c r="BB184" s="70"/>
      <c r="BC184" s="70"/>
      <c r="BD184" s="70"/>
      <c r="BE184" s="70"/>
      <c r="BF184" s="70"/>
      <c r="BG184" s="70"/>
      <c r="BH184" s="70"/>
      <c r="BI184" s="70"/>
      <c r="BJ184" s="70"/>
      <c r="BK184" s="70"/>
      <c r="BL184" s="70"/>
      <c r="BM184" s="70"/>
      <c r="BN184" s="70"/>
      <c r="BO184" s="70"/>
      <c r="BP184" s="70"/>
      <c r="BQ184" s="70"/>
      <c r="BR184" s="70"/>
      <c r="BS184" s="70"/>
    </row>
    <row r="185" spans="1:79" ht="15" customHeight="1" x14ac:dyDescent="0.2">
      <c r="A185" s="34" t="s">
        <v>6</v>
      </c>
      <c r="B185" s="34"/>
      <c r="C185" s="34"/>
      <c r="D185" s="34"/>
      <c r="E185" s="34"/>
      <c r="F185" s="34"/>
      <c r="G185" s="34" t="s">
        <v>126</v>
      </c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 t="s">
        <v>13</v>
      </c>
      <c r="U185" s="34"/>
      <c r="V185" s="34"/>
      <c r="W185" s="34"/>
      <c r="X185" s="34"/>
      <c r="Y185" s="34"/>
      <c r="Z185" s="34"/>
      <c r="AA185" s="78" t="s">
        <v>227</v>
      </c>
      <c r="AB185" s="91"/>
      <c r="AC185" s="91"/>
      <c r="AD185" s="91"/>
      <c r="AE185" s="91"/>
      <c r="AF185" s="91"/>
      <c r="AG185" s="91"/>
      <c r="AH185" s="91"/>
      <c r="AI185" s="91"/>
      <c r="AJ185" s="91"/>
      <c r="AK185" s="91"/>
      <c r="AL185" s="91"/>
      <c r="AM185" s="91"/>
      <c r="AN185" s="91"/>
      <c r="AO185" s="92"/>
      <c r="AP185" s="78" t="s">
        <v>230</v>
      </c>
      <c r="AQ185" s="79"/>
      <c r="AR185" s="79"/>
      <c r="AS185" s="79"/>
      <c r="AT185" s="79"/>
      <c r="AU185" s="79"/>
      <c r="AV185" s="79"/>
      <c r="AW185" s="79"/>
      <c r="AX185" s="79"/>
      <c r="AY185" s="79"/>
      <c r="AZ185" s="79"/>
      <c r="BA185" s="79"/>
      <c r="BB185" s="79"/>
      <c r="BC185" s="79"/>
      <c r="BD185" s="80"/>
      <c r="BE185" s="78" t="s">
        <v>237</v>
      </c>
      <c r="BF185" s="79"/>
      <c r="BG185" s="79"/>
      <c r="BH185" s="79"/>
      <c r="BI185" s="79"/>
      <c r="BJ185" s="79"/>
      <c r="BK185" s="79"/>
      <c r="BL185" s="79"/>
      <c r="BM185" s="79"/>
      <c r="BN185" s="79"/>
      <c r="BO185" s="79"/>
      <c r="BP185" s="79"/>
      <c r="BQ185" s="79"/>
      <c r="BR185" s="79"/>
      <c r="BS185" s="80"/>
    </row>
    <row r="186" spans="1:79" ht="32.1" customHeight="1" x14ac:dyDescent="0.2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 t="s">
        <v>4</v>
      </c>
      <c r="AB186" s="34"/>
      <c r="AC186" s="34"/>
      <c r="AD186" s="34"/>
      <c r="AE186" s="34"/>
      <c r="AF186" s="34" t="s">
        <v>3</v>
      </c>
      <c r="AG186" s="34"/>
      <c r="AH186" s="34"/>
      <c r="AI186" s="34"/>
      <c r="AJ186" s="34"/>
      <c r="AK186" s="34" t="s">
        <v>89</v>
      </c>
      <c r="AL186" s="34"/>
      <c r="AM186" s="34"/>
      <c r="AN186" s="34"/>
      <c r="AO186" s="34"/>
      <c r="AP186" s="34" t="s">
        <v>4</v>
      </c>
      <c r="AQ186" s="34"/>
      <c r="AR186" s="34"/>
      <c r="AS186" s="34"/>
      <c r="AT186" s="34"/>
      <c r="AU186" s="34" t="s">
        <v>3</v>
      </c>
      <c r="AV186" s="34"/>
      <c r="AW186" s="34"/>
      <c r="AX186" s="34"/>
      <c r="AY186" s="34"/>
      <c r="AZ186" s="34" t="s">
        <v>96</v>
      </c>
      <c r="BA186" s="34"/>
      <c r="BB186" s="34"/>
      <c r="BC186" s="34"/>
      <c r="BD186" s="34"/>
      <c r="BE186" s="34" t="s">
        <v>4</v>
      </c>
      <c r="BF186" s="34"/>
      <c r="BG186" s="34"/>
      <c r="BH186" s="34"/>
      <c r="BI186" s="34"/>
      <c r="BJ186" s="34" t="s">
        <v>3</v>
      </c>
      <c r="BK186" s="34"/>
      <c r="BL186" s="34"/>
      <c r="BM186" s="34"/>
      <c r="BN186" s="34"/>
      <c r="BO186" s="34" t="s">
        <v>127</v>
      </c>
      <c r="BP186" s="34"/>
      <c r="BQ186" s="34"/>
      <c r="BR186" s="34"/>
      <c r="BS186" s="34"/>
    </row>
    <row r="187" spans="1:79" ht="15" customHeight="1" x14ac:dyDescent="0.2">
      <c r="A187" s="34">
        <v>1</v>
      </c>
      <c r="B187" s="34"/>
      <c r="C187" s="34"/>
      <c r="D187" s="34"/>
      <c r="E187" s="34"/>
      <c r="F187" s="34"/>
      <c r="G187" s="34">
        <v>2</v>
      </c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>
        <v>3</v>
      </c>
      <c r="U187" s="34"/>
      <c r="V187" s="34"/>
      <c r="W187" s="34"/>
      <c r="X187" s="34"/>
      <c r="Y187" s="34"/>
      <c r="Z187" s="34"/>
      <c r="AA187" s="34">
        <v>4</v>
      </c>
      <c r="AB187" s="34"/>
      <c r="AC187" s="34"/>
      <c r="AD187" s="34"/>
      <c r="AE187" s="34"/>
      <c r="AF187" s="34">
        <v>5</v>
      </c>
      <c r="AG187" s="34"/>
      <c r="AH187" s="34"/>
      <c r="AI187" s="34"/>
      <c r="AJ187" s="34"/>
      <c r="AK187" s="34">
        <v>6</v>
      </c>
      <c r="AL187" s="34"/>
      <c r="AM187" s="34"/>
      <c r="AN187" s="34"/>
      <c r="AO187" s="34"/>
      <c r="AP187" s="34">
        <v>7</v>
      </c>
      <c r="AQ187" s="34"/>
      <c r="AR187" s="34"/>
      <c r="AS187" s="34"/>
      <c r="AT187" s="34"/>
      <c r="AU187" s="34">
        <v>8</v>
      </c>
      <c r="AV187" s="34"/>
      <c r="AW187" s="34"/>
      <c r="AX187" s="34"/>
      <c r="AY187" s="34"/>
      <c r="AZ187" s="34">
        <v>9</v>
      </c>
      <c r="BA187" s="34"/>
      <c r="BB187" s="34"/>
      <c r="BC187" s="34"/>
      <c r="BD187" s="34"/>
      <c r="BE187" s="34">
        <v>10</v>
      </c>
      <c r="BF187" s="34"/>
      <c r="BG187" s="34"/>
      <c r="BH187" s="34"/>
      <c r="BI187" s="34"/>
      <c r="BJ187" s="34">
        <v>11</v>
      </c>
      <c r="BK187" s="34"/>
      <c r="BL187" s="34"/>
      <c r="BM187" s="34"/>
      <c r="BN187" s="34"/>
      <c r="BO187" s="34">
        <v>12</v>
      </c>
      <c r="BP187" s="34"/>
      <c r="BQ187" s="34"/>
      <c r="BR187" s="34"/>
      <c r="BS187" s="34"/>
    </row>
    <row r="188" spans="1:79" s="1" customFormat="1" ht="15" hidden="1" customHeight="1" x14ac:dyDescent="0.2">
      <c r="A188" s="69" t="s">
        <v>69</v>
      </c>
      <c r="B188" s="69"/>
      <c r="C188" s="69"/>
      <c r="D188" s="69"/>
      <c r="E188" s="69"/>
      <c r="F188" s="69"/>
      <c r="G188" s="67" t="s">
        <v>57</v>
      </c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 t="s">
        <v>79</v>
      </c>
      <c r="U188" s="67"/>
      <c r="V188" s="67"/>
      <c r="W188" s="67"/>
      <c r="X188" s="67"/>
      <c r="Y188" s="67"/>
      <c r="Z188" s="67"/>
      <c r="AA188" s="66" t="s">
        <v>65</v>
      </c>
      <c r="AB188" s="66"/>
      <c r="AC188" s="66"/>
      <c r="AD188" s="66"/>
      <c r="AE188" s="66"/>
      <c r="AF188" s="66" t="s">
        <v>66</v>
      </c>
      <c r="AG188" s="66"/>
      <c r="AH188" s="66"/>
      <c r="AI188" s="66"/>
      <c r="AJ188" s="66"/>
      <c r="AK188" s="89" t="s">
        <v>122</v>
      </c>
      <c r="AL188" s="89"/>
      <c r="AM188" s="89"/>
      <c r="AN188" s="89"/>
      <c r="AO188" s="89"/>
      <c r="AP188" s="66" t="s">
        <v>67</v>
      </c>
      <c r="AQ188" s="66"/>
      <c r="AR188" s="66"/>
      <c r="AS188" s="66"/>
      <c r="AT188" s="66"/>
      <c r="AU188" s="66" t="s">
        <v>68</v>
      </c>
      <c r="AV188" s="66"/>
      <c r="AW188" s="66"/>
      <c r="AX188" s="66"/>
      <c r="AY188" s="66"/>
      <c r="AZ188" s="89" t="s">
        <v>122</v>
      </c>
      <c r="BA188" s="89"/>
      <c r="BB188" s="89"/>
      <c r="BC188" s="89"/>
      <c r="BD188" s="89"/>
      <c r="BE188" s="66" t="s">
        <v>58</v>
      </c>
      <c r="BF188" s="66"/>
      <c r="BG188" s="66"/>
      <c r="BH188" s="66"/>
      <c r="BI188" s="66"/>
      <c r="BJ188" s="66" t="s">
        <v>59</v>
      </c>
      <c r="BK188" s="66"/>
      <c r="BL188" s="66"/>
      <c r="BM188" s="66"/>
      <c r="BN188" s="66"/>
      <c r="BO188" s="89" t="s">
        <v>122</v>
      </c>
      <c r="BP188" s="89"/>
      <c r="BQ188" s="89"/>
      <c r="BR188" s="89"/>
      <c r="BS188" s="89"/>
      <c r="CA188" s="1" t="s">
        <v>44</v>
      </c>
    </row>
    <row r="189" spans="1:79" s="6" customFormat="1" ht="12.75" customHeight="1" x14ac:dyDescent="0.2">
      <c r="A189" s="42"/>
      <c r="B189" s="42"/>
      <c r="C189" s="42"/>
      <c r="D189" s="42"/>
      <c r="E189" s="42"/>
      <c r="F189" s="42"/>
      <c r="G189" s="64" t="s">
        <v>147</v>
      </c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90"/>
      <c r="U189" s="90"/>
      <c r="V189" s="90"/>
      <c r="W189" s="90"/>
      <c r="X189" s="90"/>
      <c r="Y189" s="90"/>
      <c r="Z189" s="90"/>
      <c r="AA189" s="68"/>
      <c r="AB189" s="68"/>
      <c r="AC189" s="68"/>
      <c r="AD189" s="68"/>
      <c r="AE189" s="68"/>
      <c r="AF189" s="68"/>
      <c r="AG189" s="68"/>
      <c r="AH189" s="68"/>
      <c r="AI189" s="68"/>
      <c r="AJ189" s="68"/>
      <c r="AK189" s="68">
        <f>IF(ISNUMBER(AA189),AA189,0)+IF(ISNUMBER(AF189),AF189,0)</f>
        <v>0</v>
      </c>
      <c r="AL189" s="68"/>
      <c r="AM189" s="68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  <c r="AX189" s="68"/>
      <c r="AY189" s="68"/>
      <c r="AZ189" s="68">
        <f>IF(ISNUMBER(AP189),AP189,0)+IF(ISNUMBER(AU189),AU189,0)</f>
        <v>0</v>
      </c>
      <c r="BA189" s="68"/>
      <c r="BB189" s="68"/>
      <c r="BC189" s="68"/>
      <c r="BD189" s="68"/>
      <c r="BE189" s="68"/>
      <c r="BF189" s="68"/>
      <c r="BG189" s="68"/>
      <c r="BH189" s="68"/>
      <c r="BI189" s="68"/>
      <c r="BJ189" s="68"/>
      <c r="BK189" s="68"/>
      <c r="BL189" s="68"/>
      <c r="BM189" s="68"/>
      <c r="BN189" s="68"/>
      <c r="BO189" s="68">
        <f>IF(ISNUMBER(BE189),BE189,0)+IF(ISNUMBER(BJ189),BJ189,0)</f>
        <v>0</v>
      </c>
      <c r="BP189" s="68"/>
      <c r="BQ189" s="68"/>
      <c r="BR189" s="68"/>
      <c r="BS189" s="68"/>
      <c r="CA189" s="6" t="s">
        <v>45</v>
      </c>
    </row>
    <row r="191" spans="1:79" ht="13.5" customHeight="1" x14ac:dyDescent="0.2">
      <c r="A191" s="65" t="s">
        <v>259</v>
      </c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  <c r="AI191" s="65"/>
      <c r="AJ191" s="65"/>
      <c r="AK191" s="65"/>
      <c r="AL191" s="65"/>
      <c r="AM191" s="65"/>
      <c r="AN191" s="65"/>
      <c r="AO191" s="65"/>
      <c r="AP191" s="65"/>
      <c r="AQ191" s="65"/>
      <c r="AR191" s="65"/>
      <c r="AS191" s="65"/>
      <c r="AT191" s="65"/>
      <c r="AU191" s="65"/>
      <c r="AV191" s="65"/>
      <c r="AW191" s="65"/>
      <c r="AX191" s="65"/>
      <c r="AY191" s="65"/>
      <c r="AZ191" s="65"/>
      <c r="BA191" s="65"/>
      <c r="BB191" s="65"/>
      <c r="BC191" s="65"/>
      <c r="BD191" s="65"/>
      <c r="BE191" s="65"/>
      <c r="BF191" s="65"/>
      <c r="BG191" s="65"/>
      <c r="BH191" s="65"/>
      <c r="BI191" s="65"/>
      <c r="BJ191" s="65"/>
      <c r="BK191" s="65"/>
      <c r="BL191" s="65"/>
    </row>
    <row r="192" spans="1:79" ht="15" customHeight="1" x14ac:dyDescent="0.2">
      <c r="A192" s="81" t="s">
        <v>226</v>
      </c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  <c r="AC192" s="81"/>
      <c r="AD192" s="81"/>
      <c r="AE192" s="81"/>
      <c r="AF192" s="81"/>
      <c r="AG192" s="81"/>
      <c r="AH192" s="81"/>
      <c r="AI192" s="81"/>
      <c r="AJ192" s="81"/>
      <c r="AK192" s="81"/>
      <c r="AL192" s="81"/>
      <c r="AM192" s="81"/>
      <c r="AN192" s="81"/>
      <c r="AO192" s="81"/>
      <c r="AP192" s="81"/>
      <c r="AQ192" s="81"/>
      <c r="AR192" s="81"/>
      <c r="AS192" s="81"/>
      <c r="AT192" s="81"/>
      <c r="AU192" s="81"/>
      <c r="AV192" s="81"/>
      <c r="AW192" s="81"/>
      <c r="AX192" s="81"/>
      <c r="AY192" s="81"/>
      <c r="AZ192" s="81"/>
      <c r="BA192" s="81"/>
      <c r="BB192" s="81"/>
      <c r="BC192" s="81"/>
      <c r="BD192" s="81"/>
    </row>
    <row r="193" spans="1:79" ht="15" customHeight="1" x14ac:dyDescent="0.2">
      <c r="A193" s="34" t="s">
        <v>6</v>
      </c>
      <c r="B193" s="34"/>
      <c r="C193" s="34"/>
      <c r="D193" s="34"/>
      <c r="E193" s="34"/>
      <c r="F193" s="34"/>
      <c r="G193" s="34" t="s">
        <v>126</v>
      </c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 t="s">
        <v>13</v>
      </c>
      <c r="U193" s="34"/>
      <c r="V193" s="34"/>
      <c r="W193" s="34"/>
      <c r="X193" s="34"/>
      <c r="Y193" s="34"/>
      <c r="Z193" s="34"/>
      <c r="AA193" s="78" t="s">
        <v>248</v>
      </c>
      <c r="AB193" s="91"/>
      <c r="AC193" s="91"/>
      <c r="AD193" s="91"/>
      <c r="AE193" s="91"/>
      <c r="AF193" s="91"/>
      <c r="AG193" s="91"/>
      <c r="AH193" s="91"/>
      <c r="AI193" s="91"/>
      <c r="AJ193" s="91"/>
      <c r="AK193" s="91"/>
      <c r="AL193" s="91"/>
      <c r="AM193" s="91"/>
      <c r="AN193" s="91"/>
      <c r="AO193" s="92"/>
      <c r="AP193" s="78" t="s">
        <v>253</v>
      </c>
      <c r="AQ193" s="79"/>
      <c r="AR193" s="79"/>
      <c r="AS193" s="79"/>
      <c r="AT193" s="79"/>
      <c r="AU193" s="79"/>
      <c r="AV193" s="79"/>
      <c r="AW193" s="79"/>
      <c r="AX193" s="79"/>
      <c r="AY193" s="79"/>
      <c r="AZ193" s="79"/>
      <c r="BA193" s="79"/>
      <c r="BB193" s="79"/>
      <c r="BC193" s="79"/>
      <c r="BD193" s="80"/>
    </row>
    <row r="194" spans="1:79" ht="32.1" customHeight="1" x14ac:dyDescent="0.2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 t="s">
        <v>4</v>
      </c>
      <c r="AB194" s="34"/>
      <c r="AC194" s="34"/>
      <c r="AD194" s="34"/>
      <c r="AE194" s="34"/>
      <c r="AF194" s="34" t="s">
        <v>3</v>
      </c>
      <c r="AG194" s="34"/>
      <c r="AH194" s="34"/>
      <c r="AI194" s="34"/>
      <c r="AJ194" s="34"/>
      <c r="AK194" s="34" t="s">
        <v>89</v>
      </c>
      <c r="AL194" s="34"/>
      <c r="AM194" s="34"/>
      <c r="AN194" s="34"/>
      <c r="AO194" s="34"/>
      <c r="AP194" s="34" t="s">
        <v>4</v>
      </c>
      <c r="AQ194" s="34"/>
      <c r="AR194" s="34"/>
      <c r="AS194" s="34"/>
      <c r="AT194" s="34"/>
      <c r="AU194" s="34" t="s">
        <v>3</v>
      </c>
      <c r="AV194" s="34"/>
      <c r="AW194" s="34"/>
      <c r="AX194" s="34"/>
      <c r="AY194" s="34"/>
      <c r="AZ194" s="34" t="s">
        <v>96</v>
      </c>
      <c r="BA194" s="34"/>
      <c r="BB194" s="34"/>
      <c r="BC194" s="34"/>
      <c r="BD194" s="34"/>
    </row>
    <row r="195" spans="1:79" ht="15" customHeight="1" x14ac:dyDescent="0.2">
      <c r="A195" s="34">
        <v>1</v>
      </c>
      <c r="B195" s="34"/>
      <c r="C195" s="34"/>
      <c r="D195" s="34"/>
      <c r="E195" s="34"/>
      <c r="F195" s="34"/>
      <c r="G195" s="34">
        <v>2</v>
      </c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>
        <v>3</v>
      </c>
      <c r="U195" s="34"/>
      <c r="V195" s="34"/>
      <c r="W195" s="34"/>
      <c r="X195" s="34"/>
      <c r="Y195" s="34"/>
      <c r="Z195" s="34"/>
      <c r="AA195" s="34">
        <v>4</v>
      </c>
      <c r="AB195" s="34"/>
      <c r="AC195" s="34"/>
      <c r="AD195" s="34"/>
      <c r="AE195" s="34"/>
      <c r="AF195" s="34">
        <v>5</v>
      </c>
      <c r="AG195" s="34"/>
      <c r="AH195" s="34"/>
      <c r="AI195" s="34"/>
      <c r="AJ195" s="34"/>
      <c r="AK195" s="34">
        <v>6</v>
      </c>
      <c r="AL195" s="34"/>
      <c r="AM195" s="34"/>
      <c r="AN195" s="34"/>
      <c r="AO195" s="34"/>
      <c r="AP195" s="34">
        <v>7</v>
      </c>
      <c r="AQ195" s="34"/>
      <c r="AR195" s="34"/>
      <c r="AS195" s="34"/>
      <c r="AT195" s="34"/>
      <c r="AU195" s="34">
        <v>8</v>
      </c>
      <c r="AV195" s="34"/>
      <c r="AW195" s="34"/>
      <c r="AX195" s="34"/>
      <c r="AY195" s="34"/>
      <c r="AZ195" s="34">
        <v>9</v>
      </c>
      <c r="BA195" s="34"/>
      <c r="BB195" s="34"/>
      <c r="BC195" s="34"/>
      <c r="BD195" s="34"/>
    </row>
    <row r="196" spans="1:79" s="1" customFormat="1" ht="12" hidden="1" customHeight="1" x14ac:dyDescent="0.2">
      <c r="A196" s="69" t="s">
        <v>69</v>
      </c>
      <c r="B196" s="69"/>
      <c r="C196" s="69"/>
      <c r="D196" s="69"/>
      <c r="E196" s="69"/>
      <c r="F196" s="69"/>
      <c r="G196" s="67" t="s">
        <v>57</v>
      </c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 t="s">
        <v>79</v>
      </c>
      <c r="U196" s="67"/>
      <c r="V196" s="67"/>
      <c r="W196" s="67"/>
      <c r="X196" s="67"/>
      <c r="Y196" s="67"/>
      <c r="Z196" s="67"/>
      <c r="AA196" s="66" t="s">
        <v>60</v>
      </c>
      <c r="AB196" s="66"/>
      <c r="AC196" s="66"/>
      <c r="AD196" s="66"/>
      <c r="AE196" s="66"/>
      <c r="AF196" s="66" t="s">
        <v>61</v>
      </c>
      <c r="AG196" s="66"/>
      <c r="AH196" s="66"/>
      <c r="AI196" s="66"/>
      <c r="AJ196" s="66"/>
      <c r="AK196" s="89" t="s">
        <v>122</v>
      </c>
      <c r="AL196" s="89"/>
      <c r="AM196" s="89"/>
      <c r="AN196" s="89"/>
      <c r="AO196" s="89"/>
      <c r="AP196" s="66" t="s">
        <v>62</v>
      </c>
      <c r="AQ196" s="66"/>
      <c r="AR196" s="66"/>
      <c r="AS196" s="66"/>
      <c r="AT196" s="66"/>
      <c r="AU196" s="66" t="s">
        <v>63</v>
      </c>
      <c r="AV196" s="66"/>
      <c r="AW196" s="66"/>
      <c r="AX196" s="66"/>
      <c r="AY196" s="66"/>
      <c r="AZ196" s="89" t="s">
        <v>122</v>
      </c>
      <c r="BA196" s="89"/>
      <c r="BB196" s="89"/>
      <c r="BC196" s="89"/>
      <c r="BD196" s="89"/>
      <c r="CA196" s="1" t="s">
        <v>46</v>
      </c>
    </row>
    <row r="197" spans="1:79" s="6" customFormat="1" x14ac:dyDescent="0.2">
      <c r="A197" s="42"/>
      <c r="B197" s="42"/>
      <c r="C197" s="42"/>
      <c r="D197" s="42"/>
      <c r="E197" s="42"/>
      <c r="F197" s="42"/>
      <c r="G197" s="64" t="s">
        <v>147</v>
      </c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90"/>
      <c r="U197" s="90"/>
      <c r="V197" s="90"/>
      <c r="W197" s="90"/>
      <c r="X197" s="90"/>
      <c r="Y197" s="90"/>
      <c r="Z197" s="90"/>
      <c r="AA197" s="68"/>
      <c r="AB197" s="68"/>
      <c r="AC197" s="68"/>
      <c r="AD197" s="68"/>
      <c r="AE197" s="68"/>
      <c r="AF197" s="68"/>
      <c r="AG197" s="68"/>
      <c r="AH197" s="68"/>
      <c r="AI197" s="68"/>
      <c r="AJ197" s="68"/>
      <c r="AK197" s="68">
        <f>IF(ISNUMBER(AA197),AA197,0)+IF(ISNUMBER(AF197),AF197,0)</f>
        <v>0</v>
      </c>
      <c r="AL197" s="68"/>
      <c r="AM197" s="68"/>
      <c r="AN197" s="68"/>
      <c r="AO197" s="68"/>
      <c r="AP197" s="68"/>
      <c r="AQ197" s="68"/>
      <c r="AR197" s="68"/>
      <c r="AS197" s="68"/>
      <c r="AT197" s="68"/>
      <c r="AU197" s="68"/>
      <c r="AV197" s="68"/>
      <c r="AW197" s="68"/>
      <c r="AX197" s="68"/>
      <c r="AY197" s="68"/>
      <c r="AZ197" s="68">
        <f>IF(ISNUMBER(AP197),AP197,0)+IF(ISNUMBER(AU197),AU197,0)</f>
        <v>0</v>
      </c>
      <c r="BA197" s="68"/>
      <c r="BB197" s="68"/>
      <c r="BC197" s="68"/>
      <c r="BD197" s="68"/>
      <c r="CA197" s="6" t="s">
        <v>47</v>
      </c>
    </row>
    <row r="200" spans="1:79" ht="14.25" customHeight="1" x14ac:dyDescent="0.2">
      <c r="A200" s="65" t="s">
        <v>260</v>
      </c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  <c r="AI200" s="65"/>
      <c r="AJ200" s="65"/>
      <c r="AK200" s="65"/>
      <c r="AL200" s="65"/>
      <c r="AM200" s="65"/>
      <c r="AN200" s="65"/>
      <c r="AO200" s="65"/>
      <c r="AP200" s="65"/>
      <c r="AQ200" s="65"/>
      <c r="AR200" s="65"/>
      <c r="AS200" s="65"/>
      <c r="AT200" s="65"/>
      <c r="AU200" s="65"/>
      <c r="AV200" s="65"/>
      <c r="AW200" s="65"/>
      <c r="AX200" s="65"/>
      <c r="AY200" s="65"/>
      <c r="AZ200" s="65"/>
      <c r="BA200" s="65"/>
      <c r="BB200" s="65"/>
      <c r="BC200" s="65"/>
      <c r="BD200" s="65"/>
      <c r="BE200" s="65"/>
      <c r="BF200" s="65"/>
      <c r="BG200" s="65"/>
      <c r="BH200" s="65"/>
      <c r="BI200" s="65"/>
      <c r="BJ200" s="65"/>
      <c r="BK200" s="65"/>
      <c r="BL200" s="65"/>
    </row>
    <row r="201" spans="1:79" ht="15" customHeight="1" x14ac:dyDescent="0.2">
      <c r="A201" s="81" t="s">
        <v>226</v>
      </c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2"/>
      <c r="AB201" s="82"/>
      <c r="AC201" s="82"/>
      <c r="AD201" s="82"/>
      <c r="AE201" s="82"/>
      <c r="AF201" s="82"/>
      <c r="AG201" s="82"/>
      <c r="AH201" s="82"/>
      <c r="AI201" s="82"/>
      <c r="AJ201" s="82"/>
      <c r="AK201" s="82"/>
      <c r="AL201" s="82"/>
      <c r="AM201" s="82"/>
      <c r="AN201" s="82"/>
      <c r="AO201" s="82"/>
      <c r="AP201" s="82"/>
      <c r="AQ201" s="82"/>
      <c r="AR201" s="82"/>
      <c r="AS201" s="82"/>
      <c r="AT201" s="82"/>
      <c r="AU201" s="82"/>
      <c r="AV201" s="82"/>
      <c r="AW201" s="82"/>
      <c r="AX201" s="82"/>
      <c r="AY201" s="82"/>
      <c r="AZ201" s="82"/>
      <c r="BA201" s="82"/>
      <c r="BB201" s="82"/>
      <c r="BC201" s="82"/>
      <c r="BD201" s="82"/>
      <c r="BE201" s="82"/>
      <c r="BF201" s="82"/>
      <c r="BG201" s="82"/>
      <c r="BH201" s="82"/>
      <c r="BI201" s="82"/>
      <c r="BJ201" s="82"/>
      <c r="BK201" s="82"/>
      <c r="BL201" s="82"/>
      <c r="BM201" s="82"/>
    </row>
    <row r="202" spans="1:79" ht="23.1" customHeight="1" x14ac:dyDescent="0.2">
      <c r="A202" s="34" t="s">
        <v>128</v>
      </c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83" t="s">
        <v>129</v>
      </c>
      <c r="O202" s="84"/>
      <c r="P202" s="84"/>
      <c r="Q202" s="84"/>
      <c r="R202" s="84"/>
      <c r="S202" s="84"/>
      <c r="T202" s="84"/>
      <c r="U202" s="85"/>
      <c r="V202" s="83" t="s">
        <v>130</v>
      </c>
      <c r="W202" s="84"/>
      <c r="X202" s="84"/>
      <c r="Y202" s="84"/>
      <c r="Z202" s="85"/>
      <c r="AA202" s="34" t="s">
        <v>227</v>
      </c>
      <c r="AB202" s="34"/>
      <c r="AC202" s="34"/>
      <c r="AD202" s="34"/>
      <c r="AE202" s="34"/>
      <c r="AF202" s="34"/>
      <c r="AG202" s="34"/>
      <c r="AH202" s="34"/>
      <c r="AI202" s="34"/>
      <c r="AJ202" s="34" t="s">
        <v>230</v>
      </c>
      <c r="AK202" s="34"/>
      <c r="AL202" s="34"/>
      <c r="AM202" s="34"/>
      <c r="AN202" s="34"/>
      <c r="AO202" s="34"/>
      <c r="AP202" s="34"/>
      <c r="AQ202" s="34"/>
      <c r="AR202" s="34"/>
      <c r="AS202" s="34" t="s">
        <v>237</v>
      </c>
      <c r="AT202" s="34"/>
      <c r="AU202" s="34"/>
      <c r="AV202" s="34"/>
      <c r="AW202" s="34"/>
      <c r="AX202" s="34"/>
      <c r="AY202" s="34"/>
      <c r="AZ202" s="34"/>
      <c r="BA202" s="34"/>
      <c r="BB202" s="34" t="s">
        <v>248</v>
      </c>
      <c r="BC202" s="34"/>
      <c r="BD202" s="34"/>
      <c r="BE202" s="34"/>
      <c r="BF202" s="34"/>
      <c r="BG202" s="34"/>
      <c r="BH202" s="34"/>
      <c r="BI202" s="34"/>
      <c r="BJ202" s="34"/>
      <c r="BK202" s="34" t="s">
        <v>253</v>
      </c>
      <c r="BL202" s="34"/>
      <c r="BM202" s="34"/>
      <c r="BN202" s="34"/>
      <c r="BO202" s="34"/>
      <c r="BP202" s="34"/>
      <c r="BQ202" s="34"/>
      <c r="BR202" s="34"/>
      <c r="BS202" s="34"/>
    </row>
    <row r="203" spans="1:79" ht="95.25" customHeight="1" x14ac:dyDescent="0.2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86"/>
      <c r="O203" s="87"/>
      <c r="P203" s="87"/>
      <c r="Q203" s="87"/>
      <c r="R203" s="87"/>
      <c r="S203" s="87"/>
      <c r="T203" s="87"/>
      <c r="U203" s="88"/>
      <c r="V203" s="86"/>
      <c r="W203" s="87"/>
      <c r="X203" s="87"/>
      <c r="Y203" s="87"/>
      <c r="Z203" s="88"/>
      <c r="AA203" s="71" t="s">
        <v>133</v>
      </c>
      <c r="AB203" s="71"/>
      <c r="AC203" s="71"/>
      <c r="AD203" s="71"/>
      <c r="AE203" s="71"/>
      <c r="AF203" s="71" t="s">
        <v>134</v>
      </c>
      <c r="AG203" s="71"/>
      <c r="AH203" s="71"/>
      <c r="AI203" s="71"/>
      <c r="AJ203" s="71" t="s">
        <v>133</v>
      </c>
      <c r="AK203" s="71"/>
      <c r="AL203" s="71"/>
      <c r="AM203" s="71"/>
      <c r="AN203" s="71"/>
      <c r="AO203" s="71" t="s">
        <v>134</v>
      </c>
      <c r="AP203" s="71"/>
      <c r="AQ203" s="71"/>
      <c r="AR203" s="71"/>
      <c r="AS203" s="71" t="s">
        <v>133</v>
      </c>
      <c r="AT203" s="71"/>
      <c r="AU203" s="71"/>
      <c r="AV203" s="71"/>
      <c r="AW203" s="71"/>
      <c r="AX203" s="71" t="s">
        <v>134</v>
      </c>
      <c r="AY203" s="71"/>
      <c r="AZ203" s="71"/>
      <c r="BA203" s="71"/>
      <c r="BB203" s="71" t="s">
        <v>133</v>
      </c>
      <c r="BC203" s="71"/>
      <c r="BD203" s="71"/>
      <c r="BE203" s="71"/>
      <c r="BF203" s="71"/>
      <c r="BG203" s="71" t="s">
        <v>134</v>
      </c>
      <c r="BH203" s="71"/>
      <c r="BI203" s="71"/>
      <c r="BJ203" s="71"/>
      <c r="BK203" s="71" t="s">
        <v>133</v>
      </c>
      <c r="BL203" s="71"/>
      <c r="BM203" s="71"/>
      <c r="BN203" s="71"/>
      <c r="BO203" s="71"/>
      <c r="BP203" s="71" t="s">
        <v>134</v>
      </c>
      <c r="BQ203" s="71"/>
      <c r="BR203" s="71"/>
      <c r="BS203" s="71"/>
    </row>
    <row r="204" spans="1:79" ht="15" customHeight="1" x14ac:dyDescent="0.2">
      <c r="A204" s="34">
        <v>1</v>
      </c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78">
        <v>2</v>
      </c>
      <c r="O204" s="79"/>
      <c r="P204" s="79"/>
      <c r="Q204" s="79"/>
      <c r="R204" s="79"/>
      <c r="S204" s="79"/>
      <c r="T204" s="79"/>
      <c r="U204" s="80"/>
      <c r="V204" s="34">
        <v>3</v>
      </c>
      <c r="W204" s="34"/>
      <c r="X204" s="34"/>
      <c r="Y204" s="34"/>
      <c r="Z204" s="34"/>
      <c r="AA204" s="34">
        <v>4</v>
      </c>
      <c r="AB204" s="34"/>
      <c r="AC204" s="34"/>
      <c r="AD204" s="34"/>
      <c r="AE204" s="34"/>
      <c r="AF204" s="34">
        <v>5</v>
      </c>
      <c r="AG204" s="34"/>
      <c r="AH204" s="34"/>
      <c r="AI204" s="34"/>
      <c r="AJ204" s="34">
        <v>6</v>
      </c>
      <c r="AK204" s="34"/>
      <c r="AL204" s="34"/>
      <c r="AM204" s="34"/>
      <c r="AN204" s="34"/>
      <c r="AO204" s="34">
        <v>7</v>
      </c>
      <c r="AP204" s="34"/>
      <c r="AQ204" s="34"/>
      <c r="AR204" s="34"/>
      <c r="AS204" s="34">
        <v>8</v>
      </c>
      <c r="AT204" s="34"/>
      <c r="AU204" s="34"/>
      <c r="AV204" s="34"/>
      <c r="AW204" s="34"/>
      <c r="AX204" s="34">
        <v>9</v>
      </c>
      <c r="AY204" s="34"/>
      <c r="AZ204" s="34"/>
      <c r="BA204" s="34"/>
      <c r="BB204" s="34">
        <v>10</v>
      </c>
      <c r="BC204" s="34"/>
      <c r="BD204" s="34"/>
      <c r="BE204" s="34"/>
      <c r="BF204" s="34"/>
      <c r="BG204" s="34">
        <v>11</v>
      </c>
      <c r="BH204" s="34"/>
      <c r="BI204" s="34"/>
      <c r="BJ204" s="34"/>
      <c r="BK204" s="34">
        <v>12</v>
      </c>
      <c r="BL204" s="34"/>
      <c r="BM204" s="34"/>
      <c r="BN204" s="34"/>
      <c r="BO204" s="34"/>
      <c r="BP204" s="34">
        <v>13</v>
      </c>
      <c r="BQ204" s="34"/>
      <c r="BR204" s="34"/>
      <c r="BS204" s="34"/>
    </row>
    <row r="205" spans="1:79" s="1" customFormat="1" ht="12" hidden="1" customHeight="1" x14ac:dyDescent="0.2">
      <c r="A205" s="67" t="s">
        <v>146</v>
      </c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9" t="s">
        <v>131</v>
      </c>
      <c r="O205" s="69"/>
      <c r="P205" s="69"/>
      <c r="Q205" s="69"/>
      <c r="R205" s="69"/>
      <c r="S205" s="69"/>
      <c r="T205" s="69"/>
      <c r="U205" s="69"/>
      <c r="V205" s="69" t="s">
        <v>132</v>
      </c>
      <c r="W205" s="69"/>
      <c r="X205" s="69"/>
      <c r="Y205" s="69"/>
      <c r="Z205" s="69"/>
      <c r="AA205" s="66" t="s">
        <v>65</v>
      </c>
      <c r="AB205" s="66"/>
      <c r="AC205" s="66"/>
      <c r="AD205" s="66"/>
      <c r="AE205" s="66"/>
      <c r="AF205" s="66" t="s">
        <v>66</v>
      </c>
      <c r="AG205" s="66"/>
      <c r="AH205" s="66"/>
      <c r="AI205" s="66"/>
      <c r="AJ205" s="66" t="s">
        <v>67</v>
      </c>
      <c r="AK205" s="66"/>
      <c r="AL205" s="66"/>
      <c r="AM205" s="66"/>
      <c r="AN205" s="66"/>
      <c r="AO205" s="66" t="s">
        <v>68</v>
      </c>
      <c r="AP205" s="66"/>
      <c r="AQ205" s="66"/>
      <c r="AR205" s="66"/>
      <c r="AS205" s="66" t="s">
        <v>58</v>
      </c>
      <c r="AT205" s="66"/>
      <c r="AU205" s="66"/>
      <c r="AV205" s="66"/>
      <c r="AW205" s="66"/>
      <c r="AX205" s="66" t="s">
        <v>59</v>
      </c>
      <c r="AY205" s="66"/>
      <c r="AZ205" s="66"/>
      <c r="BA205" s="66"/>
      <c r="BB205" s="66" t="s">
        <v>60</v>
      </c>
      <c r="BC205" s="66"/>
      <c r="BD205" s="66"/>
      <c r="BE205" s="66"/>
      <c r="BF205" s="66"/>
      <c r="BG205" s="66" t="s">
        <v>61</v>
      </c>
      <c r="BH205" s="66"/>
      <c r="BI205" s="66"/>
      <c r="BJ205" s="66"/>
      <c r="BK205" s="66" t="s">
        <v>62</v>
      </c>
      <c r="BL205" s="66"/>
      <c r="BM205" s="66"/>
      <c r="BN205" s="66"/>
      <c r="BO205" s="66"/>
      <c r="BP205" s="66" t="s">
        <v>63</v>
      </c>
      <c r="BQ205" s="66"/>
      <c r="BR205" s="66"/>
      <c r="BS205" s="66"/>
      <c r="CA205" s="1" t="s">
        <v>48</v>
      </c>
    </row>
    <row r="206" spans="1:79" s="6" customFormat="1" ht="12.75" customHeight="1" x14ac:dyDescent="0.2">
      <c r="A206" s="64" t="s">
        <v>147</v>
      </c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36"/>
      <c r="O206" s="37"/>
      <c r="P206" s="37"/>
      <c r="Q206" s="37"/>
      <c r="R206" s="37"/>
      <c r="S206" s="37"/>
      <c r="T206" s="37"/>
      <c r="U206" s="53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  <c r="AM206" s="77"/>
      <c r="AN206" s="77"/>
      <c r="AO206" s="77"/>
      <c r="AP206" s="77"/>
      <c r="AQ206" s="77"/>
      <c r="AR206" s="77"/>
      <c r="AS206" s="77"/>
      <c r="AT206" s="77"/>
      <c r="AU206" s="77"/>
      <c r="AV206" s="77"/>
      <c r="AW206" s="77"/>
      <c r="AX206" s="77"/>
      <c r="AY206" s="77"/>
      <c r="AZ206" s="77"/>
      <c r="BA206" s="77"/>
      <c r="BB206" s="77"/>
      <c r="BC206" s="77"/>
      <c r="BD206" s="77"/>
      <c r="BE206" s="77"/>
      <c r="BF206" s="77"/>
      <c r="BG206" s="77"/>
      <c r="BH206" s="77"/>
      <c r="BI206" s="77"/>
      <c r="BJ206" s="77"/>
      <c r="BK206" s="77"/>
      <c r="BL206" s="77"/>
      <c r="BM206" s="77"/>
      <c r="BN206" s="77"/>
      <c r="BO206" s="77"/>
      <c r="BP206" s="73"/>
      <c r="BQ206" s="74"/>
      <c r="BR206" s="74"/>
      <c r="BS206" s="75"/>
      <c r="CA206" s="6" t="s">
        <v>49</v>
      </c>
    </row>
    <row r="209" spans="1:79" ht="35.25" customHeight="1" x14ac:dyDescent="0.2">
      <c r="A209" s="65" t="s">
        <v>261</v>
      </c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  <c r="AR209" s="65"/>
      <c r="AS209" s="65"/>
      <c r="AT209" s="65"/>
      <c r="AU209" s="65"/>
      <c r="AV209" s="65"/>
      <c r="AW209" s="65"/>
      <c r="AX209" s="65"/>
      <c r="AY209" s="65"/>
      <c r="AZ209" s="65"/>
      <c r="BA209" s="65"/>
      <c r="BB209" s="65"/>
      <c r="BC209" s="65"/>
      <c r="BD209" s="65"/>
      <c r="BE209" s="65"/>
      <c r="BF209" s="65"/>
      <c r="BG209" s="65"/>
      <c r="BH209" s="65"/>
      <c r="BI209" s="65"/>
      <c r="BJ209" s="65"/>
      <c r="BK209" s="65"/>
      <c r="BL209" s="65"/>
    </row>
    <row r="210" spans="1:79" ht="15" x14ac:dyDescent="0.2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  <c r="BL210" s="61"/>
    </row>
    <row r="211" spans="1:79" ht="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3" spans="1:79" ht="28.5" customHeight="1" x14ac:dyDescent="0.2">
      <c r="A213" s="76" t="s">
        <v>244</v>
      </c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</row>
    <row r="214" spans="1:79" ht="14.25" customHeight="1" x14ac:dyDescent="0.2">
      <c r="A214" s="65" t="s">
        <v>228</v>
      </c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  <c r="AI214" s="65"/>
      <c r="AJ214" s="65"/>
      <c r="AK214" s="65"/>
      <c r="AL214" s="65"/>
      <c r="AM214" s="65"/>
      <c r="AN214" s="65"/>
      <c r="AO214" s="65"/>
      <c r="AP214" s="65"/>
      <c r="AQ214" s="65"/>
      <c r="AR214" s="65"/>
      <c r="AS214" s="65"/>
      <c r="AT214" s="65"/>
      <c r="AU214" s="65"/>
      <c r="AV214" s="65"/>
      <c r="AW214" s="65"/>
      <c r="AX214" s="65"/>
      <c r="AY214" s="65"/>
      <c r="AZ214" s="65"/>
      <c r="BA214" s="65"/>
      <c r="BB214" s="65"/>
      <c r="BC214" s="65"/>
      <c r="BD214" s="65"/>
      <c r="BE214" s="65"/>
      <c r="BF214" s="65"/>
      <c r="BG214" s="65"/>
      <c r="BH214" s="65"/>
      <c r="BI214" s="65"/>
      <c r="BJ214" s="65"/>
      <c r="BK214" s="65"/>
      <c r="BL214" s="65"/>
    </row>
    <row r="215" spans="1:79" ht="15" customHeight="1" x14ac:dyDescent="0.2">
      <c r="A215" s="70" t="s">
        <v>226</v>
      </c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  <c r="AN215" s="70"/>
      <c r="AO215" s="70"/>
      <c r="AP215" s="70"/>
      <c r="AQ215" s="70"/>
      <c r="AR215" s="70"/>
      <c r="AS215" s="70"/>
      <c r="AT215" s="70"/>
      <c r="AU215" s="70"/>
      <c r="AV215" s="70"/>
      <c r="AW215" s="70"/>
      <c r="AX215" s="70"/>
      <c r="AY215" s="70"/>
      <c r="AZ215" s="70"/>
      <c r="BA215" s="70"/>
      <c r="BB215" s="70"/>
      <c r="BC215" s="70"/>
      <c r="BD215" s="70"/>
      <c r="BE215" s="70"/>
      <c r="BF215" s="70"/>
      <c r="BG215" s="70"/>
      <c r="BH215" s="70"/>
      <c r="BI215" s="70"/>
      <c r="BJ215" s="70"/>
      <c r="BK215" s="70"/>
      <c r="BL215" s="70"/>
    </row>
    <row r="216" spans="1:79" ht="42.95" customHeight="1" x14ac:dyDescent="0.2">
      <c r="A216" s="71" t="s">
        <v>135</v>
      </c>
      <c r="B216" s="71"/>
      <c r="C216" s="71"/>
      <c r="D216" s="71"/>
      <c r="E216" s="71"/>
      <c r="F216" s="71"/>
      <c r="G216" s="34" t="s">
        <v>19</v>
      </c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 t="s">
        <v>15</v>
      </c>
      <c r="U216" s="34"/>
      <c r="V216" s="34"/>
      <c r="W216" s="34"/>
      <c r="X216" s="34"/>
      <c r="Y216" s="34"/>
      <c r="Z216" s="34" t="s">
        <v>14</v>
      </c>
      <c r="AA216" s="34"/>
      <c r="AB216" s="34"/>
      <c r="AC216" s="34"/>
      <c r="AD216" s="34"/>
      <c r="AE216" s="34" t="s">
        <v>136</v>
      </c>
      <c r="AF216" s="34"/>
      <c r="AG216" s="34"/>
      <c r="AH216" s="34"/>
      <c r="AI216" s="34"/>
      <c r="AJ216" s="34"/>
      <c r="AK216" s="34" t="s">
        <v>137</v>
      </c>
      <c r="AL216" s="34"/>
      <c r="AM216" s="34"/>
      <c r="AN216" s="34"/>
      <c r="AO216" s="34"/>
      <c r="AP216" s="34"/>
      <c r="AQ216" s="34" t="s">
        <v>138</v>
      </c>
      <c r="AR216" s="34"/>
      <c r="AS216" s="34"/>
      <c r="AT216" s="34"/>
      <c r="AU216" s="34"/>
      <c r="AV216" s="34"/>
      <c r="AW216" s="34" t="s">
        <v>98</v>
      </c>
      <c r="AX216" s="34"/>
      <c r="AY216" s="34"/>
      <c r="AZ216" s="34"/>
      <c r="BA216" s="34"/>
      <c r="BB216" s="34"/>
      <c r="BC216" s="34"/>
      <c r="BD216" s="34"/>
      <c r="BE216" s="34"/>
      <c r="BF216" s="34"/>
      <c r="BG216" s="34" t="s">
        <v>139</v>
      </c>
      <c r="BH216" s="34"/>
      <c r="BI216" s="34"/>
      <c r="BJ216" s="34"/>
      <c r="BK216" s="34"/>
      <c r="BL216" s="34"/>
    </row>
    <row r="217" spans="1:79" ht="39.950000000000003" customHeight="1" x14ac:dyDescent="0.2">
      <c r="A217" s="71"/>
      <c r="B217" s="71"/>
      <c r="C217" s="71"/>
      <c r="D217" s="71"/>
      <c r="E217" s="71"/>
      <c r="F217" s="71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 t="s">
        <v>17</v>
      </c>
      <c r="AX217" s="34"/>
      <c r="AY217" s="34"/>
      <c r="AZ217" s="34"/>
      <c r="BA217" s="34"/>
      <c r="BB217" s="34" t="s">
        <v>16</v>
      </c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</row>
    <row r="218" spans="1:79" ht="15" customHeight="1" x14ac:dyDescent="0.2">
      <c r="A218" s="34">
        <v>1</v>
      </c>
      <c r="B218" s="34"/>
      <c r="C218" s="34"/>
      <c r="D218" s="34"/>
      <c r="E218" s="34"/>
      <c r="F218" s="34"/>
      <c r="G218" s="34">
        <v>2</v>
      </c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>
        <v>3</v>
      </c>
      <c r="U218" s="34"/>
      <c r="V218" s="34"/>
      <c r="W218" s="34"/>
      <c r="X218" s="34"/>
      <c r="Y218" s="34"/>
      <c r="Z218" s="34">
        <v>4</v>
      </c>
      <c r="AA218" s="34"/>
      <c r="AB218" s="34"/>
      <c r="AC218" s="34"/>
      <c r="AD218" s="34"/>
      <c r="AE218" s="34">
        <v>5</v>
      </c>
      <c r="AF218" s="34"/>
      <c r="AG218" s="34"/>
      <c r="AH218" s="34"/>
      <c r="AI218" s="34"/>
      <c r="AJ218" s="34"/>
      <c r="AK218" s="34">
        <v>6</v>
      </c>
      <c r="AL218" s="34"/>
      <c r="AM218" s="34"/>
      <c r="AN218" s="34"/>
      <c r="AO218" s="34"/>
      <c r="AP218" s="34"/>
      <c r="AQ218" s="34">
        <v>7</v>
      </c>
      <c r="AR218" s="34"/>
      <c r="AS218" s="34"/>
      <c r="AT218" s="34"/>
      <c r="AU218" s="34"/>
      <c r="AV218" s="34"/>
      <c r="AW218" s="34">
        <v>8</v>
      </c>
      <c r="AX218" s="34"/>
      <c r="AY218" s="34"/>
      <c r="AZ218" s="34"/>
      <c r="BA218" s="34"/>
      <c r="BB218" s="34">
        <v>9</v>
      </c>
      <c r="BC218" s="34"/>
      <c r="BD218" s="34"/>
      <c r="BE218" s="34"/>
      <c r="BF218" s="34"/>
      <c r="BG218" s="34">
        <v>10</v>
      </c>
      <c r="BH218" s="34"/>
      <c r="BI218" s="34"/>
      <c r="BJ218" s="34"/>
      <c r="BK218" s="34"/>
      <c r="BL218" s="34"/>
    </row>
    <row r="219" spans="1:79" s="1" customFormat="1" ht="12" hidden="1" customHeight="1" x14ac:dyDescent="0.2">
      <c r="A219" s="69" t="s">
        <v>64</v>
      </c>
      <c r="B219" s="69"/>
      <c r="C219" s="69"/>
      <c r="D219" s="69"/>
      <c r="E219" s="69"/>
      <c r="F219" s="69"/>
      <c r="G219" s="67" t="s">
        <v>57</v>
      </c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6" t="s">
        <v>80</v>
      </c>
      <c r="U219" s="66"/>
      <c r="V219" s="66"/>
      <c r="W219" s="66"/>
      <c r="X219" s="66"/>
      <c r="Y219" s="66"/>
      <c r="Z219" s="66" t="s">
        <v>81</v>
      </c>
      <c r="AA219" s="66"/>
      <c r="AB219" s="66"/>
      <c r="AC219" s="66"/>
      <c r="AD219" s="66"/>
      <c r="AE219" s="66" t="s">
        <v>82</v>
      </c>
      <c r="AF219" s="66"/>
      <c r="AG219" s="66"/>
      <c r="AH219" s="66"/>
      <c r="AI219" s="66"/>
      <c r="AJ219" s="66"/>
      <c r="AK219" s="66" t="s">
        <v>83</v>
      </c>
      <c r="AL219" s="66"/>
      <c r="AM219" s="66"/>
      <c r="AN219" s="66"/>
      <c r="AO219" s="66"/>
      <c r="AP219" s="66"/>
      <c r="AQ219" s="72" t="s">
        <v>99</v>
      </c>
      <c r="AR219" s="66"/>
      <c r="AS219" s="66"/>
      <c r="AT219" s="66"/>
      <c r="AU219" s="66"/>
      <c r="AV219" s="66"/>
      <c r="AW219" s="66" t="s">
        <v>84</v>
      </c>
      <c r="AX219" s="66"/>
      <c r="AY219" s="66"/>
      <c r="AZ219" s="66"/>
      <c r="BA219" s="66"/>
      <c r="BB219" s="66" t="s">
        <v>85</v>
      </c>
      <c r="BC219" s="66"/>
      <c r="BD219" s="66"/>
      <c r="BE219" s="66"/>
      <c r="BF219" s="66"/>
      <c r="BG219" s="72" t="s">
        <v>100</v>
      </c>
      <c r="BH219" s="66"/>
      <c r="BI219" s="66"/>
      <c r="BJ219" s="66"/>
      <c r="BK219" s="66"/>
      <c r="BL219" s="66"/>
      <c r="CA219" s="1" t="s">
        <v>50</v>
      </c>
    </row>
    <row r="220" spans="1:79" s="6" customFormat="1" ht="12.75" customHeight="1" x14ac:dyDescent="0.2">
      <c r="A220" s="42"/>
      <c r="B220" s="42"/>
      <c r="C220" s="42"/>
      <c r="D220" s="42"/>
      <c r="E220" s="42"/>
      <c r="F220" s="42"/>
      <c r="G220" s="64" t="s">
        <v>147</v>
      </c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  <c r="AD220" s="68"/>
      <c r="AE220" s="68"/>
      <c r="AF220" s="68"/>
      <c r="AG220" s="68"/>
      <c r="AH220" s="68"/>
      <c r="AI220" s="68"/>
      <c r="AJ220" s="68"/>
      <c r="AK220" s="68"/>
      <c r="AL220" s="68"/>
      <c r="AM220" s="68"/>
      <c r="AN220" s="68"/>
      <c r="AO220" s="68"/>
      <c r="AP220" s="68"/>
      <c r="AQ220" s="68">
        <f>IF(ISNUMBER(AK220),AK220,0)-IF(ISNUMBER(AE220),AE220,0)</f>
        <v>0</v>
      </c>
      <c r="AR220" s="68"/>
      <c r="AS220" s="68"/>
      <c r="AT220" s="68"/>
      <c r="AU220" s="68"/>
      <c r="AV220" s="68"/>
      <c r="AW220" s="68"/>
      <c r="AX220" s="68"/>
      <c r="AY220" s="68"/>
      <c r="AZ220" s="68"/>
      <c r="BA220" s="68"/>
      <c r="BB220" s="68"/>
      <c r="BC220" s="68"/>
      <c r="BD220" s="68"/>
      <c r="BE220" s="68"/>
      <c r="BF220" s="68"/>
      <c r="BG220" s="68">
        <f>IF(ISNUMBER(Z220),Z220,0)+IF(ISNUMBER(AK220),AK220,0)</f>
        <v>0</v>
      </c>
      <c r="BH220" s="68"/>
      <c r="BI220" s="68"/>
      <c r="BJ220" s="68"/>
      <c r="BK220" s="68"/>
      <c r="BL220" s="68"/>
      <c r="CA220" s="6" t="s">
        <v>51</v>
      </c>
    </row>
    <row r="222" spans="1:79" ht="14.25" customHeight="1" x14ac:dyDescent="0.2">
      <c r="A222" s="65" t="s">
        <v>245</v>
      </c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  <c r="AI222" s="65"/>
      <c r="AJ222" s="65"/>
      <c r="AK222" s="65"/>
      <c r="AL222" s="65"/>
      <c r="AM222" s="65"/>
      <c r="AN222" s="65"/>
      <c r="AO222" s="65"/>
      <c r="AP222" s="65"/>
      <c r="AQ222" s="65"/>
      <c r="AR222" s="65"/>
      <c r="AS222" s="65"/>
      <c r="AT222" s="65"/>
      <c r="AU222" s="65"/>
      <c r="AV222" s="65"/>
      <c r="AW222" s="65"/>
      <c r="AX222" s="65"/>
      <c r="AY222" s="65"/>
      <c r="AZ222" s="65"/>
      <c r="BA222" s="65"/>
      <c r="BB222" s="65"/>
      <c r="BC222" s="65"/>
      <c r="BD222" s="65"/>
      <c r="BE222" s="65"/>
      <c r="BF222" s="65"/>
      <c r="BG222" s="65"/>
      <c r="BH222" s="65"/>
      <c r="BI222" s="65"/>
      <c r="BJ222" s="65"/>
      <c r="BK222" s="65"/>
      <c r="BL222" s="65"/>
    </row>
    <row r="223" spans="1:79" ht="15" customHeight="1" x14ac:dyDescent="0.2">
      <c r="A223" s="70" t="s">
        <v>226</v>
      </c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  <c r="AN223" s="70"/>
      <c r="AO223" s="70"/>
      <c r="AP223" s="70"/>
      <c r="AQ223" s="70"/>
      <c r="AR223" s="70"/>
      <c r="AS223" s="70"/>
      <c r="AT223" s="70"/>
      <c r="AU223" s="70"/>
      <c r="AV223" s="70"/>
      <c r="AW223" s="70"/>
      <c r="AX223" s="70"/>
      <c r="AY223" s="70"/>
      <c r="AZ223" s="70"/>
      <c r="BA223" s="70"/>
      <c r="BB223" s="70"/>
      <c r="BC223" s="70"/>
      <c r="BD223" s="70"/>
      <c r="BE223" s="70"/>
      <c r="BF223" s="70"/>
      <c r="BG223" s="70"/>
      <c r="BH223" s="70"/>
      <c r="BI223" s="70"/>
      <c r="BJ223" s="70"/>
      <c r="BK223" s="70"/>
      <c r="BL223" s="70"/>
    </row>
    <row r="224" spans="1:79" ht="18" customHeight="1" x14ac:dyDescent="0.2">
      <c r="A224" s="34" t="s">
        <v>135</v>
      </c>
      <c r="B224" s="34"/>
      <c r="C224" s="34"/>
      <c r="D224" s="34"/>
      <c r="E224" s="34"/>
      <c r="F224" s="34"/>
      <c r="G224" s="34" t="s">
        <v>19</v>
      </c>
      <c r="H224" s="34"/>
      <c r="I224" s="34"/>
      <c r="J224" s="34"/>
      <c r="K224" s="34"/>
      <c r="L224" s="34"/>
      <c r="M224" s="34"/>
      <c r="N224" s="34"/>
      <c r="O224" s="34"/>
      <c r="P224" s="34"/>
      <c r="Q224" s="34" t="s">
        <v>232</v>
      </c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 t="s">
        <v>242</v>
      </c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</row>
    <row r="225" spans="1:79" ht="42.95" customHeight="1" x14ac:dyDescent="0.2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 t="s">
        <v>140</v>
      </c>
      <c r="R225" s="34"/>
      <c r="S225" s="34"/>
      <c r="T225" s="34"/>
      <c r="U225" s="34"/>
      <c r="V225" s="71" t="s">
        <v>141</v>
      </c>
      <c r="W225" s="71"/>
      <c r="X225" s="71"/>
      <c r="Y225" s="71"/>
      <c r="Z225" s="34" t="s">
        <v>142</v>
      </c>
      <c r="AA225" s="34"/>
      <c r="AB225" s="34"/>
      <c r="AC225" s="34"/>
      <c r="AD225" s="34"/>
      <c r="AE225" s="34"/>
      <c r="AF225" s="34"/>
      <c r="AG225" s="34"/>
      <c r="AH225" s="34"/>
      <c r="AI225" s="34"/>
      <c r="AJ225" s="34" t="s">
        <v>143</v>
      </c>
      <c r="AK225" s="34"/>
      <c r="AL225" s="34"/>
      <c r="AM225" s="34"/>
      <c r="AN225" s="34"/>
      <c r="AO225" s="34" t="s">
        <v>20</v>
      </c>
      <c r="AP225" s="34"/>
      <c r="AQ225" s="34"/>
      <c r="AR225" s="34"/>
      <c r="AS225" s="34"/>
      <c r="AT225" s="71" t="s">
        <v>144</v>
      </c>
      <c r="AU225" s="71"/>
      <c r="AV225" s="71"/>
      <c r="AW225" s="71"/>
      <c r="AX225" s="34" t="s">
        <v>142</v>
      </c>
      <c r="AY225" s="34"/>
      <c r="AZ225" s="34"/>
      <c r="BA225" s="34"/>
      <c r="BB225" s="34"/>
      <c r="BC225" s="34"/>
      <c r="BD225" s="34"/>
      <c r="BE225" s="34"/>
      <c r="BF225" s="34"/>
      <c r="BG225" s="34"/>
      <c r="BH225" s="34" t="s">
        <v>145</v>
      </c>
      <c r="BI225" s="34"/>
      <c r="BJ225" s="34"/>
      <c r="BK225" s="34"/>
      <c r="BL225" s="34"/>
    </row>
    <row r="226" spans="1:79" ht="63" customHeight="1" x14ac:dyDescent="0.2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71"/>
      <c r="W226" s="71"/>
      <c r="X226" s="71"/>
      <c r="Y226" s="71"/>
      <c r="Z226" s="34" t="s">
        <v>17</v>
      </c>
      <c r="AA226" s="34"/>
      <c r="AB226" s="34"/>
      <c r="AC226" s="34"/>
      <c r="AD226" s="34"/>
      <c r="AE226" s="34" t="s">
        <v>16</v>
      </c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71"/>
      <c r="AU226" s="71"/>
      <c r="AV226" s="71"/>
      <c r="AW226" s="71"/>
      <c r="AX226" s="34" t="s">
        <v>17</v>
      </c>
      <c r="AY226" s="34"/>
      <c r="AZ226" s="34"/>
      <c r="BA226" s="34"/>
      <c r="BB226" s="34"/>
      <c r="BC226" s="34" t="s">
        <v>16</v>
      </c>
      <c r="BD226" s="34"/>
      <c r="BE226" s="34"/>
      <c r="BF226" s="34"/>
      <c r="BG226" s="34"/>
      <c r="BH226" s="34"/>
      <c r="BI226" s="34"/>
      <c r="BJ226" s="34"/>
      <c r="BK226" s="34"/>
      <c r="BL226" s="34"/>
    </row>
    <row r="227" spans="1:79" ht="15" customHeight="1" x14ac:dyDescent="0.2">
      <c r="A227" s="34">
        <v>1</v>
      </c>
      <c r="B227" s="34"/>
      <c r="C227" s="34"/>
      <c r="D227" s="34"/>
      <c r="E227" s="34"/>
      <c r="F227" s="34"/>
      <c r="G227" s="34">
        <v>2</v>
      </c>
      <c r="H227" s="34"/>
      <c r="I227" s="34"/>
      <c r="J227" s="34"/>
      <c r="K227" s="34"/>
      <c r="L227" s="34"/>
      <c r="M227" s="34"/>
      <c r="N227" s="34"/>
      <c r="O227" s="34"/>
      <c r="P227" s="34"/>
      <c r="Q227" s="34">
        <v>3</v>
      </c>
      <c r="R227" s="34"/>
      <c r="S227" s="34"/>
      <c r="T227" s="34"/>
      <c r="U227" s="34"/>
      <c r="V227" s="34">
        <v>4</v>
      </c>
      <c r="W227" s="34"/>
      <c r="X227" s="34"/>
      <c r="Y227" s="34"/>
      <c r="Z227" s="34">
        <v>5</v>
      </c>
      <c r="AA227" s="34"/>
      <c r="AB227" s="34"/>
      <c r="AC227" s="34"/>
      <c r="AD227" s="34"/>
      <c r="AE227" s="34">
        <v>6</v>
      </c>
      <c r="AF227" s="34"/>
      <c r="AG227" s="34"/>
      <c r="AH227" s="34"/>
      <c r="AI227" s="34"/>
      <c r="AJ227" s="34">
        <v>7</v>
      </c>
      <c r="AK227" s="34"/>
      <c r="AL227" s="34"/>
      <c r="AM227" s="34"/>
      <c r="AN227" s="34"/>
      <c r="AO227" s="34">
        <v>8</v>
      </c>
      <c r="AP227" s="34"/>
      <c r="AQ227" s="34"/>
      <c r="AR227" s="34"/>
      <c r="AS227" s="34"/>
      <c r="AT227" s="34">
        <v>9</v>
      </c>
      <c r="AU227" s="34"/>
      <c r="AV227" s="34"/>
      <c r="AW227" s="34"/>
      <c r="AX227" s="34">
        <v>10</v>
      </c>
      <c r="AY227" s="34"/>
      <c r="AZ227" s="34"/>
      <c r="BA227" s="34"/>
      <c r="BB227" s="34"/>
      <c r="BC227" s="34">
        <v>11</v>
      </c>
      <c r="BD227" s="34"/>
      <c r="BE227" s="34"/>
      <c r="BF227" s="34"/>
      <c r="BG227" s="34"/>
      <c r="BH227" s="34">
        <v>12</v>
      </c>
      <c r="BI227" s="34"/>
      <c r="BJ227" s="34"/>
      <c r="BK227" s="34"/>
      <c r="BL227" s="34"/>
    </row>
    <row r="228" spans="1:79" s="1" customFormat="1" ht="12" hidden="1" customHeight="1" x14ac:dyDescent="0.2">
      <c r="A228" s="69" t="s">
        <v>64</v>
      </c>
      <c r="B228" s="69"/>
      <c r="C228" s="69"/>
      <c r="D228" s="69"/>
      <c r="E228" s="69"/>
      <c r="F228" s="69"/>
      <c r="G228" s="67" t="s">
        <v>57</v>
      </c>
      <c r="H228" s="67"/>
      <c r="I228" s="67"/>
      <c r="J228" s="67"/>
      <c r="K228" s="67"/>
      <c r="L228" s="67"/>
      <c r="M228" s="67"/>
      <c r="N228" s="67"/>
      <c r="O228" s="67"/>
      <c r="P228" s="67"/>
      <c r="Q228" s="66" t="s">
        <v>80</v>
      </c>
      <c r="R228" s="66"/>
      <c r="S228" s="66"/>
      <c r="T228" s="66"/>
      <c r="U228" s="66"/>
      <c r="V228" s="66" t="s">
        <v>81</v>
      </c>
      <c r="W228" s="66"/>
      <c r="X228" s="66"/>
      <c r="Y228" s="66"/>
      <c r="Z228" s="66" t="s">
        <v>82</v>
      </c>
      <c r="AA228" s="66"/>
      <c r="AB228" s="66"/>
      <c r="AC228" s="66"/>
      <c r="AD228" s="66"/>
      <c r="AE228" s="66" t="s">
        <v>83</v>
      </c>
      <c r="AF228" s="66"/>
      <c r="AG228" s="66"/>
      <c r="AH228" s="66"/>
      <c r="AI228" s="66"/>
      <c r="AJ228" s="72" t="s">
        <v>101</v>
      </c>
      <c r="AK228" s="66"/>
      <c r="AL228" s="66"/>
      <c r="AM228" s="66"/>
      <c r="AN228" s="66"/>
      <c r="AO228" s="66" t="s">
        <v>84</v>
      </c>
      <c r="AP228" s="66"/>
      <c r="AQ228" s="66"/>
      <c r="AR228" s="66"/>
      <c r="AS228" s="66"/>
      <c r="AT228" s="72" t="s">
        <v>102</v>
      </c>
      <c r="AU228" s="66"/>
      <c r="AV228" s="66"/>
      <c r="AW228" s="66"/>
      <c r="AX228" s="66" t="s">
        <v>85</v>
      </c>
      <c r="AY228" s="66"/>
      <c r="AZ228" s="66"/>
      <c r="BA228" s="66"/>
      <c r="BB228" s="66"/>
      <c r="BC228" s="66" t="s">
        <v>86</v>
      </c>
      <c r="BD228" s="66"/>
      <c r="BE228" s="66"/>
      <c r="BF228" s="66"/>
      <c r="BG228" s="66"/>
      <c r="BH228" s="72" t="s">
        <v>101</v>
      </c>
      <c r="BI228" s="66"/>
      <c r="BJ228" s="66"/>
      <c r="BK228" s="66"/>
      <c r="BL228" s="66"/>
      <c r="CA228" s="1" t="s">
        <v>52</v>
      </c>
    </row>
    <row r="229" spans="1:79" s="6" customFormat="1" ht="12.75" customHeight="1" x14ac:dyDescent="0.2">
      <c r="A229" s="42"/>
      <c r="B229" s="42"/>
      <c r="C229" s="42"/>
      <c r="D229" s="42"/>
      <c r="E229" s="42"/>
      <c r="F229" s="42"/>
      <c r="G229" s="64" t="s">
        <v>147</v>
      </c>
      <c r="H229" s="64"/>
      <c r="I229" s="64"/>
      <c r="J229" s="64"/>
      <c r="K229" s="64"/>
      <c r="L229" s="64"/>
      <c r="M229" s="64"/>
      <c r="N229" s="64"/>
      <c r="O229" s="64"/>
      <c r="P229" s="64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  <c r="AD229" s="68"/>
      <c r="AE229" s="68"/>
      <c r="AF229" s="68"/>
      <c r="AG229" s="68"/>
      <c r="AH229" s="68"/>
      <c r="AI229" s="68"/>
      <c r="AJ229" s="68">
        <f>IF(ISNUMBER(Q229),Q229,0)-IF(ISNUMBER(Z229),Z229,0)</f>
        <v>0</v>
      </c>
      <c r="AK229" s="68"/>
      <c r="AL229" s="68"/>
      <c r="AM229" s="68"/>
      <c r="AN229" s="68"/>
      <c r="AO229" s="68"/>
      <c r="AP229" s="68"/>
      <c r="AQ229" s="68"/>
      <c r="AR229" s="68"/>
      <c r="AS229" s="68"/>
      <c r="AT229" s="68">
        <f>IF(ISNUMBER(V229),V229,0)-IF(ISNUMBER(Z229),Z229,0)-IF(ISNUMBER(AE229),AE229,0)</f>
        <v>0</v>
      </c>
      <c r="AU229" s="68"/>
      <c r="AV229" s="68"/>
      <c r="AW229" s="68"/>
      <c r="AX229" s="68"/>
      <c r="AY229" s="68"/>
      <c r="AZ229" s="68"/>
      <c r="BA229" s="68"/>
      <c r="BB229" s="68"/>
      <c r="BC229" s="68"/>
      <c r="BD229" s="68"/>
      <c r="BE229" s="68"/>
      <c r="BF229" s="68"/>
      <c r="BG229" s="68"/>
      <c r="BH229" s="68">
        <f>IF(ISNUMBER(AO229),AO229,0)-IF(ISNUMBER(AX229),AX229,0)</f>
        <v>0</v>
      </c>
      <c r="BI229" s="68"/>
      <c r="BJ229" s="68"/>
      <c r="BK229" s="68"/>
      <c r="BL229" s="68"/>
      <c r="CA229" s="6" t="s">
        <v>53</v>
      </c>
    </row>
    <row r="231" spans="1:79" ht="14.25" customHeight="1" x14ac:dyDescent="0.2">
      <c r="A231" s="65" t="s">
        <v>233</v>
      </c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  <c r="AF231" s="65"/>
      <c r="AG231" s="65"/>
      <c r="AH231" s="65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5"/>
      <c r="AU231" s="65"/>
      <c r="AV231" s="65"/>
      <c r="AW231" s="65"/>
      <c r="AX231" s="65"/>
      <c r="AY231" s="65"/>
      <c r="AZ231" s="65"/>
      <c r="BA231" s="65"/>
      <c r="BB231" s="65"/>
      <c r="BC231" s="65"/>
      <c r="BD231" s="65"/>
      <c r="BE231" s="65"/>
      <c r="BF231" s="65"/>
      <c r="BG231" s="65"/>
      <c r="BH231" s="65"/>
      <c r="BI231" s="65"/>
      <c r="BJ231" s="65"/>
      <c r="BK231" s="65"/>
      <c r="BL231" s="65"/>
    </row>
    <row r="232" spans="1:79" ht="15" customHeight="1" x14ac:dyDescent="0.2">
      <c r="A232" s="70" t="s">
        <v>226</v>
      </c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  <c r="AM232" s="70"/>
      <c r="AN232" s="70"/>
      <c r="AO232" s="70"/>
      <c r="AP232" s="70"/>
      <c r="AQ232" s="70"/>
      <c r="AR232" s="70"/>
      <c r="AS232" s="70"/>
      <c r="AT232" s="70"/>
      <c r="AU232" s="70"/>
      <c r="AV232" s="70"/>
      <c r="AW232" s="70"/>
      <c r="AX232" s="70"/>
      <c r="AY232" s="70"/>
      <c r="AZ232" s="70"/>
      <c r="BA232" s="70"/>
      <c r="BB232" s="70"/>
      <c r="BC232" s="70"/>
      <c r="BD232" s="70"/>
      <c r="BE232" s="70"/>
      <c r="BF232" s="70"/>
      <c r="BG232" s="70"/>
      <c r="BH232" s="70"/>
      <c r="BI232" s="70"/>
      <c r="BJ232" s="70"/>
      <c r="BK232" s="70"/>
      <c r="BL232" s="70"/>
    </row>
    <row r="233" spans="1:79" ht="42.95" customHeight="1" x14ac:dyDescent="0.2">
      <c r="A233" s="71" t="s">
        <v>135</v>
      </c>
      <c r="B233" s="71"/>
      <c r="C233" s="71"/>
      <c r="D233" s="71"/>
      <c r="E233" s="71"/>
      <c r="F233" s="71"/>
      <c r="G233" s="34" t="s">
        <v>19</v>
      </c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 t="s">
        <v>15</v>
      </c>
      <c r="U233" s="34"/>
      <c r="V233" s="34"/>
      <c r="W233" s="34"/>
      <c r="X233" s="34"/>
      <c r="Y233" s="34"/>
      <c r="Z233" s="34" t="s">
        <v>14</v>
      </c>
      <c r="AA233" s="34"/>
      <c r="AB233" s="34"/>
      <c r="AC233" s="34"/>
      <c r="AD233" s="34"/>
      <c r="AE233" s="34" t="s">
        <v>229</v>
      </c>
      <c r="AF233" s="34"/>
      <c r="AG233" s="34"/>
      <c r="AH233" s="34"/>
      <c r="AI233" s="34"/>
      <c r="AJ233" s="34"/>
      <c r="AK233" s="34" t="s">
        <v>234</v>
      </c>
      <c r="AL233" s="34"/>
      <c r="AM233" s="34"/>
      <c r="AN233" s="34"/>
      <c r="AO233" s="34"/>
      <c r="AP233" s="34"/>
      <c r="AQ233" s="34" t="s">
        <v>246</v>
      </c>
      <c r="AR233" s="34"/>
      <c r="AS233" s="34"/>
      <c r="AT233" s="34"/>
      <c r="AU233" s="34"/>
      <c r="AV233" s="34"/>
      <c r="AW233" s="34" t="s">
        <v>18</v>
      </c>
      <c r="AX233" s="34"/>
      <c r="AY233" s="34"/>
      <c r="AZ233" s="34"/>
      <c r="BA233" s="34"/>
      <c r="BB233" s="34"/>
      <c r="BC233" s="34"/>
      <c r="BD233" s="34"/>
      <c r="BE233" s="34" t="s">
        <v>156</v>
      </c>
      <c r="BF233" s="34"/>
      <c r="BG233" s="34"/>
      <c r="BH233" s="34"/>
      <c r="BI233" s="34"/>
      <c r="BJ233" s="34"/>
      <c r="BK233" s="34"/>
      <c r="BL233" s="34"/>
    </row>
    <row r="234" spans="1:79" ht="21.75" customHeight="1" x14ac:dyDescent="0.2">
      <c r="A234" s="71"/>
      <c r="B234" s="71"/>
      <c r="C234" s="71"/>
      <c r="D234" s="71"/>
      <c r="E234" s="71"/>
      <c r="F234" s="71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34"/>
    </row>
    <row r="235" spans="1:79" ht="15" customHeight="1" x14ac:dyDescent="0.2">
      <c r="A235" s="34">
        <v>1</v>
      </c>
      <c r="B235" s="34"/>
      <c r="C235" s="34"/>
      <c r="D235" s="34"/>
      <c r="E235" s="34"/>
      <c r="F235" s="34"/>
      <c r="G235" s="34">
        <v>2</v>
      </c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>
        <v>3</v>
      </c>
      <c r="U235" s="34"/>
      <c r="V235" s="34"/>
      <c r="W235" s="34"/>
      <c r="X235" s="34"/>
      <c r="Y235" s="34"/>
      <c r="Z235" s="34">
        <v>4</v>
      </c>
      <c r="AA235" s="34"/>
      <c r="AB235" s="34"/>
      <c r="AC235" s="34"/>
      <c r="AD235" s="34"/>
      <c r="AE235" s="34">
        <v>5</v>
      </c>
      <c r="AF235" s="34"/>
      <c r="AG235" s="34"/>
      <c r="AH235" s="34"/>
      <c r="AI235" s="34"/>
      <c r="AJ235" s="34"/>
      <c r="AK235" s="34">
        <v>6</v>
      </c>
      <c r="AL235" s="34"/>
      <c r="AM235" s="34"/>
      <c r="AN235" s="34"/>
      <c r="AO235" s="34"/>
      <c r="AP235" s="34"/>
      <c r="AQ235" s="34">
        <v>7</v>
      </c>
      <c r="AR235" s="34"/>
      <c r="AS235" s="34"/>
      <c r="AT235" s="34"/>
      <c r="AU235" s="34"/>
      <c r="AV235" s="34"/>
      <c r="AW235" s="69">
        <v>8</v>
      </c>
      <c r="AX235" s="69"/>
      <c r="AY235" s="69"/>
      <c r="AZ235" s="69"/>
      <c r="BA235" s="69"/>
      <c r="BB235" s="69"/>
      <c r="BC235" s="69"/>
      <c r="BD235" s="69"/>
      <c r="BE235" s="69">
        <v>9</v>
      </c>
      <c r="BF235" s="69"/>
      <c r="BG235" s="69"/>
      <c r="BH235" s="69"/>
      <c r="BI235" s="69"/>
      <c r="BJ235" s="69"/>
      <c r="BK235" s="69"/>
      <c r="BL235" s="69"/>
    </row>
    <row r="236" spans="1:79" s="1" customFormat="1" ht="18.75" hidden="1" customHeight="1" x14ac:dyDescent="0.2">
      <c r="A236" s="69" t="s">
        <v>64</v>
      </c>
      <c r="B236" s="69"/>
      <c r="C236" s="69"/>
      <c r="D236" s="69"/>
      <c r="E236" s="69"/>
      <c r="F236" s="69"/>
      <c r="G236" s="67" t="s">
        <v>57</v>
      </c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6" t="s">
        <v>80</v>
      </c>
      <c r="U236" s="66"/>
      <c r="V236" s="66"/>
      <c r="W236" s="66"/>
      <c r="X236" s="66"/>
      <c r="Y236" s="66"/>
      <c r="Z236" s="66" t="s">
        <v>81</v>
      </c>
      <c r="AA236" s="66"/>
      <c r="AB236" s="66"/>
      <c r="AC236" s="66"/>
      <c r="AD236" s="66"/>
      <c r="AE236" s="66" t="s">
        <v>82</v>
      </c>
      <c r="AF236" s="66"/>
      <c r="AG236" s="66"/>
      <c r="AH236" s="66"/>
      <c r="AI236" s="66"/>
      <c r="AJ236" s="66"/>
      <c r="AK236" s="66" t="s">
        <v>83</v>
      </c>
      <c r="AL236" s="66"/>
      <c r="AM236" s="66"/>
      <c r="AN236" s="66"/>
      <c r="AO236" s="66"/>
      <c r="AP236" s="66"/>
      <c r="AQ236" s="66" t="s">
        <v>84</v>
      </c>
      <c r="AR236" s="66"/>
      <c r="AS236" s="66"/>
      <c r="AT236" s="66"/>
      <c r="AU236" s="66"/>
      <c r="AV236" s="66"/>
      <c r="AW236" s="67" t="s">
        <v>87</v>
      </c>
      <c r="AX236" s="67"/>
      <c r="AY236" s="67"/>
      <c r="AZ236" s="67"/>
      <c r="BA236" s="67"/>
      <c r="BB236" s="67"/>
      <c r="BC236" s="67"/>
      <c r="BD236" s="67"/>
      <c r="BE236" s="67" t="s">
        <v>88</v>
      </c>
      <c r="BF236" s="67"/>
      <c r="BG236" s="67"/>
      <c r="BH236" s="67"/>
      <c r="BI236" s="67"/>
      <c r="BJ236" s="67"/>
      <c r="BK236" s="67"/>
      <c r="BL236" s="67"/>
      <c r="CA236" s="1" t="s">
        <v>54</v>
      </c>
    </row>
    <row r="237" spans="1:79" s="6" customFormat="1" ht="12.75" customHeight="1" x14ac:dyDescent="0.2">
      <c r="A237" s="42"/>
      <c r="B237" s="42"/>
      <c r="C237" s="42"/>
      <c r="D237" s="42"/>
      <c r="E237" s="42"/>
      <c r="F237" s="42"/>
      <c r="G237" s="64" t="s">
        <v>147</v>
      </c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  <c r="AD237" s="68"/>
      <c r="AE237" s="68"/>
      <c r="AF237" s="68"/>
      <c r="AG237" s="68"/>
      <c r="AH237" s="68"/>
      <c r="AI237" s="68"/>
      <c r="AJ237" s="68"/>
      <c r="AK237" s="68"/>
      <c r="AL237" s="68"/>
      <c r="AM237" s="68"/>
      <c r="AN237" s="68"/>
      <c r="AO237" s="68"/>
      <c r="AP237" s="68"/>
      <c r="AQ237" s="68"/>
      <c r="AR237" s="68"/>
      <c r="AS237" s="68"/>
      <c r="AT237" s="68"/>
      <c r="AU237" s="68"/>
      <c r="AV237" s="68"/>
      <c r="AW237" s="64"/>
      <c r="AX237" s="64"/>
      <c r="AY237" s="64"/>
      <c r="AZ237" s="64"/>
      <c r="BA237" s="64"/>
      <c r="BB237" s="64"/>
      <c r="BC237" s="64"/>
      <c r="BD237" s="64"/>
      <c r="BE237" s="64"/>
      <c r="BF237" s="64"/>
      <c r="BG237" s="64"/>
      <c r="BH237" s="64"/>
      <c r="BI237" s="64"/>
      <c r="BJ237" s="64"/>
      <c r="BK237" s="64"/>
      <c r="BL237" s="64"/>
      <c r="CA237" s="6" t="s">
        <v>55</v>
      </c>
    </row>
    <row r="239" spans="1:79" ht="14.25" customHeight="1" x14ac:dyDescent="0.2">
      <c r="A239" s="65" t="s">
        <v>247</v>
      </c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  <c r="AB239" s="65"/>
      <c r="AC239" s="65"/>
      <c r="AD239" s="65"/>
      <c r="AE239" s="65"/>
      <c r="AF239" s="65"/>
      <c r="AG239" s="65"/>
      <c r="AH239" s="65"/>
      <c r="AI239" s="65"/>
      <c r="AJ239" s="65"/>
      <c r="AK239" s="65"/>
      <c r="AL239" s="65"/>
      <c r="AM239" s="65"/>
      <c r="AN239" s="65"/>
      <c r="AO239" s="65"/>
      <c r="AP239" s="65"/>
      <c r="AQ239" s="65"/>
      <c r="AR239" s="65"/>
      <c r="AS239" s="65"/>
      <c r="AT239" s="65"/>
      <c r="AU239" s="65"/>
      <c r="AV239" s="65"/>
      <c r="AW239" s="65"/>
      <c r="AX239" s="65"/>
      <c r="AY239" s="65"/>
      <c r="AZ239" s="65"/>
      <c r="BA239" s="65"/>
      <c r="BB239" s="65"/>
      <c r="BC239" s="65"/>
      <c r="BD239" s="65"/>
      <c r="BE239" s="65"/>
      <c r="BF239" s="65"/>
      <c r="BG239" s="65"/>
      <c r="BH239" s="65"/>
      <c r="BI239" s="65"/>
      <c r="BJ239" s="65"/>
      <c r="BK239" s="65"/>
      <c r="BL239" s="65"/>
    </row>
    <row r="240" spans="1:79" ht="15" customHeight="1" x14ac:dyDescent="0.2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  <c r="AA240" s="61"/>
      <c r="AB240" s="61"/>
      <c r="AC240" s="61"/>
      <c r="AD240" s="61"/>
      <c r="AE240" s="61"/>
      <c r="AF240" s="61"/>
      <c r="AG240" s="61"/>
      <c r="AH240" s="61"/>
      <c r="AI240" s="61"/>
      <c r="AJ240" s="61"/>
      <c r="AK240" s="61"/>
      <c r="AL240" s="61"/>
      <c r="AM240" s="61"/>
      <c r="AN240" s="61"/>
      <c r="AO240" s="61"/>
      <c r="AP240" s="61"/>
      <c r="AQ240" s="61"/>
      <c r="AR240" s="61"/>
      <c r="AS240" s="61"/>
      <c r="AT240" s="61"/>
      <c r="AU240" s="61"/>
      <c r="AV240" s="61"/>
      <c r="AW240" s="61"/>
      <c r="AX240" s="61"/>
      <c r="AY240" s="61"/>
      <c r="AZ240" s="61"/>
      <c r="BA240" s="61"/>
      <c r="BB240" s="61"/>
      <c r="BC240" s="61"/>
      <c r="BD240" s="61"/>
      <c r="BE240" s="61"/>
      <c r="BF240" s="61"/>
      <c r="BG240" s="61"/>
      <c r="BH240" s="61"/>
      <c r="BI240" s="61"/>
      <c r="BJ240" s="61"/>
      <c r="BK240" s="61"/>
      <c r="BL240" s="61"/>
    </row>
    <row r="241" spans="1:64" ht="1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</row>
    <row r="243" spans="1:64" ht="14.25" x14ac:dyDescent="0.2">
      <c r="A243" s="65" t="s">
        <v>262</v>
      </c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  <c r="AE243" s="65"/>
      <c r="AF243" s="65"/>
      <c r="AG243" s="65"/>
      <c r="AH243" s="65"/>
      <c r="AI243" s="65"/>
      <c r="AJ243" s="65"/>
      <c r="AK243" s="65"/>
      <c r="AL243" s="65"/>
      <c r="AM243" s="65"/>
      <c r="AN243" s="65"/>
      <c r="AO243" s="65"/>
      <c r="AP243" s="65"/>
      <c r="AQ243" s="65"/>
      <c r="AR243" s="65"/>
      <c r="AS243" s="65"/>
      <c r="AT243" s="65"/>
      <c r="AU243" s="65"/>
      <c r="AV243" s="65"/>
      <c r="AW243" s="65"/>
      <c r="AX243" s="65"/>
      <c r="AY243" s="65"/>
      <c r="AZ243" s="65"/>
      <c r="BA243" s="65"/>
      <c r="BB243" s="65"/>
      <c r="BC243" s="65"/>
      <c r="BD243" s="65"/>
      <c r="BE243" s="65"/>
      <c r="BF243" s="65"/>
      <c r="BG243" s="65"/>
      <c r="BH243" s="65"/>
      <c r="BI243" s="65"/>
      <c r="BJ243" s="65"/>
      <c r="BK243" s="65"/>
      <c r="BL243" s="65"/>
    </row>
    <row r="244" spans="1:64" ht="14.25" x14ac:dyDescent="0.2">
      <c r="A244" s="65" t="s">
        <v>235</v>
      </c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  <c r="AE244" s="65"/>
      <c r="AF244" s="65"/>
      <c r="AG244" s="65"/>
      <c r="AH244" s="65"/>
      <c r="AI244" s="65"/>
      <c r="AJ244" s="65"/>
      <c r="AK244" s="65"/>
      <c r="AL244" s="65"/>
      <c r="AM244" s="65"/>
      <c r="AN244" s="65"/>
      <c r="AO244" s="65"/>
      <c r="AP244" s="65"/>
      <c r="AQ244" s="65"/>
      <c r="AR244" s="65"/>
      <c r="AS244" s="65"/>
      <c r="AT244" s="65"/>
      <c r="AU244" s="65"/>
      <c r="AV244" s="65"/>
      <c r="AW244" s="65"/>
      <c r="AX244" s="65"/>
      <c r="AY244" s="65"/>
      <c r="AZ244" s="65"/>
      <c r="BA244" s="65"/>
      <c r="BB244" s="65"/>
      <c r="BC244" s="65"/>
      <c r="BD244" s="65"/>
      <c r="BE244" s="65"/>
      <c r="BF244" s="65"/>
      <c r="BG244" s="65"/>
      <c r="BH244" s="65"/>
      <c r="BI244" s="65"/>
      <c r="BJ244" s="65"/>
      <c r="BK244" s="65"/>
      <c r="BL244" s="65"/>
    </row>
    <row r="245" spans="1:64" ht="15" customHeight="1" x14ac:dyDescent="0.2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  <c r="AD245" s="61"/>
      <c r="AE245" s="61"/>
      <c r="AF245" s="61"/>
      <c r="AG245" s="61"/>
      <c r="AH245" s="61"/>
      <c r="AI245" s="61"/>
      <c r="AJ245" s="61"/>
      <c r="AK245" s="61"/>
      <c r="AL245" s="61"/>
      <c r="AM245" s="61"/>
      <c r="AN245" s="61"/>
      <c r="AO245" s="61"/>
      <c r="AP245" s="61"/>
      <c r="AQ245" s="61"/>
      <c r="AR245" s="61"/>
      <c r="AS245" s="61"/>
      <c r="AT245" s="61"/>
      <c r="AU245" s="61"/>
      <c r="AV245" s="61"/>
      <c r="AW245" s="61"/>
      <c r="AX245" s="61"/>
      <c r="AY245" s="61"/>
      <c r="AZ245" s="61"/>
      <c r="BA245" s="61"/>
      <c r="BB245" s="61"/>
      <c r="BC245" s="61"/>
      <c r="BD245" s="61"/>
      <c r="BE245" s="61"/>
      <c r="BF245" s="61"/>
      <c r="BG245" s="61"/>
      <c r="BH245" s="61"/>
      <c r="BI245" s="61"/>
      <c r="BJ245" s="61"/>
      <c r="BK245" s="61"/>
      <c r="BL245" s="61"/>
    </row>
    <row r="246" spans="1:64" ht="1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</row>
    <row r="249" spans="1:64" ht="18.95" customHeight="1" x14ac:dyDescent="0.2">
      <c r="A249" s="55" t="s">
        <v>221</v>
      </c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22"/>
      <c r="AC249" s="22"/>
      <c r="AD249" s="22"/>
      <c r="AE249" s="22"/>
      <c r="AF249" s="22"/>
      <c r="AG249" s="22"/>
      <c r="AH249" s="62"/>
      <c r="AI249" s="62"/>
      <c r="AJ249" s="62"/>
      <c r="AK249" s="62"/>
      <c r="AL249" s="62"/>
      <c r="AM249" s="62"/>
      <c r="AN249" s="62"/>
      <c r="AO249" s="62"/>
      <c r="AP249" s="62"/>
      <c r="AQ249" s="22"/>
      <c r="AR249" s="22"/>
      <c r="AS249" s="22"/>
      <c r="AT249" s="22"/>
      <c r="AU249" s="63" t="s">
        <v>268</v>
      </c>
      <c r="AV249" s="59"/>
      <c r="AW249" s="59"/>
      <c r="AX249" s="59"/>
      <c r="AY249" s="59"/>
      <c r="AZ249" s="59"/>
      <c r="BA249" s="59"/>
      <c r="BB249" s="59"/>
      <c r="BC249" s="59"/>
      <c r="BD249" s="59"/>
      <c r="BE249" s="59"/>
      <c r="BF249" s="59"/>
    </row>
    <row r="250" spans="1:64" ht="12.75" customHeight="1" x14ac:dyDescent="0.2">
      <c r="AB250" s="23"/>
      <c r="AC250" s="23"/>
      <c r="AD250" s="23"/>
      <c r="AE250" s="23"/>
      <c r="AF250" s="23"/>
      <c r="AG250" s="23"/>
      <c r="AH250" s="60" t="s">
        <v>1</v>
      </c>
      <c r="AI250" s="60"/>
      <c r="AJ250" s="60"/>
      <c r="AK250" s="60"/>
      <c r="AL250" s="60"/>
      <c r="AM250" s="60"/>
      <c r="AN250" s="60"/>
      <c r="AO250" s="60"/>
      <c r="AP250" s="60"/>
      <c r="AQ250" s="23"/>
      <c r="AR250" s="23"/>
      <c r="AS250" s="23"/>
      <c r="AT250" s="23"/>
      <c r="AU250" s="60" t="s">
        <v>160</v>
      </c>
      <c r="AV250" s="60"/>
      <c r="AW250" s="60"/>
      <c r="AX250" s="60"/>
      <c r="AY250" s="60"/>
      <c r="AZ250" s="60"/>
      <c r="BA250" s="60"/>
      <c r="BB250" s="60"/>
      <c r="BC250" s="60"/>
      <c r="BD250" s="60"/>
      <c r="BE250" s="60"/>
      <c r="BF250" s="60"/>
    </row>
    <row r="251" spans="1:64" ht="15" x14ac:dyDescent="0.2">
      <c r="AB251" s="23"/>
      <c r="AC251" s="23"/>
      <c r="AD251" s="23"/>
      <c r="AE251" s="23"/>
      <c r="AF251" s="23"/>
      <c r="AG251" s="23"/>
      <c r="AH251" s="24"/>
      <c r="AI251" s="24"/>
      <c r="AJ251" s="24"/>
      <c r="AK251" s="24"/>
      <c r="AL251" s="24"/>
      <c r="AM251" s="24"/>
      <c r="AN251" s="24"/>
      <c r="AO251" s="24"/>
      <c r="AP251" s="24"/>
      <c r="AQ251" s="23"/>
      <c r="AR251" s="23"/>
      <c r="AS251" s="23"/>
      <c r="AT251" s="23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</row>
    <row r="252" spans="1:64" ht="18" customHeight="1" x14ac:dyDescent="0.2">
      <c r="A252" s="55" t="s">
        <v>222</v>
      </c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23"/>
      <c r="AC252" s="23"/>
      <c r="AD252" s="23"/>
      <c r="AE252" s="23"/>
      <c r="AF252" s="23"/>
      <c r="AG252" s="23"/>
      <c r="AH252" s="57"/>
      <c r="AI252" s="57"/>
      <c r="AJ252" s="57"/>
      <c r="AK252" s="57"/>
      <c r="AL252" s="57"/>
      <c r="AM252" s="57"/>
      <c r="AN252" s="57"/>
      <c r="AO252" s="57"/>
      <c r="AP252" s="57"/>
      <c r="AQ252" s="23"/>
      <c r="AR252" s="23"/>
      <c r="AS252" s="23"/>
      <c r="AT252" s="23"/>
      <c r="AU252" s="58" t="s">
        <v>223</v>
      </c>
      <c r="AV252" s="59"/>
      <c r="AW252" s="59"/>
      <c r="AX252" s="59"/>
      <c r="AY252" s="59"/>
      <c r="AZ252" s="59"/>
      <c r="BA252" s="59"/>
      <c r="BB252" s="59"/>
      <c r="BC252" s="59"/>
      <c r="BD252" s="59"/>
      <c r="BE252" s="59"/>
      <c r="BF252" s="59"/>
    </row>
    <row r="253" spans="1:64" ht="12" customHeight="1" x14ac:dyDescent="0.2">
      <c r="AB253" s="23"/>
      <c r="AC253" s="23"/>
      <c r="AD253" s="23"/>
      <c r="AE253" s="23"/>
      <c r="AF253" s="23"/>
      <c r="AG253" s="23"/>
      <c r="AH253" s="60" t="s">
        <v>1</v>
      </c>
      <c r="AI253" s="60"/>
      <c r="AJ253" s="60"/>
      <c r="AK253" s="60"/>
      <c r="AL253" s="60"/>
      <c r="AM253" s="60"/>
      <c r="AN253" s="60"/>
      <c r="AO253" s="60"/>
      <c r="AP253" s="60"/>
      <c r="AQ253" s="23"/>
      <c r="AR253" s="23"/>
      <c r="AS253" s="23"/>
      <c r="AT253" s="23"/>
      <c r="AU253" s="60" t="s">
        <v>160</v>
      </c>
      <c r="AV253" s="60"/>
      <c r="AW253" s="60"/>
      <c r="AX253" s="60"/>
      <c r="AY253" s="60"/>
      <c r="AZ253" s="60"/>
      <c r="BA253" s="60"/>
      <c r="BB253" s="60"/>
      <c r="BC253" s="60"/>
      <c r="BD253" s="60"/>
      <c r="BE253" s="60"/>
      <c r="BF253" s="60"/>
    </row>
  </sheetData>
  <mergeCells count="1641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L61:BP61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E61:AH61"/>
    <mergeCell ref="AI61:AM61"/>
    <mergeCell ref="AN61:AR61"/>
    <mergeCell ref="AS61:AW61"/>
    <mergeCell ref="AX61:BA61"/>
    <mergeCell ref="BB61:BF61"/>
    <mergeCell ref="BU54:BY54"/>
    <mergeCell ref="A58:BL58"/>
    <mergeCell ref="A59:BY59"/>
    <mergeCell ref="A60:E61"/>
    <mergeCell ref="F60:T61"/>
    <mergeCell ref="U60:AM60"/>
    <mergeCell ref="AN60:BF60"/>
    <mergeCell ref="BG60:BY60"/>
    <mergeCell ref="U61:Y61"/>
    <mergeCell ref="Z61:AD61"/>
    <mergeCell ref="AS54:AW54"/>
    <mergeCell ref="AX54:BA54"/>
    <mergeCell ref="BB54:BF54"/>
    <mergeCell ref="BG54:BK54"/>
    <mergeCell ref="BL54:BP54"/>
    <mergeCell ref="BQ54:BT54"/>
    <mergeCell ref="BQ63:BT63"/>
    <mergeCell ref="BU63:BY63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N63:AR63"/>
    <mergeCell ref="AS63:AW63"/>
    <mergeCell ref="AN62:AR62"/>
    <mergeCell ref="AS62:AW62"/>
    <mergeCell ref="AX62:BA62"/>
    <mergeCell ref="BB62:BF62"/>
    <mergeCell ref="BG62:BK62"/>
    <mergeCell ref="BL62:BP62"/>
    <mergeCell ref="BQ64:BT64"/>
    <mergeCell ref="BU64:BY64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N64:AR64"/>
    <mergeCell ref="AS64:AW64"/>
    <mergeCell ref="AX64:BA64"/>
    <mergeCell ref="BB64:BF64"/>
    <mergeCell ref="BG64:BK64"/>
    <mergeCell ref="BL64:BP64"/>
    <mergeCell ref="A64:E64"/>
    <mergeCell ref="F64:T64"/>
    <mergeCell ref="U64:Y64"/>
    <mergeCell ref="Z64:AD64"/>
    <mergeCell ref="AE64:AH64"/>
    <mergeCell ref="AI64:AM64"/>
    <mergeCell ref="A76:BL76"/>
    <mergeCell ref="A77:BK77"/>
    <mergeCell ref="AM73:AQ73"/>
    <mergeCell ref="AR73:AV73"/>
    <mergeCell ref="AW73:BA73"/>
    <mergeCell ref="BB73:BF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70:D70"/>
    <mergeCell ref="E70:W70"/>
    <mergeCell ref="X70:AB70"/>
    <mergeCell ref="AC70:AG70"/>
    <mergeCell ref="AH70:AL70"/>
    <mergeCell ref="AM70:AQ70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78:E79"/>
    <mergeCell ref="F78:W79"/>
    <mergeCell ref="X78:AQ78"/>
    <mergeCell ref="AR78:BK78"/>
    <mergeCell ref="X79:AB79"/>
    <mergeCell ref="AC79:AG79"/>
    <mergeCell ref="AH79:AL79"/>
    <mergeCell ref="AM79:AQ79"/>
    <mergeCell ref="AR79:AV79"/>
    <mergeCell ref="AW79:BA79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AX89:BA89"/>
    <mergeCell ref="BB89:BF89"/>
    <mergeCell ref="BG89:BK89"/>
    <mergeCell ref="BL89:BP89"/>
    <mergeCell ref="BQ89:BT89"/>
    <mergeCell ref="BU89:BY89"/>
    <mergeCell ref="U89:Y89"/>
    <mergeCell ref="Z89:AD89"/>
    <mergeCell ref="AE89:AH89"/>
    <mergeCell ref="AI89:AM89"/>
    <mergeCell ref="AN89:AR89"/>
    <mergeCell ref="AS89:AW89"/>
    <mergeCell ref="BB82:BF82"/>
    <mergeCell ref="BG82:BK82"/>
    <mergeCell ref="A85:BL85"/>
    <mergeCell ref="A86:BL86"/>
    <mergeCell ref="A87:BY87"/>
    <mergeCell ref="A88:C89"/>
    <mergeCell ref="D88:T89"/>
    <mergeCell ref="U88:AM88"/>
    <mergeCell ref="AN88:BF88"/>
    <mergeCell ref="BG88:BY88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E100:AI100"/>
    <mergeCell ref="AJ100:AN100"/>
    <mergeCell ref="AO100:AS100"/>
    <mergeCell ref="AT100:AX100"/>
    <mergeCell ref="AY100:BC100"/>
    <mergeCell ref="BD100:BH100"/>
    <mergeCell ref="BQ92:BT92"/>
    <mergeCell ref="BU92:BY92"/>
    <mergeCell ref="A97:BL97"/>
    <mergeCell ref="A98:BH98"/>
    <mergeCell ref="A99:C100"/>
    <mergeCell ref="D99:T100"/>
    <mergeCell ref="U99:AN99"/>
    <mergeCell ref="AO99:BH99"/>
    <mergeCell ref="U100:Y100"/>
    <mergeCell ref="Z100:AD100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O102:AS102"/>
    <mergeCell ref="AT102:AX102"/>
    <mergeCell ref="AY102:BC102"/>
    <mergeCell ref="BD102:BH102"/>
    <mergeCell ref="A103:C103"/>
    <mergeCell ref="D103:T103"/>
    <mergeCell ref="U103:Y103"/>
    <mergeCell ref="Z103:AD103"/>
    <mergeCell ref="AE103:AI103"/>
    <mergeCell ref="AJ103:AN103"/>
    <mergeCell ref="AO101:AS101"/>
    <mergeCell ref="AT101:AX101"/>
    <mergeCell ref="AY101:BC101"/>
    <mergeCell ref="BD101:BH101"/>
    <mergeCell ref="A102:C102"/>
    <mergeCell ref="D102:T102"/>
    <mergeCell ref="U102:Y102"/>
    <mergeCell ref="Z102:AD102"/>
    <mergeCell ref="AE102:AI102"/>
    <mergeCell ref="AJ102:AN102"/>
    <mergeCell ref="A101:C101"/>
    <mergeCell ref="D101:T101"/>
    <mergeCell ref="U101:Y101"/>
    <mergeCell ref="Z101:AD101"/>
    <mergeCell ref="AE101:AI101"/>
    <mergeCell ref="AJ101:AN101"/>
    <mergeCell ref="BJ111:BX111"/>
    <mergeCell ref="AF112:AJ112"/>
    <mergeCell ref="AK112:AO112"/>
    <mergeCell ref="AP112:AT112"/>
    <mergeCell ref="AU112:AY112"/>
    <mergeCell ref="AZ112:BD112"/>
    <mergeCell ref="BE112:BI112"/>
    <mergeCell ref="BJ112:BN112"/>
    <mergeCell ref="BO112:BS112"/>
    <mergeCell ref="BT112:BX112"/>
    <mergeCell ref="A111:C112"/>
    <mergeCell ref="D111:P112"/>
    <mergeCell ref="Q111:U112"/>
    <mergeCell ref="V111:AE112"/>
    <mergeCell ref="AF111:AT111"/>
    <mergeCell ref="AU111:BI111"/>
    <mergeCell ref="AO103:AS103"/>
    <mergeCell ref="AT103:AX103"/>
    <mergeCell ref="AY103:BC103"/>
    <mergeCell ref="BD103:BH103"/>
    <mergeCell ref="A109:BL109"/>
    <mergeCell ref="A110:BL110"/>
    <mergeCell ref="AJ104:AN104"/>
    <mergeCell ref="AO104:AS104"/>
    <mergeCell ref="AT104:AX104"/>
    <mergeCell ref="AY104:BC104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A113:C113"/>
    <mergeCell ref="D113:P113"/>
    <mergeCell ref="Q113:U113"/>
    <mergeCell ref="V113:AE113"/>
    <mergeCell ref="AF113:AJ113"/>
    <mergeCell ref="AK113:AO113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BT115:BX115"/>
    <mergeCell ref="A136:BL136"/>
    <mergeCell ref="A137:C138"/>
    <mergeCell ref="D137:P138"/>
    <mergeCell ref="Q137:U138"/>
    <mergeCell ref="V137:AE138"/>
    <mergeCell ref="AF137:AT137"/>
    <mergeCell ref="AU137:BI137"/>
    <mergeCell ref="AF138:AJ138"/>
    <mergeCell ref="AK138:AO138"/>
    <mergeCell ref="AP115:AT115"/>
    <mergeCell ref="AU115:AY115"/>
    <mergeCell ref="AZ115:BD115"/>
    <mergeCell ref="BE115:BI115"/>
    <mergeCell ref="BJ115:BN115"/>
    <mergeCell ref="BO115:BS115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O165:AS165"/>
    <mergeCell ref="AT165:AX165"/>
    <mergeCell ref="AY165:BC165"/>
    <mergeCell ref="BD165:BH165"/>
    <mergeCell ref="BI165:BM165"/>
    <mergeCell ref="BN165:BR165"/>
    <mergeCell ref="A164:T165"/>
    <mergeCell ref="U164:AD164"/>
    <mergeCell ref="AE164:AN164"/>
    <mergeCell ref="AO164:AX164"/>
    <mergeCell ref="AY164:BH164"/>
    <mergeCell ref="BI164:BR164"/>
    <mergeCell ref="U165:Y165"/>
    <mergeCell ref="Z165:AD165"/>
    <mergeCell ref="AE165:AI165"/>
    <mergeCell ref="AJ165:AN165"/>
    <mergeCell ref="AP141:AT141"/>
    <mergeCell ref="AU141:AY141"/>
    <mergeCell ref="AZ141:BD141"/>
    <mergeCell ref="BE141:BI141"/>
    <mergeCell ref="A162:BL162"/>
    <mergeCell ref="A163:BR163"/>
    <mergeCell ref="BE142:BI142"/>
    <mergeCell ref="A143:C143"/>
    <mergeCell ref="D143:P143"/>
    <mergeCell ref="Q143:U143"/>
    <mergeCell ref="AO167:AS167"/>
    <mergeCell ref="AT167:AX167"/>
    <mergeCell ref="AY167:BC167"/>
    <mergeCell ref="BD167:BH167"/>
    <mergeCell ref="BI167:BM167"/>
    <mergeCell ref="BN167:BR167"/>
    <mergeCell ref="AT166:AX166"/>
    <mergeCell ref="AY166:BC166"/>
    <mergeCell ref="BD166:BH166"/>
    <mergeCell ref="BI166:BM166"/>
    <mergeCell ref="BN166:BR166"/>
    <mergeCell ref="A167:T167"/>
    <mergeCell ref="U167:Y167"/>
    <mergeCell ref="Z167:AD167"/>
    <mergeCell ref="AE167:AI167"/>
    <mergeCell ref="AJ167:AN167"/>
    <mergeCell ref="A166:T166"/>
    <mergeCell ref="U166:Y166"/>
    <mergeCell ref="Z166:AD166"/>
    <mergeCell ref="AE166:AI166"/>
    <mergeCell ref="AJ166:AN166"/>
    <mergeCell ref="AO166:AS166"/>
    <mergeCell ref="A173:C175"/>
    <mergeCell ref="D173:V175"/>
    <mergeCell ref="W173:AH173"/>
    <mergeCell ref="AI173:AT173"/>
    <mergeCell ref="AU173:AZ173"/>
    <mergeCell ref="BA173:BF173"/>
    <mergeCell ref="AT168:AX168"/>
    <mergeCell ref="AY168:BC168"/>
    <mergeCell ref="BD168:BH168"/>
    <mergeCell ref="BI168:BM168"/>
    <mergeCell ref="BN168:BR168"/>
    <mergeCell ref="A172:BL172"/>
    <mergeCell ref="BI169:BM169"/>
    <mergeCell ref="BN169:BR169"/>
    <mergeCell ref="A168:T168"/>
    <mergeCell ref="U168:Y168"/>
    <mergeCell ref="Z168:AD168"/>
    <mergeCell ref="AE168:AI168"/>
    <mergeCell ref="AJ168:AN168"/>
    <mergeCell ref="AO168:AS168"/>
    <mergeCell ref="BJ174:BL175"/>
    <mergeCell ref="W175:Y175"/>
    <mergeCell ref="Z175:AB175"/>
    <mergeCell ref="AC175:AE175"/>
    <mergeCell ref="AF175:AH175"/>
    <mergeCell ref="AI175:AK175"/>
    <mergeCell ref="AL175:AN175"/>
    <mergeCell ref="AO175:AQ175"/>
    <mergeCell ref="AR175:AT175"/>
    <mergeCell ref="BG173:BL173"/>
    <mergeCell ref="W174:AB174"/>
    <mergeCell ref="AC174:AH174"/>
    <mergeCell ref="AI174:AN174"/>
    <mergeCell ref="AO174:AT174"/>
    <mergeCell ref="AU174:AW175"/>
    <mergeCell ref="AX174:AZ175"/>
    <mergeCell ref="BA174:BC175"/>
    <mergeCell ref="BD174:BF175"/>
    <mergeCell ref="BG174:BI175"/>
    <mergeCell ref="BD176:BF176"/>
    <mergeCell ref="BG176:BI176"/>
    <mergeCell ref="BJ176:BL176"/>
    <mergeCell ref="A177:C177"/>
    <mergeCell ref="D177:V177"/>
    <mergeCell ref="W177:Y177"/>
    <mergeCell ref="Z177:AB177"/>
    <mergeCell ref="AC177:AE177"/>
    <mergeCell ref="AF177:AH177"/>
    <mergeCell ref="AI176:AK176"/>
    <mergeCell ref="AL176:AN176"/>
    <mergeCell ref="AO176:AQ176"/>
    <mergeCell ref="AR176:AT176"/>
    <mergeCell ref="AU176:AW176"/>
    <mergeCell ref="AX176:AZ176"/>
    <mergeCell ref="A176:C176"/>
    <mergeCell ref="D176:V176"/>
    <mergeCell ref="W176:Y176"/>
    <mergeCell ref="Z176:AB176"/>
    <mergeCell ref="AC176:AE176"/>
    <mergeCell ref="AF176:AH176"/>
    <mergeCell ref="A184:BS184"/>
    <mergeCell ref="A185:F186"/>
    <mergeCell ref="G185:S186"/>
    <mergeCell ref="T185:Z186"/>
    <mergeCell ref="AA185:AO185"/>
    <mergeCell ref="AP185:BD185"/>
    <mergeCell ref="BE185:BS185"/>
    <mergeCell ref="AA186:AE186"/>
    <mergeCell ref="AF186:AJ186"/>
    <mergeCell ref="AK186:AO186"/>
    <mergeCell ref="BA178:BC178"/>
    <mergeCell ref="BD178:BF178"/>
    <mergeCell ref="BG178:BI178"/>
    <mergeCell ref="BJ178:BL178"/>
    <mergeCell ref="A182:BL182"/>
    <mergeCell ref="A183:BS183"/>
    <mergeCell ref="AL179:AN179"/>
    <mergeCell ref="AO179:AQ179"/>
    <mergeCell ref="AR179:AT179"/>
    <mergeCell ref="AU179:AW179"/>
    <mergeCell ref="AI178:AK178"/>
    <mergeCell ref="AL178:AN178"/>
    <mergeCell ref="AO178:AQ178"/>
    <mergeCell ref="AR178:AT178"/>
    <mergeCell ref="AU178:AW178"/>
    <mergeCell ref="AX178:AZ178"/>
    <mergeCell ref="A178:C178"/>
    <mergeCell ref="D178:V178"/>
    <mergeCell ref="W178:Y178"/>
    <mergeCell ref="Z178:AB178"/>
    <mergeCell ref="AC178:AE178"/>
    <mergeCell ref="AF178:AH178"/>
    <mergeCell ref="AP187:AT187"/>
    <mergeCell ref="AU187:AY187"/>
    <mergeCell ref="AZ187:BD187"/>
    <mergeCell ref="BE187:BI187"/>
    <mergeCell ref="BJ187:BN187"/>
    <mergeCell ref="BO187:BS187"/>
    <mergeCell ref="A187:F187"/>
    <mergeCell ref="G187:S187"/>
    <mergeCell ref="T187:Z187"/>
    <mergeCell ref="AA187:AE187"/>
    <mergeCell ref="AF187:AJ187"/>
    <mergeCell ref="AK187:AO187"/>
    <mergeCell ref="AP186:AT186"/>
    <mergeCell ref="AU186:AY186"/>
    <mergeCell ref="AZ186:BD186"/>
    <mergeCell ref="BE186:BI186"/>
    <mergeCell ref="BJ186:BN186"/>
    <mergeCell ref="BO186:BS186"/>
    <mergeCell ref="AP189:AT189"/>
    <mergeCell ref="AU189:AY189"/>
    <mergeCell ref="AZ189:BD189"/>
    <mergeCell ref="BE189:BI189"/>
    <mergeCell ref="BJ189:BN189"/>
    <mergeCell ref="BO189:BS189"/>
    <mergeCell ref="A189:F189"/>
    <mergeCell ref="G189:S189"/>
    <mergeCell ref="T189:Z189"/>
    <mergeCell ref="AA189:AE189"/>
    <mergeCell ref="AF189:AJ189"/>
    <mergeCell ref="AK189:AO189"/>
    <mergeCell ref="AP188:AT188"/>
    <mergeCell ref="AU188:AY188"/>
    <mergeCell ref="AZ188:BD188"/>
    <mergeCell ref="BE188:BI188"/>
    <mergeCell ref="BJ188:BN188"/>
    <mergeCell ref="BO188:BS188"/>
    <mergeCell ref="A188:F188"/>
    <mergeCell ref="G188:S188"/>
    <mergeCell ref="T188:Z188"/>
    <mergeCell ref="AA188:AE188"/>
    <mergeCell ref="AF188:AJ188"/>
    <mergeCell ref="AK188:AO188"/>
    <mergeCell ref="AP194:AT194"/>
    <mergeCell ref="AU194:AY194"/>
    <mergeCell ref="AZ194:BD194"/>
    <mergeCell ref="A195:F195"/>
    <mergeCell ref="G195:S195"/>
    <mergeCell ref="T195:Z195"/>
    <mergeCell ref="AA195:AE195"/>
    <mergeCell ref="AF195:AJ195"/>
    <mergeCell ref="AK195:AO195"/>
    <mergeCell ref="AP195:AT195"/>
    <mergeCell ref="A191:BL191"/>
    <mergeCell ref="A192:BD192"/>
    <mergeCell ref="A193:F194"/>
    <mergeCell ref="G193:S194"/>
    <mergeCell ref="T193:Z194"/>
    <mergeCell ref="AA193:AO193"/>
    <mergeCell ref="AP193:BD193"/>
    <mergeCell ref="AA194:AE194"/>
    <mergeCell ref="AF194:AJ194"/>
    <mergeCell ref="AK194:AO194"/>
    <mergeCell ref="AZ196:BD196"/>
    <mergeCell ref="A197:F197"/>
    <mergeCell ref="G197:S197"/>
    <mergeCell ref="T197:Z197"/>
    <mergeCell ref="AA197:AE197"/>
    <mergeCell ref="AF197:AJ197"/>
    <mergeCell ref="AK197:AO197"/>
    <mergeCell ref="AP197:AT197"/>
    <mergeCell ref="AU197:AY197"/>
    <mergeCell ref="AZ197:BD197"/>
    <mergeCell ref="AU195:AY195"/>
    <mergeCell ref="AZ195:BD195"/>
    <mergeCell ref="A196:F196"/>
    <mergeCell ref="G196:S196"/>
    <mergeCell ref="T196:Z196"/>
    <mergeCell ref="AA196:AE196"/>
    <mergeCell ref="AF196:AJ196"/>
    <mergeCell ref="AK196:AO196"/>
    <mergeCell ref="AP196:AT196"/>
    <mergeCell ref="AU196:AY196"/>
    <mergeCell ref="BB203:BF203"/>
    <mergeCell ref="BG203:BJ203"/>
    <mergeCell ref="BK203:BO203"/>
    <mergeCell ref="BP203:BS203"/>
    <mergeCell ref="A204:M204"/>
    <mergeCell ref="N204:U204"/>
    <mergeCell ref="V204:Z204"/>
    <mergeCell ref="AA204:AE204"/>
    <mergeCell ref="AF204:AI204"/>
    <mergeCell ref="AJ204:AN204"/>
    <mergeCell ref="AA203:AE203"/>
    <mergeCell ref="AF203:AI203"/>
    <mergeCell ref="AJ203:AN203"/>
    <mergeCell ref="AO203:AR203"/>
    <mergeCell ref="AS203:AW203"/>
    <mergeCell ref="AX203:BA203"/>
    <mergeCell ref="A200:BL200"/>
    <mergeCell ref="A201:BM201"/>
    <mergeCell ref="A202:M203"/>
    <mergeCell ref="N202:U203"/>
    <mergeCell ref="V202:Z203"/>
    <mergeCell ref="AA202:AI202"/>
    <mergeCell ref="AJ202:AR202"/>
    <mergeCell ref="AS202:BA202"/>
    <mergeCell ref="BB202:BJ202"/>
    <mergeCell ref="BK202:BS202"/>
    <mergeCell ref="BB205:BF205"/>
    <mergeCell ref="BG205:BJ205"/>
    <mergeCell ref="BK205:BO205"/>
    <mergeCell ref="BP205:BS205"/>
    <mergeCell ref="A206:M206"/>
    <mergeCell ref="N206:U206"/>
    <mergeCell ref="V206:Z206"/>
    <mergeCell ref="AA206:AE206"/>
    <mergeCell ref="AF206:AI206"/>
    <mergeCell ref="AJ206:AN206"/>
    <mergeCell ref="BP204:BS204"/>
    <mergeCell ref="A205:M205"/>
    <mergeCell ref="N205:U205"/>
    <mergeCell ref="V205:Z205"/>
    <mergeCell ref="AA205:AE205"/>
    <mergeCell ref="AF205:AI205"/>
    <mergeCell ref="AJ205:AN205"/>
    <mergeCell ref="AO205:AR205"/>
    <mergeCell ref="AS205:AW205"/>
    <mergeCell ref="AX205:BA205"/>
    <mergeCell ref="AO204:AR204"/>
    <mergeCell ref="AS204:AW204"/>
    <mergeCell ref="AX204:BA204"/>
    <mergeCell ref="BB204:BF204"/>
    <mergeCell ref="BG204:BJ204"/>
    <mergeCell ref="BK204:BO204"/>
    <mergeCell ref="AQ216:AV217"/>
    <mergeCell ref="AW216:BF216"/>
    <mergeCell ref="BG216:BL217"/>
    <mergeCell ref="AW217:BA217"/>
    <mergeCell ref="BB217:BF217"/>
    <mergeCell ref="A218:F218"/>
    <mergeCell ref="G218:S218"/>
    <mergeCell ref="T218:Y218"/>
    <mergeCell ref="Z218:AD218"/>
    <mergeCell ref="AE218:AJ218"/>
    <mergeCell ref="A216:F217"/>
    <mergeCell ref="G216:S217"/>
    <mergeCell ref="T216:Y217"/>
    <mergeCell ref="Z216:AD217"/>
    <mergeCell ref="AE216:AJ217"/>
    <mergeCell ref="AK216:AP217"/>
    <mergeCell ref="BP206:BS206"/>
    <mergeCell ref="A209:BL209"/>
    <mergeCell ref="A210:BL210"/>
    <mergeCell ref="A213:BL213"/>
    <mergeCell ref="A214:BL214"/>
    <mergeCell ref="A215:BL215"/>
    <mergeCell ref="AO206:AR206"/>
    <mergeCell ref="AS206:AW206"/>
    <mergeCell ref="AX206:BA206"/>
    <mergeCell ref="BB206:BF206"/>
    <mergeCell ref="BG206:BJ206"/>
    <mergeCell ref="BK206:BO206"/>
    <mergeCell ref="AK220:AP220"/>
    <mergeCell ref="AQ220:AV220"/>
    <mergeCell ref="AW220:BA220"/>
    <mergeCell ref="BB220:BF220"/>
    <mergeCell ref="BG220:BL220"/>
    <mergeCell ref="A222:BL222"/>
    <mergeCell ref="AK219:AP219"/>
    <mergeCell ref="AQ219:AV219"/>
    <mergeCell ref="AW219:BA219"/>
    <mergeCell ref="BB219:BF219"/>
    <mergeCell ref="BG219:BL219"/>
    <mergeCell ref="A220:F220"/>
    <mergeCell ref="G220:S220"/>
    <mergeCell ref="T220:Y220"/>
    <mergeCell ref="Z220:AD220"/>
    <mergeCell ref="AE220:AJ220"/>
    <mergeCell ref="AK218:AP218"/>
    <mergeCell ref="AQ218:AV218"/>
    <mergeCell ref="AW218:BA218"/>
    <mergeCell ref="BB218:BF218"/>
    <mergeCell ref="BG218:BL218"/>
    <mergeCell ref="A219:F219"/>
    <mergeCell ref="G219:S219"/>
    <mergeCell ref="T219:Y219"/>
    <mergeCell ref="Z219:AD219"/>
    <mergeCell ref="AE219:AJ219"/>
    <mergeCell ref="AT225:AW226"/>
    <mergeCell ref="AX225:BG225"/>
    <mergeCell ref="BH225:BL226"/>
    <mergeCell ref="Z226:AD226"/>
    <mergeCell ref="AE226:AI226"/>
    <mergeCell ref="AX226:BB226"/>
    <mergeCell ref="BC226:BG226"/>
    <mergeCell ref="A223:BL223"/>
    <mergeCell ref="A224:F226"/>
    <mergeCell ref="G224:P226"/>
    <mergeCell ref="Q224:AN224"/>
    <mergeCell ref="AO224:BL224"/>
    <mergeCell ref="Q225:U226"/>
    <mergeCell ref="V225:Y226"/>
    <mergeCell ref="Z225:AI225"/>
    <mergeCell ref="AJ225:AN226"/>
    <mergeCell ref="AO225:AS226"/>
    <mergeCell ref="AJ228:AN228"/>
    <mergeCell ref="AO228:AS228"/>
    <mergeCell ref="AT228:AW228"/>
    <mergeCell ref="AX228:BB228"/>
    <mergeCell ref="BC228:BG228"/>
    <mergeCell ref="BH228:BL228"/>
    <mergeCell ref="A228:F228"/>
    <mergeCell ref="G228:P228"/>
    <mergeCell ref="Q228:U228"/>
    <mergeCell ref="V228:Y228"/>
    <mergeCell ref="Z228:AD228"/>
    <mergeCell ref="AE228:AI228"/>
    <mergeCell ref="AJ227:AN227"/>
    <mergeCell ref="AO227:AS227"/>
    <mergeCell ref="AT227:AW227"/>
    <mergeCell ref="AX227:BB227"/>
    <mergeCell ref="BC227:BG227"/>
    <mergeCell ref="BH227:BL227"/>
    <mergeCell ref="A227:F227"/>
    <mergeCell ref="G227:P227"/>
    <mergeCell ref="Q227:U227"/>
    <mergeCell ref="V227:Y227"/>
    <mergeCell ref="Z227:AD227"/>
    <mergeCell ref="AE227:AI227"/>
    <mergeCell ref="A231:BL231"/>
    <mergeCell ref="A232:BL232"/>
    <mergeCell ref="A233:F234"/>
    <mergeCell ref="G233:S234"/>
    <mergeCell ref="T233:Y234"/>
    <mergeCell ref="Z233:AD234"/>
    <mergeCell ref="AE233:AJ234"/>
    <mergeCell ref="AK233:AP234"/>
    <mergeCell ref="AQ233:AV234"/>
    <mergeCell ref="AW233:BD234"/>
    <mergeCell ref="AJ229:AN229"/>
    <mergeCell ref="AO229:AS229"/>
    <mergeCell ref="AT229:AW229"/>
    <mergeCell ref="AX229:BB229"/>
    <mergeCell ref="BC229:BG229"/>
    <mergeCell ref="BH229:BL229"/>
    <mergeCell ref="A229:F229"/>
    <mergeCell ref="G229:P229"/>
    <mergeCell ref="Q229:U229"/>
    <mergeCell ref="V229:Y229"/>
    <mergeCell ref="Z229:AD229"/>
    <mergeCell ref="AE229:AI229"/>
    <mergeCell ref="AQ236:AV236"/>
    <mergeCell ref="AW236:BD236"/>
    <mergeCell ref="BE236:BL236"/>
    <mergeCell ref="A237:F237"/>
    <mergeCell ref="G237:S237"/>
    <mergeCell ref="T237:Y237"/>
    <mergeCell ref="Z237:AD237"/>
    <mergeCell ref="AE237:AJ237"/>
    <mergeCell ref="AK237:AP237"/>
    <mergeCell ref="AQ237:AV237"/>
    <mergeCell ref="A236:F236"/>
    <mergeCell ref="G236:S236"/>
    <mergeCell ref="T236:Y236"/>
    <mergeCell ref="Z236:AD236"/>
    <mergeCell ref="AE236:AJ236"/>
    <mergeCell ref="AK236:AP236"/>
    <mergeCell ref="BE233:BL234"/>
    <mergeCell ref="A235:F235"/>
    <mergeCell ref="G235:S235"/>
    <mergeCell ref="T235:Y235"/>
    <mergeCell ref="Z235:AD235"/>
    <mergeCell ref="AE235:AJ235"/>
    <mergeCell ref="AK235:AP235"/>
    <mergeCell ref="AQ235:AV235"/>
    <mergeCell ref="AW235:BD235"/>
    <mergeCell ref="BE235:BL235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52:AA252"/>
    <mergeCell ref="AH252:AP252"/>
    <mergeCell ref="AU252:BF252"/>
    <mergeCell ref="AH253:AP253"/>
    <mergeCell ref="AU253:BF253"/>
    <mergeCell ref="A31:D31"/>
    <mergeCell ref="E31:T31"/>
    <mergeCell ref="U31:Y31"/>
    <mergeCell ref="Z31:AD31"/>
    <mergeCell ref="AE31:AH31"/>
    <mergeCell ref="A245:BL245"/>
    <mergeCell ref="A249:AA249"/>
    <mergeCell ref="AH249:AP249"/>
    <mergeCell ref="AU249:BF249"/>
    <mergeCell ref="AH250:AP250"/>
    <mergeCell ref="AU250:BF250"/>
    <mergeCell ref="AW237:BD237"/>
    <mergeCell ref="BE237:BL237"/>
    <mergeCell ref="A239:BL239"/>
    <mergeCell ref="A240:BL240"/>
    <mergeCell ref="A243:BL243"/>
    <mergeCell ref="A244:BL244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Q56:BT56"/>
    <mergeCell ref="BU56:BY56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G74:BK74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4:BA74"/>
    <mergeCell ref="BB74:BF74"/>
    <mergeCell ref="A73:D73"/>
    <mergeCell ref="E73:W73"/>
    <mergeCell ref="X73:AB73"/>
    <mergeCell ref="AC73:AG73"/>
    <mergeCell ref="AH73:AL73"/>
    <mergeCell ref="BL56:BP56"/>
    <mergeCell ref="AR72:AV72"/>
    <mergeCell ref="AW72:BA72"/>
    <mergeCell ref="BB72:BF72"/>
    <mergeCell ref="BG72:BK72"/>
    <mergeCell ref="AH69:AL69"/>
    <mergeCell ref="AM69:AQ69"/>
    <mergeCell ref="AR69:AV69"/>
    <mergeCell ref="AW69:BA69"/>
    <mergeCell ref="BB69:BF69"/>
    <mergeCell ref="BG69:BK69"/>
    <mergeCell ref="AX63:BA63"/>
    <mergeCell ref="BB63:BF63"/>
    <mergeCell ref="BG63:BK63"/>
    <mergeCell ref="BL63:BP63"/>
    <mergeCell ref="BG61:BK61"/>
    <mergeCell ref="BB93:BF93"/>
    <mergeCell ref="BG93:BK93"/>
    <mergeCell ref="BL93:BP93"/>
    <mergeCell ref="BQ93:BT93"/>
    <mergeCell ref="BU93:BY93"/>
    <mergeCell ref="A94:C94"/>
    <mergeCell ref="D94:T94"/>
    <mergeCell ref="U94:Y94"/>
    <mergeCell ref="Z94:AD94"/>
    <mergeCell ref="AE94:AH94"/>
    <mergeCell ref="A93:C93"/>
    <mergeCell ref="D93:T93"/>
    <mergeCell ref="U93:Y93"/>
    <mergeCell ref="Z93:AD93"/>
    <mergeCell ref="AE93:AH93"/>
    <mergeCell ref="AI93:AM93"/>
    <mergeCell ref="AN93:AR93"/>
    <mergeCell ref="AS93:AW93"/>
    <mergeCell ref="AX93:BA93"/>
    <mergeCell ref="BU95:BY95"/>
    <mergeCell ref="AS95:AW95"/>
    <mergeCell ref="AX95:BA95"/>
    <mergeCell ref="BB95:BF95"/>
    <mergeCell ref="BG95:BK95"/>
    <mergeCell ref="BL95:BP95"/>
    <mergeCell ref="BQ95:BT95"/>
    <mergeCell ref="BL94:BP94"/>
    <mergeCell ref="BQ94:BT94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I94:AM94"/>
    <mergeCell ref="AN94:AR94"/>
    <mergeCell ref="AS94:AW94"/>
    <mergeCell ref="AX94:BA94"/>
    <mergeCell ref="BB94:BF94"/>
    <mergeCell ref="BG94:BK94"/>
    <mergeCell ref="BD106:BH106"/>
    <mergeCell ref="BD105:BH105"/>
    <mergeCell ref="A106:C106"/>
    <mergeCell ref="D106:T106"/>
    <mergeCell ref="U106:Y106"/>
    <mergeCell ref="Z106:AD106"/>
    <mergeCell ref="AE106:AI106"/>
    <mergeCell ref="AJ106:AN106"/>
    <mergeCell ref="AO106:AS106"/>
    <mergeCell ref="AT106:AX106"/>
    <mergeCell ref="AY106:BC106"/>
    <mergeCell ref="BD104:BH104"/>
    <mergeCell ref="A105:C105"/>
    <mergeCell ref="D105:T105"/>
    <mergeCell ref="U105:Y105"/>
    <mergeCell ref="Z105:AD105"/>
    <mergeCell ref="AE105:AI105"/>
    <mergeCell ref="AJ105:AN105"/>
    <mergeCell ref="AO105:AS105"/>
    <mergeCell ref="AT105:AX105"/>
    <mergeCell ref="AY105:BC105"/>
    <mergeCell ref="A104:C104"/>
    <mergeCell ref="D104:T104"/>
    <mergeCell ref="U104:Y104"/>
    <mergeCell ref="Z104:AD104"/>
    <mergeCell ref="AE104:AI104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4:BI134"/>
    <mergeCell ref="BJ134:BN134"/>
    <mergeCell ref="BO134:BS134"/>
    <mergeCell ref="BT134:BX134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43:BI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V143:AE143"/>
    <mergeCell ref="AF143:AJ143"/>
    <mergeCell ref="AK143:AO143"/>
    <mergeCell ref="AP143:AT143"/>
    <mergeCell ref="AU143:AY143"/>
    <mergeCell ref="AZ143:BD143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44:BI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BE146:BI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BE149:BI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8:BI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BE151:BI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BE150:BI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BE153:BI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BE152:BI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BE155:BI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BE154:BI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BE157:BI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BE156:BI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BE160:BI160"/>
    <mergeCell ref="BE159:BI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BE158:BI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AX179:AZ179"/>
    <mergeCell ref="BA179:BC179"/>
    <mergeCell ref="BD179:BF179"/>
    <mergeCell ref="BG179:BI179"/>
    <mergeCell ref="BJ179:BL179"/>
    <mergeCell ref="A179:C179"/>
    <mergeCell ref="D179:V179"/>
    <mergeCell ref="W179:Y179"/>
    <mergeCell ref="Z179:AB179"/>
    <mergeCell ref="AC179:AE179"/>
    <mergeCell ref="AF179:AH179"/>
    <mergeCell ref="AI179:AK179"/>
    <mergeCell ref="A169:T169"/>
    <mergeCell ref="U169:Y169"/>
    <mergeCell ref="Z169:AD169"/>
    <mergeCell ref="AE169:AI169"/>
    <mergeCell ref="AJ169:AN169"/>
    <mergeCell ref="AO169:AS169"/>
    <mergeCell ref="AT169:AX169"/>
    <mergeCell ref="AY169:BC169"/>
    <mergeCell ref="BD169:BH169"/>
    <mergeCell ref="BA177:BC177"/>
    <mergeCell ref="BD177:BF177"/>
    <mergeCell ref="BG177:BI177"/>
    <mergeCell ref="BJ177:BL177"/>
    <mergeCell ref="AI177:AK177"/>
    <mergeCell ref="AL177:AN177"/>
    <mergeCell ref="AO177:AQ177"/>
    <mergeCell ref="AR177:AT177"/>
    <mergeCell ref="AU177:AW177"/>
    <mergeCell ref="AX177:AZ177"/>
    <mergeCell ref="BA176:BC176"/>
  </mergeCells>
  <conditionalFormatting sqref="A92 A178 A103">
    <cfRule type="cellIs" dxfId="86" priority="91" stopIfTrue="1" operator="equal">
      <formula>A91</formula>
    </cfRule>
  </conditionalFormatting>
  <conditionalFormatting sqref="A115:C115 A141:C141">
    <cfRule type="cellIs" dxfId="85" priority="92" stopIfTrue="1" operator="equal">
      <formula>A114</formula>
    </cfRule>
    <cfRule type="cellIs" dxfId="84" priority="93" stopIfTrue="1" operator="equal">
      <formula>0</formula>
    </cfRule>
  </conditionalFormatting>
  <conditionalFormatting sqref="A93">
    <cfRule type="cellIs" dxfId="83" priority="90" stopIfTrue="1" operator="equal">
      <formula>A92</formula>
    </cfRule>
  </conditionalFormatting>
  <conditionalFormatting sqref="A94">
    <cfRule type="cellIs" dxfId="82" priority="89" stopIfTrue="1" operator="equal">
      <formula>A93</formula>
    </cfRule>
  </conditionalFormatting>
  <conditionalFormatting sqref="A95">
    <cfRule type="cellIs" dxfId="81" priority="88" stopIfTrue="1" operator="equal">
      <formula>A94</formula>
    </cfRule>
  </conditionalFormatting>
  <conditionalFormatting sqref="A107">
    <cfRule type="cellIs" dxfId="80" priority="95" stopIfTrue="1" operator="equal">
      <formula>A103</formula>
    </cfRule>
  </conditionalFormatting>
  <conditionalFormatting sqref="A104">
    <cfRule type="cellIs" dxfId="79" priority="86" stopIfTrue="1" operator="equal">
      <formula>A103</formula>
    </cfRule>
  </conditionalFormatting>
  <conditionalFormatting sqref="A105">
    <cfRule type="cellIs" dxfId="78" priority="85" stopIfTrue="1" operator="equal">
      <formula>A104</formula>
    </cfRule>
  </conditionalFormatting>
  <conditionalFormatting sqref="A106">
    <cfRule type="cellIs" dxfId="77" priority="84" stopIfTrue="1" operator="equal">
      <formula>A105</formula>
    </cfRule>
  </conditionalFormatting>
  <conditionalFormatting sqref="A179">
    <cfRule type="cellIs" dxfId="76" priority="2" stopIfTrue="1" operator="equal">
      <formula>A178</formula>
    </cfRule>
  </conditionalFormatting>
  <conditionalFormatting sqref="A116:C116">
    <cfRule type="cellIs" dxfId="75" priority="81" stopIfTrue="1" operator="equal">
      <formula>A115</formula>
    </cfRule>
    <cfRule type="cellIs" dxfId="74" priority="82" stopIfTrue="1" operator="equal">
      <formula>0</formula>
    </cfRule>
  </conditionalFormatting>
  <conditionalFormatting sqref="A117:C117">
    <cfRule type="cellIs" dxfId="73" priority="79" stopIfTrue="1" operator="equal">
      <formula>A116</formula>
    </cfRule>
    <cfRule type="cellIs" dxfId="72" priority="80" stopIfTrue="1" operator="equal">
      <formula>0</formula>
    </cfRule>
  </conditionalFormatting>
  <conditionalFormatting sqref="A118:C118">
    <cfRule type="cellIs" dxfId="71" priority="77" stopIfTrue="1" operator="equal">
      <formula>A117</formula>
    </cfRule>
    <cfRule type="cellIs" dxfId="70" priority="78" stopIfTrue="1" operator="equal">
      <formula>0</formula>
    </cfRule>
  </conditionalFormatting>
  <conditionalFormatting sqref="A119:C119">
    <cfRule type="cellIs" dxfId="69" priority="75" stopIfTrue="1" operator="equal">
      <formula>A118</formula>
    </cfRule>
    <cfRule type="cellIs" dxfId="68" priority="76" stopIfTrue="1" operator="equal">
      <formula>0</formula>
    </cfRule>
  </conditionalFormatting>
  <conditionalFormatting sqref="A120:C120">
    <cfRule type="cellIs" dxfId="67" priority="73" stopIfTrue="1" operator="equal">
      <formula>A119</formula>
    </cfRule>
    <cfRule type="cellIs" dxfId="66" priority="74" stopIfTrue="1" operator="equal">
      <formula>0</formula>
    </cfRule>
  </conditionalFormatting>
  <conditionalFormatting sqref="A121:C121">
    <cfRule type="cellIs" dxfId="65" priority="71" stopIfTrue="1" operator="equal">
      <formula>A120</formula>
    </cfRule>
    <cfRule type="cellIs" dxfId="64" priority="72" stopIfTrue="1" operator="equal">
      <formula>0</formula>
    </cfRule>
  </conditionalFormatting>
  <conditionalFormatting sqref="A122:C122">
    <cfRule type="cellIs" dxfId="63" priority="69" stopIfTrue="1" operator="equal">
      <formula>A121</formula>
    </cfRule>
    <cfRule type="cellIs" dxfId="62" priority="70" stopIfTrue="1" operator="equal">
      <formula>0</formula>
    </cfRule>
  </conditionalFormatting>
  <conditionalFormatting sqref="A123:C123">
    <cfRule type="cellIs" dxfId="61" priority="67" stopIfTrue="1" operator="equal">
      <formula>A122</formula>
    </cfRule>
    <cfRule type="cellIs" dxfId="60" priority="68" stopIfTrue="1" operator="equal">
      <formula>0</formula>
    </cfRule>
  </conditionalFormatting>
  <conditionalFormatting sqref="A124:C124">
    <cfRule type="cellIs" dxfId="59" priority="65" stopIfTrue="1" operator="equal">
      <formula>A123</formula>
    </cfRule>
    <cfRule type="cellIs" dxfId="58" priority="66" stopIfTrue="1" operator="equal">
      <formula>0</formula>
    </cfRule>
  </conditionalFormatting>
  <conditionalFormatting sqref="A125:C125">
    <cfRule type="cellIs" dxfId="57" priority="63" stopIfTrue="1" operator="equal">
      <formula>A124</formula>
    </cfRule>
    <cfRule type="cellIs" dxfId="56" priority="64" stopIfTrue="1" operator="equal">
      <formula>0</formula>
    </cfRule>
  </conditionalFormatting>
  <conditionalFormatting sqref="A126:C126">
    <cfRule type="cellIs" dxfId="55" priority="61" stopIfTrue="1" operator="equal">
      <formula>A125</formula>
    </cfRule>
    <cfRule type="cellIs" dxfId="54" priority="62" stopIfTrue="1" operator="equal">
      <formula>0</formula>
    </cfRule>
  </conditionalFormatting>
  <conditionalFormatting sqref="A127:C127">
    <cfRule type="cellIs" dxfId="53" priority="59" stopIfTrue="1" operator="equal">
      <formula>A126</formula>
    </cfRule>
    <cfRule type="cellIs" dxfId="52" priority="60" stopIfTrue="1" operator="equal">
      <formula>0</formula>
    </cfRule>
  </conditionalFormatting>
  <conditionalFormatting sqref="A128:C128">
    <cfRule type="cellIs" dxfId="51" priority="57" stopIfTrue="1" operator="equal">
      <formula>A127</formula>
    </cfRule>
    <cfRule type="cellIs" dxfId="50" priority="58" stopIfTrue="1" operator="equal">
      <formula>0</formula>
    </cfRule>
  </conditionalFormatting>
  <conditionalFormatting sqref="A129:C129">
    <cfRule type="cellIs" dxfId="49" priority="55" stopIfTrue="1" operator="equal">
      <formula>A128</formula>
    </cfRule>
    <cfRule type="cellIs" dxfId="48" priority="56" stopIfTrue="1" operator="equal">
      <formula>0</formula>
    </cfRule>
  </conditionalFormatting>
  <conditionalFormatting sqref="A130:C130">
    <cfRule type="cellIs" dxfId="47" priority="53" stopIfTrue="1" operator="equal">
      <formula>A129</formula>
    </cfRule>
    <cfRule type="cellIs" dxfId="46" priority="54" stopIfTrue="1" operator="equal">
      <formula>0</formula>
    </cfRule>
  </conditionalFormatting>
  <conditionalFormatting sqref="A131:C131">
    <cfRule type="cellIs" dxfId="45" priority="51" stopIfTrue="1" operator="equal">
      <formula>A130</formula>
    </cfRule>
    <cfRule type="cellIs" dxfId="44" priority="52" stopIfTrue="1" operator="equal">
      <formula>0</formula>
    </cfRule>
  </conditionalFormatting>
  <conditionalFormatting sqref="A132:C132">
    <cfRule type="cellIs" dxfId="43" priority="49" stopIfTrue="1" operator="equal">
      <formula>A131</formula>
    </cfRule>
    <cfRule type="cellIs" dxfId="42" priority="50" stopIfTrue="1" operator="equal">
      <formula>0</formula>
    </cfRule>
  </conditionalFormatting>
  <conditionalFormatting sqref="A133:C133">
    <cfRule type="cellIs" dxfId="41" priority="47" stopIfTrue="1" operator="equal">
      <formula>A132</formula>
    </cfRule>
    <cfRule type="cellIs" dxfId="40" priority="48" stopIfTrue="1" operator="equal">
      <formula>0</formula>
    </cfRule>
  </conditionalFormatting>
  <conditionalFormatting sqref="A134:C134">
    <cfRule type="cellIs" dxfId="39" priority="45" stopIfTrue="1" operator="equal">
      <formula>A133</formula>
    </cfRule>
    <cfRule type="cellIs" dxfId="38" priority="46" stopIfTrue="1" operator="equal">
      <formula>0</formula>
    </cfRule>
  </conditionalFormatting>
  <conditionalFormatting sqref="A142:C142">
    <cfRule type="cellIs" dxfId="37" priority="41" stopIfTrue="1" operator="equal">
      <formula>A141</formula>
    </cfRule>
    <cfRule type="cellIs" dxfId="36" priority="42" stopIfTrue="1" operator="equal">
      <formula>0</formula>
    </cfRule>
  </conditionalFormatting>
  <conditionalFormatting sqref="A143:C143">
    <cfRule type="cellIs" dxfId="35" priority="39" stopIfTrue="1" operator="equal">
      <formula>A142</formula>
    </cfRule>
    <cfRule type="cellIs" dxfId="34" priority="40" stopIfTrue="1" operator="equal">
      <formula>0</formula>
    </cfRule>
  </conditionalFormatting>
  <conditionalFormatting sqref="A144:C144">
    <cfRule type="cellIs" dxfId="33" priority="37" stopIfTrue="1" operator="equal">
      <formula>A143</formula>
    </cfRule>
    <cfRule type="cellIs" dxfId="32" priority="38" stopIfTrue="1" operator="equal">
      <formula>0</formula>
    </cfRule>
  </conditionalFormatting>
  <conditionalFormatting sqref="A145:C145">
    <cfRule type="cellIs" dxfId="31" priority="35" stopIfTrue="1" operator="equal">
      <formula>A144</formula>
    </cfRule>
    <cfRule type="cellIs" dxfId="30" priority="36" stopIfTrue="1" operator="equal">
      <formula>0</formula>
    </cfRule>
  </conditionalFormatting>
  <conditionalFormatting sqref="A146:C146">
    <cfRule type="cellIs" dxfId="29" priority="33" stopIfTrue="1" operator="equal">
      <formula>A145</formula>
    </cfRule>
    <cfRule type="cellIs" dxfId="28" priority="34" stopIfTrue="1" operator="equal">
      <formula>0</formula>
    </cfRule>
  </conditionalFormatting>
  <conditionalFormatting sqref="A147:C147">
    <cfRule type="cellIs" dxfId="27" priority="31" stopIfTrue="1" operator="equal">
      <formula>A146</formula>
    </cfRule>
    <cfRule type="cellIs" dxfId="26" priority="32" stopIfTrue="1" operator="equal">
      <formula>0</formula>
    </cfRule>
  </conditionalFormatting>
  <conditionalFormatting sqref="A148:C148">
    <cfRule type="cellIs" dxfId="25" priority="29" stopIfTrue="1" operator="equal">
      <formula>A147</formula>
    </cfRule>
    <cfRule type="cellIs" dxfId="24" priority="30" stopIfTrue="1" operator="equal">
      <formula>0</formula>
    </cfRule>
  </conditionalFormatting>
  <conditionalFormatting sqref="A149:C149">
    <cfRule type="cellIs" dxfId="23" priority="27" stopIfTrue="1" operator="equal">
      <formula>A148</formula>
    </cfRule>
    <cfRule type="cellIs" dxfId="22" priority="28" stopIfTrue="1" operator="equal">
      <formula>0</formula>
    </cfRule>
  </conditionalFormatting>
  <conditionalFormatting sqref="A150:C150">
    <cfRule type="cellIs" dxfId="21" priority="25" stopIfTrue="1" operator="equal">
      <formula>A149</formula>
    </cfRule>
    <cfRule type="cellIs" dxfId="20" priority="26" stopIfTrue="1" operator="equal">
      <formula>0</formula>
    </cfRule>
  </conditionalFormatting>
  <conditionalFormatting sqref="A151:C151">
    <cfRule type="cellIs" dxfId="19" priority="23" stopIfTrue="1" operator="equal">
      <formula>A150</formula>
    </cfRule>
    <cfRule type="cellIs" dxfId="18" priority="24" stopIfTrue="1" operator="equal">
      <formula>0</formula>
    </cfRule>
  </conditionalFormatting>
  <conditionalFormatting sqref="A152:C152">
    <cfRule type="cellIs" dxfId="17" priority="21" stopIfTrue="1" operator="equal">
      <formula>A151</formula>
    </cfRule>
    <cfRule type="cellIs" dxfId="16" priority="22" stopIfTrue="1" operator="equal">
      <formula>0</formula>
    </cfRule>
  </conditionalFormatting>
  <conditionalFormatting sqref="A153:C153">
    <cfRule type="cellIs" dxfId="15" priority="19" stopIfTrue="1" operator="equal">
      <formula>A152</formula>
    </cfRule>
    <cfRule type="cellIs" dxfId="14" priority="20" stopIfTrue="1" operator="equal">
      <formula>0</formula>
    </cfRule>
  </conditionalFormatting>
  <conditionalFormatting sqref="A154:C154">
    <cfRule type="cellIs" dxfId="13" priority="17" stopIfTrue="1" operator="equal">
      <formula>A153</formula>
    </cfRule>
    <cfRule type="cellIs" dxfId="12" priority="18" stopIfTrue="1" operator="equal">
      <formula>0</formula>
    </cfRule>
  </conditionalFormatting>
  <conditionalFormatting sqref="A155:C155">
    <cfRule type="cellIs" dxfId="11" priority="15" stopIfTrue="1" operator="equal">
      <formula>A154</formula>
    </cfRule>
    <cfRule type="cellIs" dxfId="10" priority="16" stopIfTrue="1" operator="equal">
      <formula>0</formula>
    </cfRule>
  </conditionalFormatting>
  <conditionalFormatting sqref="A156:C156">
    <cfRule type="cellIs" dxfId="9" priority="13" stopIfTrue="1" operator="equal">
      <formula>A155</formula>
    </cfRule>
    <cfRule type="cellIs" dxfId="8" priority="14" stopIfTrue="1" operator="equal">
      <formula>0</formula>
    </cfRule>
  </conditionalFormatting>
  <conditionalFormatting sqref="A157:C157">
    <cfRule type="cellIs" dxfId="7" priority="11" stopIfTrue="1" operator="equal">
      <formula>A156</formula>
    </cfRule>
    <cfRule type="cellIs" dxfId="6" priority="12" stopIfTrue="1" operator="equal">
      <formula>0</formula>
    </cfRule>
  </conditionalFormatting>
  <conditionalFormatting sqref="A158:C158">
    <cfRule type="cellIs" dxfId="5" priority="9" stopIfTrue="1" operator="equal">
      <formula>A157</formula>
    </cfRule>
    <cfRule type="cellIs" dxfId="4" priority="10" stopIfTrue="1" operator="equal">
      <formula>0</formula>
    </cfRule>
  </conditionalFormatting>
  <conditionalFormatting sqref="A159:C159">
    <cfRule type="cellIs" dxfId="3" priority="7" stopIfTrue="1" operator="equal">
      <formula>A158</formula>
    </cfRule>
    <cfRule type="cellIs" dxfId="2" priority="8" stopIfTrue="1" operator="equal">
      <formula>0</formula>
    </cfRule>
  </conditionalFormatting>
  <conditionalFormatting sqref="A160:C160">
    <cfRule type="cellIs" dxfId="1" priority="5" stopIfTrue="1" operator="equal">
      <formula>A159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КПК0118230</vt:lpstr>
      <vt:lpstr>'Додаток2 КПК0118230'!Область_печати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2022-01-10T09:29:59Z</cp:lastPrinted>
  <dcterms:created xsi:type="dcterms:W3CDTF">2016-07-02T12:27:50Z</dcterms:created>
  <dcterms:modified xsi:type="dcterms:W3CDTF">2022-01-10T09:30:06Z</dcterms:modified>
</cp:coreProperties>
</file>