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130" sheetId="6" r:id="rId1"/>
  </sheets>
  <definedNames>
    <definedName name="_xlnm.Print_Area" localSheetId="0">'Додаток2 КПК0118130'!$A$1:$BY$255</definedName>
  </definedNames>
  <calcPr calcId="145621"/>
</workbook>
</file>

<file path=xl/calcChain.xml><?xml version="1.0" encoding="utf-8"?>
<calcChain xmlns="http://schemas.openxmlformats.org/spreadsheetml/2006/main">
  <c r="BH232" i="6" l="1"/>
  <c r="AT232" i="6"/>
  <c r="AJ232" i="6"/>
  <c r="BG223" i="6"/>
  <c r="AQ223" i="6"/>
  <c r="AZ200" i="6"/>
  <c r="AK200" i="6"/>
  <c r="AZ199" i="6"/>
  <c r="AK199" i="6"/>
  <c r="AZ198" i="6"/>
  <c r="AK198" i="6"/>
  <c r="BO190" i="6"/>
  <c r="AZ190" i="6"/>
  <c r="AK190" i="6"/>
  <c r="BO189" i="6"/>
  <c r="AZ189" i="6"/>
  <c r="AK189" i="6"/>
  <c r="BO188" i="6"/>
  <c r="AZ188" i="6"/>
  <c r="AK188" i="6"/>
  <c r="BD112" i="6"/>
  <c r="AJ112" i="6"/>
  <c r="BD111" i="6"/>
  <c r="AJ111" i="6"/>
  <c r="BU103" i="6"/>
  <c r="BB103" i="6"/>
  <c r="AI103" i="6"/>
  <c r="BU102" i="6"/>
  <c r="BB102" i="6"/>
  <c r="AI102" i="6"/>
  <c r="BG92" i="6"/>
  <c r="AM92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U69" i="6"/>
  <c r="BB69" i="6"/>
  <c r="AI69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<sst xmlns="http://schemas.openxmlformats.org/spreadsheetml/2006/main" count="756" uniqueCount="273">
  <si>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</si>
  <si>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</si>
  <si>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</si>
  <si>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</si>
  <si>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</si>
  <si>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</si>
  <si>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</si>
  <si>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</si>
  <si>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</si>
  <si>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</si>
  <si>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</si>
  <si>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</si>
  <si>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</si>
  <si>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</si>
  <si>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</si>
  <si>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</si>
  <si>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</si>
  <si>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</si>
  <si>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</si>
  <si>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</si>
  <si>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</si>
  <si>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</si>
  <si>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</si>
  <si>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</si>
  <si>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</si>
  <si>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</si>
  <si>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</si>
  <si>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</si>
  <si>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</si>
  <si>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</si>
  <si>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</si>
  <si>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</si>
  <si>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</si>
  <si>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</si>
  <si>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</si>
  <si>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</si>
  <si>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</si>
  <si>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</si>
  <si>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</si>
  <si>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</si>
  <si>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</si>
  <si>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</si>
  <si>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</si>
  <si>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</si>
  <si>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</si>
  <si>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</si>
  <si>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</si>
  <si>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</si>
  <si>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</si>
  <si>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</si>
  <si>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</si>
  <si>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</si>
  <si>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</si>
  <si>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</si>
  <si>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</si>
  <si>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</si>
  <si>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</si>
  <si>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</si>
  <si>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</si>
  <si>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</si>
  <si>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</si>
  <si>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</si>
  <si>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</si>
  <si>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</si>
  <si>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</si>
  <si>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</si>
  <si>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</si>
  <si>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</si>
  <si>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</si>
  <si>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</si>
  <si>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</si>
  <si>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</si>
  <si>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</si>
  <si>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</si>
  <si>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</si>
  <si>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</si>
  <si>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</si>
  <si>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</si>
  <si>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</si>
  <si>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</si>
  <si>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</si>
  <si>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</si>
  <si>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</si>
  <si>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</si>
  <si>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</si>
  <si>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</si>
  <si>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</si>
  <si>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</si>
  <si>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</si>
  <si>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</si>
  <si>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</si>
  <si>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</si>
  <si>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</si>
  <si>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</si>
  <si>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</si>
  <si>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</si>
  <si>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</si>
  <si>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</si>
  <si>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</si>
  <si>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</si>
  <si>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</si>
  <si>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</si>
  <si>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</si>
  <si>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</si>
  <si>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</si>
  <si>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</si>
  <si>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</si>
  <si>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</si>
  <si>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</si>
  <si>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</si>
  <si>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</si>
  <si>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</si>
  <si>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</si>
  <si>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</si>
  <si>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</si>
  <si>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</si>
  <si>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</si>
  <si>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</si>
  <si>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</si>
  <si>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</si>
  <si>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</si>
  <si>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</si>
  <si>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</si>
  <si>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</si>
  <si>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</si>
  <si>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</si>
  <si>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</si>
  <si>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</si>
  <si>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</si>
  <si>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</si>
  <si>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</si>
  <si>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</si>
  <si>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</si>
  <si>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</si>
  <si>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</si>
  <si>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</si>
  <si>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</si>
  <si>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</si>
  <si>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</si>
  <si>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</si>
  <si>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</si>
  <si>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</si>
  <si>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</si>
  <si>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</si>
  <si>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</si>
  <si>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</si>
  <si>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</si>
  <si>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</si>
  <si>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</si>
  <si>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</si>
  <si>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</si>
  <si>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</si>
  <si>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</si>
  <si>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</si>
  <si>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</si>
  <si>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</si>
  <si>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</si>
  <si>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</si>
  <si>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</si>
  <si>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</si>
  <si>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</si>
  <si>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</si>
  <si>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</si>
  <si>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</si>
  <si>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</si>
  <si>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</si>
  <si>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</si>
  <si>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</si>
  <si>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</si>
  <si>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</si>
  <si>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</si>
  <si>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</si>
  <si>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</si>
  <si>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</si>
  <si>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</si>
  <si>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</si>
  <si>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</si>
  <si>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</si>
  <si>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</si>
  <si>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Видатки на відрядження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</si>
  <si>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</si>
  <si>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</si>
  <si>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</si>
  <si>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</si>
  <si>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затрат</t>
  </si>
  <si>
    <t xml:space="preserve">formula=RC[-16]+RC[-8]                          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</si>
  <si>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</si>
  <si>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</si>
  <si>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</si>
  <si>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</si>
  <si>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</si>
  <si>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об`єм витрат</t>
  </si>
  <si>
    <t>кошторис</t>
  </si>
  <si>
    <t>обсяг витрат на придбання предметів довгострокового використання</t>
  </si>
  <si>
    <t>грн.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</si>
  <si>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</si>
  <si>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</si>
  <si>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</si>
  <si>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</si>
  <si>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кількість придбання предметів довгострокового використання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</si>
  <si>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</si>
  <si>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</si>
  <si>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</si>
  <si>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</si>
  <si>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середні витрати на придбання</t>
  </si>
  <si>
    <t>якості</t>
  </si>
  <si>
    <t>частка до плану проведених заходів</t>
  </si>
  <si>
    <t>відс.</t>
  </si>
  <si>
    <t>рівень освоєння коштів на придбання</t>
  </si>
  <si>
    <t>Обов’язкові виплати, у тому числі:</t>
  </si>
  <si>
    <t>посадовий оклад</t>
  </si>
  <si>
    <t>у тому числі оплата праці  штатних одиниць за загальним фондом, що враховані також у спеціальному фонді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</si>
  <si>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</si>
  <si>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</si>
  <si>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</si>
  <si>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діяльності місцевої пожежної охорони в сільській місцевості на території Новгород-Сіверської міської територіальної громади на 2021 рік</t>
  </si>
  <si>
    <t>рішення сесії міської ради від 08.12.2020 № 1245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</si>
  <si>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</si>
  <si>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рішення сесії міської ради від 03.12.2021 № 469</t>
  </si>
  <si>
    <t>Підтримка належного рівня пожежної безпеки на об’єктах і в населених пунктах. Забезпечення оперативно-рятувальних команд матеріально-технічними засобами, у тому числі і паливо-мастильними матеріалами.</t>
  </si>
  <si>
    <t>Забезпечення діяльності пожежних команд шляхом фінансування витрат на її утримання відповідно до затвердженого кошторису; _x000D_
Придбання для пожежних команд паливо-мастильних матеріалів, пожежно-технічного озброєння і піноутворення; засобів захисту органів дихання; _x000D_
Обмундирування і спорядження особового складу, засобів рятування людей; _x000D_
Забезпечення необхідних санітарно-гігієнічних умов для цілодобового перебування чергової варти</t>
  </si>
  <si>
    <t>- Конституція України;_x000D_
- Бюджетний кодекс України (зі змінами);_x000D_
- Закон України "Про Державний бюджет України на 2022 рік";_x000D_
-  Закон України "Про місцеве самоврядування в Україні";_x000D_
- Закон України "Про службу в органах місцевого самоврядування";_x000D_
- Кодекс Цивільного захисту України;_x000D_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617);_x000D_
- Наказ МФУ від 20.09.2017 № 793 "Про затвердження складових програмної класифікації видатків та кредитування місцевих бюджетів";_x000D_
- наказ МФУ від 26.08.2014 № 836 "Про деякі питання запровадження програмно-цільового методу складання та виконання місцевих бюджетів".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</si>
  <si>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</si>
  <si>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</si>
  <si>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</si>
  <si>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</si>
  <si>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</si>
  <si>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</si>
  <si>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</si>
  <si>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</si>
  <si>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</si>
  <si>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</si>
  <si>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</si>
  <si>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</si>
  <si>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</si>
  <si>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</si>
  <si>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</si>
  <si>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</si>
  <si>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</si>
  <si>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</si>
  <si>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</si>
  <si>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</si>
  <si>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</si>
  <si>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</si>
  <si>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</si>
  <si>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</si>
  <si>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</si>
  <si>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</si>
  <si>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</si>
  <si>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</si>
  <si>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</si>
  <si>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</si>
  <si>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</si>
  <si>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</si>
  <si>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</si>
  <si>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</si>
  <si>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</si>
  <si>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</si>
  <si>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</si>
  <si>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</si>
  <si>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</si>
  <si>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</si>
  <si>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</si>
  <si>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</si>
  <si>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</si>
  <si>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</si>
  <si>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</si>
  <si>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(0)(1)(1)(8)(1)(3)(0)</t>
  </si>
  <si>
    <t>(8)(1)(3)(0)</t>
  </si>
  <si>
    <t>(0)(3)(2)(0)</t>
  </si>
  <si>
    <t>Забезпечення діяльності місцевої пожежної охорони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</si>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</sst>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6"/>
  <sheetViews>
    <sheetView tabSelected="1" topLeftCell="A243" zoomScaleNormal="100" workbookViewId="0">
      <selection activeCell="AC252" sqref="AC25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254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224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4" t="s">
        <v>223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228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224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4" t="s">
        <v>271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228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267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268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269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270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6" t="s">
        <v>229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8" t="s">
        <v>255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5" customHeight="1" x14ac:dyDescent="0.2">
      <c r="A15" s="69" t="s">
        <v>219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60" customHeight="1" x14ac:dyDescent="0.2">
      <c r="A18" s="69" t="s">
        <v>220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150" customHeight="1" x14ac:dyDescent="0.2">
      <c r="A21" s="69" t="s">
        <v>221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">
      <c r="A24" s="119" t="s">
        <v>240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73" t="s">
        <v>230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</row>
    <row r="26" spans="1:79" ht="23.1" customHeight="1" x14ac:dyDescent="0.2">
      <c r="A26" s="86" t="s">
        <v>2</v>
      </c>
      <c r="B26" s="87"/>
      <c r="C26" s="87"/>
      <c r="D26" s="88"/>
      <c r="E26" s="86" t="s">
        <v>19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45" t="s">
        <v>231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234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241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 x14ac:dyDescent="0.2">
      <c r="A27" s="89"/>
      <c r="B27" s="90"/>
      <c r="C27" s="90"/>
      <c r="D27" s="91"/>
      <c r="E27" s="89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81" t="s">
        <v>4</v>
      </c>
      <c r="V27" s="82"/>
      <c r="W27" s="82"/>
      <c r="X27" s="82"/>
      <c r="Y27" s="83"/>
      <c r="Z27" s="81" t="s">
        <v>3</v>
      </c>
      <c r="AA27" s="82"/>
      <c r="AB27" s="82"/>
      <c r="AC27" s="82"/>
      <c r="AD27" s="83"/>
      <c r="AE27" s="104" t="s">
        <v>116</v>
      </c>
      <c r="AF27" s="105"/>
      <c r="AG27" s="105"/>
      <c r="AH27" s="106"/>
      <c r="AI27" s="81" t="s">
        <v>5</v>
      </c>
      <c r="AJ27" s="82"/>
      <c r="AK27" s="82"/>
      <c r="AL27" s="82"/>
      <c r="AM27" s="83"/>
      <c r="AN27" s="81" t="s">
        <v>4</v>
      </c>
      <c r="AO27" s="82"/>
      <c r="AP27" s="82"/>
      <c r="AQ27" s="82"/>
      <c r="AR27" s="83"/>
      <c r="AS27" s="81" t="s">
        <v>3</v>
      </c>
      <c r="AT27" s="82"/>
      <c r="AU27" s="82"/>
      <c r="AV27" s="82"/>
      <c r="AW27" s="83"/>
      <c r="AX27" s="104" t="s">
        <v>116</v>
      </c>
      <c r="AY27" s="105"/>
      <c r="AZ27" s="105"/>
      <c r="BA27" s="106"/>
      <c r="BB27" s="81" t="s">
        <v>96</v>
      </c>
      <c r="BC27" s="82"/>
      <c r="BD27" s="82"/>
      <c r="BE27" s="82"/>
      <c r="BF27" s="83"/>
      <c r="BG27" s="81" t="s">
        <v>4</v>
      </c>
      <c r="BH27" s="82"/>
      <c r="BI27" s="82"/>
      <c r="BJ27" s="82"/>
      <c r="BK27" s="83"/>
      <c r="BL27" s="81" t="s">
        <v>3</v>
      </c>
      <c r="BM27" s="82"/>
      <c r="BN27" s="82"/>
      <c r="BO27" s="82"/>
      <c r="BP27" s="83"/>
      <c r="BQ27" s="104" t="s">
        <v>116</v>
      </c>
      <c r="BR27" s="105"/>
      <c r="BS27" s="105"/>
      <c r="BT27" s="106"/>
      <c r="BU27" s="81" t="s">
        <v>97</v>
      </c>
      <c r="BV27" s="82"/>
      <c r="BW27" s="82"/>
      <c r="BX27" s="82"/>
      <c r="BY27" s="83"/>
    </row>
    <row r="28" spans="1:79" ht="15" customHeight="1" x14ac:dyDescent="0.2">
      <c r="A28" s="81">
        <v>1</v>
      </c>
      <c r="B28" s="82"/>
      <c r="C28" s="82"/>
      <c r="D28" s="83"/>
      <c r="E28" s="81">
        <v>2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1">
        <v>3</v>
      </c>
      <c r="V28" s="82"/>
      <c r="W28" s="82"/>
      <c r="X28" s="82"/>
      <c r="Y28" s="83"/>
      <c r="Z28" s="81">
        <v>4</v>
      </c>
      <c r="AA28" s="82"/>
      <c r="AB28" s="82"/>
      <c r="AC28" s="82"/>
      <c r="AD28" s="83"/>
      <c r="AE28" s="81">
        <v>5</v>
      </c>
      <c r="AF28" s="82"/>
      <c r="AG28" s="82"/>
      <c r="AH28" s="83"/>
      <c r="AI28" s="81">
        <v>6</v>
      </c>
      <c r="AJ28" s="82"/>
      <c r="AK28" s="82"/>
      <c r="AL28" s="82"/>
      <c r="AM28" s="83"/>
      <c r="AN28" s="81">
        <v>7</v>
      </c>
      <c r="AO28" s="82"/>
      <c r="AP28" s="82"/>
      <c r="AQ28" s="82"/>
      <c r="AR28" s="83"/>
      <c r="AS28" s="81">
        <v>8</v>
      </c>
      <c r="AT28" s="82"/>
      <c r="AU28" s="82"/>
      <c r="AV28" s="82"/>
      <c r="AW28" s="83"/>
      <c r="AX28" s="81">
        <v>9</v>
      </c>
      <c r="AY28" s="82"/>
      <c r="AZ28" s="82"/>
      <c r="BA28" s="83"/>
      <c r="BB28" s="81">
        <v>10</v>
      </c>
      <c r="BC28" s="82"/>
      <c r="BD28" s="82"/>
      <c r="BE28" s="82"/>
      <c r="BF28" s="83"/>
      <c r="BG28" s="81">
        <v>11</v>
      </c>
      <c r="BH28" s="82"/>
      <c r="BI28" s="82"/>
      <c r="BJ28" s="82"/>
      <c r="BK28" s="83"/>
      <c r="BL28" s="81">
        <v>12</v>
      </c>
      <c r="BM28" s="82"/>
      <c r="BN28" s="82"/>
      <c r="BO28" s="82"/>
      <c r="BP28" s="83"/>
      <c r="BQ28" s="81">
        <v>13</v>
      </c>
      <c r="BR28" s="82"/>
      <c r="BS28" s="82"/>
      <c r="BT28" s="83"/>
      <c r="BU28" s="81">
        <v>14</v>
      </c>
      <c r="BV28" s="82"/>
      <c r="BW28" s="82"/>
      <c r="BX28" s="82"/>
      <c r="BY28" s="83"/>
    </row>
    <row r="29" spans="1:79" ht="13.5" hidden="1" customHeight="1" x14ac:dyDescent="0.2">
      <c r="A29" s="95" t="s">
        <v>56</v>
      </c>
      <c r="B29" s="96"/>
      <c r="C29" s="96"/>
      <c r="D29" s="97"/>
      <c r="E29" s="95" t="s">
        <v>57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5" t="s">
        <v>91</v>
      </c>
      <c r="AF29" s="96"/>
      <c r="AG29" s="96"/>
      <c r="AH29" s="97"/>
      <c r="AI29" s="101" t="s">
        <v>170</v>
      </c>
      <c r="AJ29" s="102"/>
      <c r="AK29" s="102"/>
      <c r="AL29" s="102"/>
      <c r="AM29" s="103"/>
      <c r="AN29" s="95" t="s">
        <v>67</v>
      </c>
      <c r="AO29" s="96"/>
      <c r="AP29" s="96"/>
      <c r="AQ29" s="96"/>
      <c r="AR29" s="97"/>
      <c r="AS29" s="95" t="s">
        <v>68</v>
      </c>
      <c r="AT29" s="96"/>
      <c r="AU29" s="96"/>
      <c r="AV29" s="96"/>
      <c r="AW29" s="97"/>
      <c r="AX29" s="95" t="s">
        <v>92</v>
      </c>
      <c r="AY29" s="96"/>
      <c r="AZ29" s="96"/>
      <c r="BA29" s="97"/>
      <c r="BB29" s="101" t="s">
        <v>170</v>
      </c>
      <c r="BC29" s="102"/>
      <c r="BD29" s="102"/>
      <c r="BE29" s="102"/>
      <c r="BF29" s="103"/>
      <c r="BG29" s="95" t="s">
        <v>58</v>
      </c>
      <c r="BH29" s="96"/>
      <c r="BI29" s="96"/>
      <c r="BJ29" s="96"/>
      <c r="BK29" s="97"/>
      <c r="BL29" s="95" t="s">
        <v>59</v>
      </c>
      <c r="BM29" s="96"/>
      <c r="BN29" s="96"/>
      <c r="BO29" s="96"/>
      <c r="BP29" s="97"/>
      <c r="BQ29" s="95" t="s">
        <v>93</v>
      </c>
      <c r="BR29" s="96"/>
      <c r="BS29" s="96"/>
      <c r="BT29" s="97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12.75" customHeight="1" x14ac:dyDescent="0.2">
      <c r="A30" s="39"/>
      <c r="B30" s="40"/>
      <c r="C30" s="40"/>
      <c r="D30" s="54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2">
        <v>0</v>
      </c>
      <c r="V30" s="52"/>
      <c r="W30" s="52"/>
      <c r="X30" s="52"/>
      <c r="Y30" s="52"/>
      <c r="Z30" s="52" t="s">
        <v>173</v>
      </c>
      <c r="AA30" s="52"/>
      <c r="AB30" s="52"/>
      <c r="AC30" s="52"/>
      <c r="AD30" s="52"/>
      <c r="AE30" s="55" t="s">
        <v>173</v>
      </c>
      <c r="AF30" s="56"/>
      <c r="AG30" s="56"/>
      <c r="AH30" s="57"/>
      <c r="AI30" s="55">
        <f>IF(ISNUMBER(U30),U30,0)+IF(ISNUMBER(Z30),Z30,0)</f>
        <v>0</v>
      </c>
      <c r="AJ30" s="56"/>
      <c r="AK30" s="56"/>
      <c r="AL30" s="56"/>
      <c r="AM30" s="57"/>
      <c r="AN30" s="55">
        <v>2168877</v>
      </c>
      <c r="AO30" s="56"/>
      <c r="AP30" s="56"/>
      <c r="AQ30" s="56"/>
      <c r="AR30" s="57"/>
      <c r="AS30" s="55" t="s">
        <v>173</v>
      </c>
      <c r="AT30" s="56"/>
      <c r="AU30" s="56"/>
      <c r="AV30" s="56"/>
      <c r="AW30" s="57"/>
      <c r="AX30" s="55" t="s">
        <v>173</v>
      </c>
      <c r="AY30" s="56"/>
      <c r="AZ30" s="56"/>
      <c r="BA30" s="57"/>
      <c r="BB30" s="55">
        <f>IF(ISNUMBER(AN30),AN30,0)+IF(ISNUMBER(AS30),AS30,0)</f>
        <v>2168877</v>
      </c>
      <c r="BC30" s="56"/>
      <c r="BD30" s="56"/>
      <c r="BE30" s="56"/>
      <c r="BF30" s="57"/>
      <c r="BG30" s="55">
        <v>2102000</v>
      </c>
      <c r="BH30" s="56"/>
      <c r="BI30" s="56"/>
      <c r="BJ30" s="56"/>
      <c r="BK30" s="57"/>
      <c r="BL30" s="55" t="s">
        <v>173</v>
      </c>
      <c r="BM30" s="56"/>
      <c r="BN30" s="56"/>
      <c r="BO30" s="56"/>
      <c r="BP30" s="57"/>
      <c r="BQ30" s="55" t="s">
        <v>173</v>
      </c>
      <c r="BR30" s="56"/>
      <c r="BS30" s="56"/>
      <c r="BT30" s="57"/>
      <c r="BU30" s="55">
        <f>IF(ISNUMBER(BG30),BG30,0)+IF(ISNUMBER(BL30),BL30,0)</f>
        <v>2102000</v>
      </c>
      <c r="BV30" s="56"/>
      <c r="BW30" s="56"/>
      <c r="BX30" s="56"/>
      <c r="BY30" s="57"/>
      <c r="CA30" s="25" t="s">
        <v>22</v>
      </c>
    </row>
    <row r="31" spans="1:79" s="25" customFormat="1" ht="25.5" customHeight="1" x14ac:dyDescent="0.2">
      <c r="A31" s="39"/>
      <c r="B31" s="40"/>
      <c r="C31" s="40"/>
      <c r="D31" s="54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52" t="s">
        <v>173</v>
      </c>
      <c r="V31" s="52"/>
      <c r="W31" s="52"/>
      <c r="X31" s="52"/>
      <c r="Y31" s="52"/>
      <c r="Z31" s="52">
        <v>0</v>
      </c>
      <c r="AA31" s="52"/>
      <c r="AB31" s="52"/>
      <c r="AC31" s="52"/>
      <c r="AD31" s="52"/>
      <c r="AE31" s="55">
        <v>0</v>
      </c>
      <c r="AF31" s="56"/>
      <c r="AG31" s="56"/>
      <c r="AH31" s="57"/>
      <c r="AI31" s="55">
        <f>IF(ISNUMBER(U31),U31,0)+IF(ISNUMBER(Z31),Z31,0)</f>
        <v>0</v>
      </c>
      <c r="AJ31" s="56"/>
      <c r="AK31" s="56"/>
      <c r="AL31" s="56"/>
      <c r="AM31" s="57"/>
      <c r="AN31" s="55" t="s">
        <v>173</v>
      </c>
      <c r="AO31" s="56"/>
      <c r="AP31" s="56"/>
      <c r="AQ31" s="56"/>
      <c r="AR31" s="57"/>
      <c r="AS31" s="55">
        <v>11000</v>
      </c>
      <c r="AT31" s="56"/>
      <c r="AU31" s="56"/>
      <c r="AV31" s="56"/>
      <c r="AW31" s="57"/>
      <c r="AX31" s="55">
        <v>11000</v>
      </c>
      <c r="AY31" s="56"/>
      <c r="AZ31" s="56"/>
      <c r="BA31" s="57"/>
      <c r="BB31" s="55">
        <f>IF(ISNUMBER(AN31),AN31,0)+IF(ISNUMBER(AS31),AS31,0)</f>
        <v>11000</v>
      </c>
      <c r="BC31" s="56"/>
      <c r="BD31" s="56"/>
      <c r="BE31" s="56"/>
      <c r="BF31" s="57"/>
      <c r="BG31" s="55" t="s">
        <v>173</v>
      </c>
      <c r="BH31" s="56"/>
      <c r="BI31" s="56"/>
      <c r="BJ31" s="56"/>
      <c r="BK31" s="57"/>
      <c r="BL31" s="55">
        <v>0</v>
      </c>
      <c r="BM31" s="56"/>
      <c r="BN31" s="56"/>
      <c r="BO31" s="56"/>
      <c r="BP31" s="57"/>
      <c r="BQ31" s="55">
        <v>0</v>
      </c>
      <c r="BR31" s="56"/>
      <c r="BS31" s="56"/>
      <c r="BT31" s="57"/>
      <c r="BU31" s="55">
        <f>IF(ISNUMBER(BG31),BG31,0)+IF(ISNUMBER(BL31),BL31,0)</f>
        <v>0</v>
      </c>
      <c r="BV31" s="56"/>
      <c r="BW31" s="56"/>
      <c r="BX31" s="56"/>
      <c r="BY31" s="57"/>
    </row>
    <row r="32" spans="1:79" s="25" customFormat="1" ht="38.25" customHeight="1" x14ac:dyDescent="0.2">
      <c r="A32" s="39">
        <v>602400</v>
      </c>
      <c r="B32" s="40"/>
      <c r="C32" s="40"/>
      <c r="D32" s="54"/>
      <c r="E32" s="34" t="s">
        <v>175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52" t="s">
        <v>173</v>
      </c>
      <c r="V32" s="52"/>
      <c r="W32" s="52"/>
      <c r="X32" s="52"/>
      <c r="Y32" s="52"/>
      <c r="Z32" s="52">
        <v>0</v>
      </c>
      <c r="AA32" s="52"/>
      <c r="AB32" s="52"/>
      <c r="AC32" s="52"/>
      <c r="AD32" s="52"/>
      <c r="AE32" s="55">
        <v>0</v>
      </c>
      <c r="AF32" s="56"/>
      <c r="AG32" s="56"/>
      <c r="AH32" s="57"/>
      <c r="AI32" s="55">
        <f>IF(ISNUMBER(U32),U32,0)+IF(ISNUMBER(Z32),Z32,0)</f>
        <v>0</v>
      </c>
      <c r="AJ32" s="56"/>
      <c r="AK32" s="56"/>
      <c r="AL32" s="56"/>
      <c r="AM32" s="57"/>
      <c r="AN32" s="55" t="s">
        <v>173</v>
      </c>
      <c r="AO32" s="56"/>
      <c r="AP32" s="56"/>
      <c r="AQ32" s="56"/>
      <c r="AR32" s="57"/>
      <c r="AS32" s="55">
        <v>11000</v>
      </c>
      <c r="AT32" s="56"/>
      <c r="AU32" s="56"/>
      <c r="AV32" s="56"/>
      <c r="AW32" s="57"/>
      <c r="AX32" s="55">
        <v>11000</v>
      </c>
      <c r="AY32" s="56"/>
      <c r="AZ32" s="56"/>
      <c r="BA32" s="57"/>
      <c r="BB32" s="55">
        <f>IF(ISNUMBER(AN32),AN32,0)+IF(ISNUMBER(AS32),AS32,0)</f>
        <v>11000</v>
      </c>
      <c r="BC32" s="56"/>
      <c r="BD32" s="56"/>
      <c r="BE32" s="56"/>
      <c r="BF32" s="57"/>
      <c r="BG32" s="55" t="s">
        <v>173</v>
      </c>
      <c r="BH32" s="56"/>
      <c r="BI32" s="56"/>
      <c r="BJ32" s="56"/>
      <c r="BK32" s="57"/>
      <c r="BL32" s="55">
        <v>0</v>
      </c>
      <c r="BM32" s="56"/>
      <c r="BN32" s="56"/>
      <c r="BO32" s="56"/>
      <c r="BP32" s="57"/>
      <c r="BQ32" s="55">
        <v>0</v>
      </c>
      <c r="BR32" s="56"/>
      <c r="BS32" s="56"/>
      <c r="BT32" s="57"/>
      <c r="BU32" s="55">
        <f>IF(ISNUMBER(BG32),BG32,0)+IF(ISNUMBER(BL32),BL32,0)</f>
        <v>0</v>
      </c>
      <c r="BV32" s="56"/>
      <c r="BW32" s="56"/>
      <c r="BX32" s="56"/>
      <c r="BY32" s="57"/>
    </row>
    <row r="33" spans="1:79" s="6" customFormat="1" ht="12.75" customHeight="1" x14ac:dyDescent="0.2">
      <c r="A33" s="42"/>
      <c r="B33" s="43"/>
      <c r="C33" s="43"/>
      <c r="D33" s="53"/>
      <c r="E33" s="29" t="s">
        <v>147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51">
        <v>0</v>
      </c>
      <c r="V33" s="51"/>
      <c r="W33" s="51"/>
      <c r="X33" s="51"/>
      <c r="Y33" s="51"/>
      <c r="Z33" s="51">
        <v>0</v>
      </c>
      <c r="AA33" s="51"/>
      <c r="AB33" s="51"/>
      <c r="AC33" s="51"/>
      <c r="AD33" s="51"/>
      <c r="AE33" s="48">
        <v>0</v>
      </c>
      <c r="AF33" s="49"/>
      <c r="AG33" s="49"/>
      <c r="AH33" s="50"/>
      <c r="AI33" s="48">
        <f>IF(ISNUMBER(U33),U33,0)+IF(ISNUMBER(Z33),Z33,0)</f>
        <v>0</v>
      </c>
      <c r="AJ33" s="49"/>
      <c r="AK33" s="49"/>
      <c r="AL33" s="49"/>
      <c r="AM33" s="50"/>
      <c r="AN33" s="48">
        <v>2168877</v>
      </c>
      <c r="AO33" s="49"/>
      <c r="AP33" s="49"/>
      <c r="AQ33" s="49"/>
      <c r="AR33" s="50"/>
      <c r="AS33" s="48">
        <v>11000</v>
      </c>
      <c r="AT33" s="49"/>
      <c r="AU33" s="49"/>
      <c r="AV33" s="49"/>
      <c r="AW33" s="50"/>
      <c r="AX33" s="48">
        <v>11000</v>
      </c>
      <c r="AY33" s="49"/>
      <c r="AZ33" s="49"/>
      <c r="BA33" s="50"/>
      <c r="BB33" s="48">
        <f>IF(ISNUMBER(AN33),AN33,0)+IF(ISNUMBER(AS33),AS33,0)</f>
        <v>2179877</v>
      </c>
      <c r="BC33" s="49"/>
      <c r="BD33" s="49"/>
      <c r="BE33" s="49"/>
      <c r="BF33" s="50"/>
      <c r="BG33" s="48">
        <v>2102000</v>
      </c>
      <c r="BH33" s="49"/>
      <c r="BI33" s="49"/>
      <c r="BJ33" s="49"/>
      <c r="BK33" s="50"/>
      <c r="BL33" s="48">
        <v>0</v>
      </c>
      <c r="BM33" s="49"/>
      <c r="BN33" s="49"/>
      <c r="BO33" s="49"/>
      <c r="BP33" s="50"/>
      <c r="BQ33" s="48">
        <v>0</v>
      </c>
      <c r="BR33" s="49"/>
      <c r="BS33" s="49"/>
      <c r="BT33" s="50"/>
      <c r="BU33" s="48">
        <f>IF(ISNUMBER(BG33),BG33,0)+IF(ISNUMBER(BL33),BL33,0)</f>
        <v>2102000</v>
      </c>
      <c r="BV33" s="49"/>
      <c r="BW33" s="49"/>
      <c r="BX33" s="49"/>
      <c r="BY33" s="50"/>
    </row>
    <row r="35" spans="1:79" ht="14.25" customHeight="1" x14ac:dyDescent="0.2">
      <c r="A35" s="119" t="s">
        <v>256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</row>
    <row r="36" spans="1:79" ht="15" customHeight="1" x14ac:dyDescent="0.2">
      <c r="A36" s="84" t="s">
        <v>230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</row>
    <row r="37" spans="1:79" ht="22.5" customHeight="1" x14ac:dyDescent="0.2">
      <c r="A37" s="86" t="s">
        <v>2</v>
      </c>
      <c r="B37" s="87"/>
      <c r="C37" s="87"/>
      <c r="D37" s="88"/>
      <c r="E37" s="86" t="s">
        <v>19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81" t="s">
        <v>252</v>
      </c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3"/>
      <c r="AR37" s="45" t="s">
        <v>257</v>
      </c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</row>
    <row r="38" spans="1:79" ht="36" customHeight="1" x14ac:dyDescent="0.2">
      <c r="A38" s="89"/>
      <c r="B38" s="90"/>
      <c r="C38" s="90"/>
      <c r="D38" s="91"/>
      <c r="E38" s="89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45" t="s">
        <v>4</v>
      </c>
      <c r="Y38" s="45"/>
      <c r="Z38" s="45"/>
      <c r="AA38" s="45"/>
      <c r="AB38" s="45"/>
      <c r="AC38" s="45" t="s">
        <v>3</v>
      </c>
      <c r="AD38" s="45"/>
      <c r="AE38" s="45"/>
      <c r="AF38" s="45"/>
      <c r="AG38" s="45"/>
      <c r="AH38" s="104" t="s">
        <v>116</v>
      </c>
      <c r="AI38" s="105"/>
      <c r="AJ38" s="105"/>
      <c r="AK38" s="105"/>
      <c r="AL38" s="106"/>
      <c r="AM38" s="81" t="s">
        <v>5</v>
      </c>
      <c r="AN38" s="82"/>
      <c r="AO38" s="82"/>
      <c r="AP38" s="82"/>
      <c r="AQ38" s="83"/>
      <c r="AR38" s="81" t="s">
        <v>4</v>
      </c>
      <c r="AS38" s="82"/>
      <c r="AT38" s="82"/>
      <c r="AU38" s="82"/>
      <c r="AV38" s="83"/>
      <c r="AW38" s="81" t="s">
        <v>3</v>
      </c>
      <c r="AX38" s="82"/>
      <c r="AY38" s="82"/>
      <c r="AZ38" s="82"/>
      <c r="BA38" s="83"/>
      <c r="BB38" s="104" t="s">
        <v>116</v>
      </c>
      <c r="BC38" s="105"/>
      <c r="BD38" s="105"/>
      <c r="BE38" s="105"/>
      <c r="BF38" s="106"/>
      <c r="BG38" s="81" t="s">
        <v>96</v>
      </c>
      <c r="BH38" s="82"/>
      <c r="BI38" s="82"/>
      <c r="BJ38" s="82"/>
      <c r="BK38" s="83"/>
    </row>
    <row r="39" spans="1:79" ht="15" customHeight="1" x14ac:dyDescent="0.2">
      <c r="A39" s="81">
        <v>1</v>
      </c>
      <c r="B39" s="82"/>
      <c r="C39" s="82"/>
      <c r="D39" s="83"/>
      <c r="E39" s="81">
        <v>2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45">
        <v>3</v>
      </c>
      <c r="Y39" s="45"/>
      <c r="Z39" s="45"/>
      <c r="AA39" s="45"/>
      <c r="AB39" s="45"/>
      <c r="AC39" s="45">
        <v>4</v>
      </c>
      <c r="AD39" s="45"/>
      <c r="AE39" s="45"/>
      <c r="AF39" s="45"/>
      <c r="AG39" s="45"/>
      <c r="AH39" s="45">
        <v>5</v>
      </c>
      <c r="AI39" s="45"/>
      <c r="AJ39" s="45"/>
      <c r="AK39" s="45"/>
      <c r="AL39" s="45"/>
      <c r="AM39" s="45">
        <v>6</v>
      </c>
      <c r="AN39" s="45"/>
      <c r="AO39" s="45"/>
      <c r="AP39" s="45"/>
      <c r="AQ39" s="45"/>
      <c r="AR39" s="81">
        <v>7</v>
      </c>
      <c r="AS39" s="82"/>
      <c r="AT39" s="82"/>
      <c r="AU39" s="82"/>
      <c r="AV39" s="83"/>
      <c r="AW39" s="81">
        <v>8</v>
      </c>
      <c r="AX39" s="82"/>
      <c r="AY39" s="82"/>
      <c r="AZ39" s="82"/>
      <c r="BA39" s="83"/>
      <c r="BB39" s="81">
        <v>9</v>
      </c>
      <c r="BC39" s="82"/>
      <c r="BD39" s="82"/>
      <c r="BE39" s="82"/>
      <c r="BF39" s="83"/>
      <c r="BG39" s="81">
        <v>10</v>
      </c>
      <c r="BH39" s="82"/>
      <c r="BI39" s="82"/>
      <c r="BJ39" s="82"/>
      <c r="BK39" s="83"/>
    </row>
    <row r="40" spans="1:79" ht="20.25" hidden="1" customHeight="1" x14ac:dyDescent="0.2">
      <c r="A40" s="95" t="s">
        <v>56</v>
      </c>
      <c r="B40" s="96"/>
      <c r="C40" s="96"/>
      <c r="D40" s="97"/>
      <c r="E40" s="95" t="s">
        <v>57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72" t="s">
        <v>60</v>
      </c>
      <c r="Y40" s="72"/>
      <c r="Z40" s="72"/>
      <c r="AA40" s="72"/>
      <c r="AB40" s="72"/>
      <c r="AC40" s="72" t="s">
        <v>61</v>
      </c>
      <c r="AD40" s="72"/>
      <c r="AE40" s="72"/>
      <c r="AF40" s="72"/>
      <c r="AG40" s="72"/>
      <c r="AH40" s="95" t="s">
        <v>94</v>
      </c>
      <c r="AI40" s="96"/>
      <c r="AJ40" s="96"/>
      <c r="AK40" s="96"/>
      <c r="AL40" s="97"/>
      <c r="AM40" s="101" t="s">
        <v>171</v>
      </c>
      <c r="AN40" s="102"/>
      <c r="AO40" s="102"/>
      <c r="AP40" s="102"/>
      <c r="AQ40" s="103"/>
      <c r="AR40" s="95" t="s">
        <v>62</v>
      </c>
      <c r="AS40" s="96"/>
      <c r="AT40" s="96"/>
      <c r="AU40" s="96"/>
      <c r="AV40" s="97"/>
      <c r="AW40" s="95" t="s">
        <v>63</v>
      </c>
      <c r="AX40" s="96"/>
      <c r="AY40" s="96"/>
      <c r="AZ40" s="96"/>
      <c r="BA40" s="97"/>
      <c r="BB40" s="95" t="s">
        <v>95</v>
      </c>
      <c r="BC40" s="96"/>
      <c r="BD40" s="96"/>
      <c r="BE40" s="96"/>
      <c r="BF40" s="97"/>
      <c r="BG40" s="101" t="s">
        <v>171</v>
      </c>
      <c r="BH40" s="102"/>
      <c r="BI40" s="102"/>
      <c r="BJ40" s="102"/>
      <c r="BK40" s="103"/>
      <c r="CA40" t="s">
        <v>23</v>
      </c>
    </row>
    <row r="41" spans="1:79" s="25" customFormat="1" ht="12.75" customHeight="1" x14ac:dyDescent="0.2">
      <c r="A41" s="39"/>
      <c r="B41" s="40"/>
      <c r="C41" s="40"/>
      <c r="D41" s="54"/>
      <c r="E41" s="34" t="s">
        <v>172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6"/>
      <c r="X41" s="55">
        <v>4000000</v>
      </c>
      <c r="Y41" s="56"/>
      <c r="Z41" s="56"/>
      <c r="AA41" s="56"/>
      <c r="AB41" s="57"/>
      <c r="AC41" s="55" t="s">
        <v>173</v>
      </c>
      <c r="AD41" s="56"/>
      <c r="AE41" s="56"/>
      <c r="AF41" s="56"/>
      <c r="AG41" s="57"/>
      <c r="AH41" s="55" t="s">
        <v>173</v>
      </c>
      <c r="AI41" s="56"/>
      <c r="AJ41" s="56"/>
      <c r="AK41" s="56"/>
      <c r="AL41" s="57"/>
      <c r="AM41" s="55">
        <f>IF(ISNUMBER(X41),X41,0)+IF(ISNUMBER(AC41),AC41,0)</f>
        <v>4000000</v>
      </c>
      <c r="AN41" s="56"/>
      <c r="AO41" s="56"/>
      <c r="AP41" s="56"/>
      <c r="AQ41" s="57"/>
      <c r="AR41" s="55">
        <v>4500000</v>
      </c>
      <c r="AS41" s="56"/>
      <c r="AT41" s="56"/>
      <c r="AU41" s="56"/>
      <c r="AV41" s="57"/>
      <c r="AW41" s="55" t="s">
        <v>173</v>
      </c>
      <c r="AX41" s="56"/>
      <c r="AY41" s="56"/>
      <c r="AZ41" s="56"/>
      <c r="BA41" s="57"/>
      <c r="BB41" s="55" t="s">
        <v>173</v>
      </c>
      <c r="BC41" s="56"/>
      <c r="BD41" s="56"/>
      <c r="BE41" s="56"/>
      <c r="BF41" s="57"/>
      <c r="BG41" s="52">
        <f>IF(ISNUMBER(AR41),AR41,0)+IF(ISNUMBER(AW41),AW41,0)</f>
        <v>4500000</v>
      </c>
      <c r="BH41" s="52"/>
      <c r="BI41" s="52"/>
      <c r="BJ41" s="52"/>
      <c r="BK41" s="52"/>
      <c r="CA41" s="25" t="s">
        <v>24</v>
      </c>
    </row>
    <row r="42" spans="1:79" s="25" customFormat="1" ht="25.5" customHeight="1" x14ac:dyDescent="0.2">
      <c r="A42" s="39"/>
      <c r="B42" s="40"/>
      <c r="C42" s="40"/>
      <c r="D42" s="54"/>
      <c r="E42" s="34" t="s">
        <v>174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  <c r="X42" s="55" t="s">
        <v>173</v>
      </c>
      <c r="Y42" s="56"/>
      <c r="Z42" s="56"/>
      <c r="AA42" s="56"/>
      <c r="AB42" s="57"/>
      <c r="AC42" s="55">
        <v>0</v>
      </c>
      <c r="AD42" s="56"/>
      <c r="AE42" s="56"/>
      <c r="AF42" s="56"/>
      <c r="AG42" s="57"/>
      <c r="AH42" s="55">
        <v>0</v>
      </c>
      <c r="AI42" s="56"/>
      <c r="AJ42" s="56"/>
      <c r="AK42" s="56"/>
      <c r="AL42" s="57"/>
      <c r="AM42" s="55">
        <f>IF(ISNUMBER(X42),X42,0)+IF(ISNUMBER(AC42),AC42,0)</f>
        <v>0</v>
      </c>
      <c r="AN42" s="56"/>
      <c r="AO42" s="56"/>
      <c r="AP42" s="56"/>
      <c r="AQ42" s="57"/>
      <c r="AR42" s="55" t="s">
        <v>173</v>
      </c>
      <c r="AS42" s="56"/>
      <c r="AT42" s="56"/>
      <c r="AU42" s="56"/>
      <c r="AV42" s="57"/>
      <c r="AW42" s="55">
        <v>0</v>
      </c>
      <c r="AX42" s="56"/>
      <c r="AY42" s="56"/>
      <c r="AZ42" s="56"/>
      <c r="BA42" s="57"/>
      <c r="BB42" s="55">
        <v>0</v>
      </c>
      <c r="BC42" s="56"/>
      <c r="BD42" s="56"/>
      <c r="BE42" s="56"/>
      <c r="BF42" s="57"/>
      <c r="BG42" s="52">
        <f>IF(ISNUMBER(AR42),AR42,0)+IF(ISNUMBER(AW42),AW42,0)</f>
        <v>0</v>
      </c>
      <c r="BH42" s="52"/>
      <c r="BI42" s="52"/>
      <c r="BJ42" s="52"/>
      <c r="BK42" s="52"/>
    </row>
    <row r="43" spans="1:79" s="25" customFormat="1" ht="25.5" customHeight="1" x14ac:dyDescent="0.2">
      <c r="A43" s="39">
        <v>602400</v>
      </c>
      <c r="B43" s="40"/>
      <c r="C43" s="40"/>
      <c r="D43" s="54"/>
      <c r="E43" s="34" t="s">
        <v>175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55" t="s">
        <v>173</v>
      </c>
      <c r="Y43" s="56"/>
      <c r="Z43" s="56"/>
      <c r="AA43" s="56"/>
      <c r="AB43" s="57"/>
      <c r="AC43" s="55">
        <v>0</v>
      </c>
      <c r="AD43" s="56"/>
      <c r="AE43" s="56"/>
      <c r="AF43" s="56"/>
      <c r="AG43" s="57"/>
      <c r="AH43" s="55">
        <v>0</v>
      </c>
      <c r="AI43" s="56"/>
      <c r="AJ43" s="56"/>
      <c r="AK43" s="56"/>
      <c r="AL43" s="57"/>
      <c r="AM43" s="55">
        <f>IF(ISNUMBER(X43),X43,0)+IF(ISNUMBER(AC43),AC43,0)</f>
        <v>0</v>
      </c>
      <c r="AN43" s="56"/>
      <c r="AO43" s="56"/>
      <c r="AP43" s="56"/>
      <c r="AQ43" s="57"/>
      <c r="AR43" s="55" t="s">
        <v>173</v>
      </c>
      <c r="AS43" s="56"/>
      <c r="AT43" s="56"/>
      <c r="AU43" s="56"/>
      <c r="AV43" s="57"/>
      <c r="AW43" s="55">
        <v>0</v>
      </c>
      <c r="AX43" s="56"/>
      <c r="AY43" s="56"/>
      <c r="AZ43" s="56"/>
      <c r="BA43" s="57"/>
      <c r="BB43" s="55">
        <v>0</v>
      </c>
      <c r="BC43" s="56"/>
      <c r="BD43" s="56"/>
      <c r="BE43" s="56"/>
      <c r="BF43" s="57"/>
      <c r="BG43" s="52">
        <f>IF(ISNUMBER(AR43),AR43,0)+IF(ISNUMBER(AW43),AW43,0)</f>
        <v>0</v>
      </c>
      <c r="BH43" s="52"/>
      <c r="BI43" s="52"/>
      <c r="BJ43" s="52"/>
      <c r="BK43" s="52"/>
    </row>
    <row r="44" spans="1:79" s="6" customFormat="1" ht="12.75" customHeight="1" x14ac:dyDescent="0.2">
      <c r="A44" s="42"/>
      <c r="B44" s="43"/>
      <c r="C44" s="43"/>
      <c r="D44" s="53"/>
      <c r="E44" s="29" t="s">
        <v>147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1"/>
      <c r="X44" s="48">
        <v>4000000</v>
      </c>
      <c r="Y44" s="49"/>
      <c r="Z44" s="49"/>
      <c r="AA44" s="49"/>
      <c r="AB44" s="50"/>
      <c r="AC44" s="48">
        <v>0</v>
      </c>
      <c r="AD44" s="49"/>
      <c r="AE44" s="49"/>
      <c r="AF44" s="49"/>
      <c r="AG44" s="50"/>
      <c r="AH44" s="48">
        <v>0</v>
      </c>
      <c r="AI44" s="49"/>
      <c r="AJ44" s="49"/>
      <c r="AK44" s="49"/>
      <c r="AL44" s="50"/>
      <c r="AM44" s="48">
        <f>IF(ISNUMBER(X44),X44,0)+IF(ISNUMBER(AC44),AC44,0)</f>
        <v>4000000</v>
      </c>
      <c r="AN44" s="49"/>
      <c r="AO44" s="49"/>
      <c r="AP44" s="49"/>
      <c r="AQ44" s="50"/>
      <c r="AR44" s="48">
        <v>4500000</v>
      </c>
      <c r="AS44" s="49"/>
      <c r="AT44" s="49"/>
      <c r="AU44" s="49"/>
      <c r="AV44" s="50"/>
      <c r="AW44" s="48">
        <v>0</v>
      </c>
      <c r="AX44" s="49"/>
      <c r="AY44" s="49"/>
      <c r="AZ44" s="49"/>
      <c r="BA44" s="50"/>
      <c r="BB44" s="48">
        <v>0</v>
      </c>
      <c r="BC44" s="49"/>
      <c r="BD44" s="49"/>
      <c r="BE44" s="49"/>
      <c r="BF44" s="50"/>
      <c r="BG44" s="51">
        <f>IF(ISNUMBER(AR44),AR44,0)+IF(ISNUMBER(AW44),AW44,0)</f>
        <v>4500000</v>
      </c>
      <c r="BH44" s="51"/>
      <c r="BI44" s="51"/>
      <c r="BJ44" s="51"/>
      <c r="BK44" s="51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68" t="s">
        <v>117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9"/>
    </row>
    <row r="48" spans="1:79" ht="14.25" customHeight="1" x14ac:dyDescent="0.2">
      <c r="A48" s="68" t="s">
        <v>242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</row>
    <row r="49" spans="1:79" ht="15" customHeight="1" x14ac:dyDescent="0.2">
      <c r="A49" s="73" t="s">
        <v>230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</row>
    <row r="50" spans="1:79" ht="23.1" customHeight="1" x14ac:dyDescent="0.2">
      <c r="A50" s="110" t="s">
        <v>118</v>
      </c>
      <c r="B50" s="111"/>
      <c r="C50" s="111"/>
      <c r="D50" s="112"/>
      <c r="E50" s="45" t="s">
        <v>19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81" t="s">
        <v>231</v>
      </c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3"/>
      <c r="AN50" s="81" t="s">
        <v>234</v>
      </c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81" t="s">
        <v>241</v>
      </c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3"/>
    </row>
    <row r="51" spans="1:79" ht="48.75" customHeight="1" x14ac:dyDescent="0.2">
      <c r="A51" s="113"/>
      <c r="B51" s="114"/>
      <c r="C51" s="114"/>
      <c r="D51" s="11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81" t="s">
        <v>4</v>
      </c>
      <c r="V51" s="82"/>
      <c r="W51" s="82"/>
      <c r="X51" s="82"/>
      <c r="Y51" s="83"/>
      <c r="Z51" s="81" t="s">
        <v>3</v>
      </c>
      <c r="AA51" s="82"/>
      <c r="AB51" s="82"/>
      <c r="AC51" s="82"/>
      <c r="AD51" s="83"/>
      <c r="AE51" s="104" t="s">
        <v>116</v>
      </c>
      <c r="AF51" s="105"/>
      <c r="AG51" s="105"/>
      <c r="AH51" s="106"/>
      <c r="AI51" s="81" t="s">
        <v>5</v>
      </c>
      <c r="AJ51" s="82"/>
      <c r="AK51" s="82"/>
      <c r="AL51" s="82"/>
      <c r="AM51" s="83"/>
      <c r="AN51" s="81" t="s">
        <v>4</v>
      </c>
      <c r="AO51" s="82"/>
      <c r="AP51" s="82"/>
      <c r="AQ51" s="82"/>
      <c r="AR51" s="83"/>
      <c r="AS51" s="81" t="s">
        <v>3</v>
      </c>
      <c r="AT51" s="82"/>
      <c r="AU51" s="82"/>
      <c r="AV51" s="82"/>
      <c r="AW51" s="83"/>
      <c r="AX51" s="104" t="s">
        <v>116</v>
      </c>
      <c r="AY51" s="105"/>
      <c r="AZ51" s="105"/>
      <c r="BA51" s="106"/>
      <c r="BB51" s="81" t="s">
        <v>96</v>
      </c>
      <c r="BC51" s="82"/>
      <c r="BD51" s="82"/>
      <c r="BE51" s="82"/>
      <c r="BF51" s="83"/>
      <c r="BG51" s="81" t="s">
        <v>4</v>
      </c>
      <c r="BH51" s="82"/>
      <c r="BI51" s="82"/>
      <c r="BJ51" s="82"/>
      <c r="BK51" s="83"/>
      <c r="BL51" s="81" t="s">
        <v>3</v>
      </c>
      <c r="BM51" s="82"/>
      <c r="BN51" s="82"/>
      <c r="BO51" s="82"/>
      <c r="BP51" s="83"/>
      <c r="BQ51" s="104" t="s">
        <v>116</v>
      </c>
      <c r="BR51" s="105"/>
      <c r="BS51" s="105"/>
      <c r="BT51" s="106"/>
      <c r="BU51" s="81" t="s">
        <v>97</v>
      </c>
      <c r="BV51" s="82"/>
      <c r="BW51" s="82"/>
      <c r="BX51" s="82"/>
      <c r="BY51" s="83"/>
    </row>
    <row r="52" spans="1:79" ht="15" customHeight="1" x14ac:dyDescent="0.2">
      <c r="A52" s="81">
        <v>1</v>
      </c>
      <c r="B52" s="82"/>
      <c r="C52" s="82"/>
      <c r="D52" s="83"/>
      <c r="E52" s="81">
        <v>2</v>
      </c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3"/>
      <c r="U52" s="81">
        <v>3</v>
      </c>
      <c r="V52" s="82"/>
      <c r="W52" s="82"/>
      <c r="X52" s="82"/>
      <c r="Y52" s="83"/>
      <c r="Z52" s="81">
        <v>4</v>
      </c>
      <c r="AA52" s="82"/>
      <c r="AB52" s="82"/>
      <c r="AC52" s="82"/>
      <c r="AD52" s="83"/>
      <c r="AE52" s="81">
        <v>5</v>
      </c>
      <c r="AF52" s="82"/>
      <c r="AG52" s="82"/>
      <c r="AH52" s="83"/>
      <c r="AI52" s="81">
        <v>6</v>
      </c>
      <c r="AJ52" s="82"/>
      <c r="AK52" s="82"/>
      <c r="AL52" s="82"/>
      <c r="AM52" s="83"/>
      <c r="AN52" s="81">
        <v>7</v>
      </c>
      <c r="AO52" s="82"/>
      <c r="AP52" s="82"/>
      <c r="AQ52" s="82"/>
      <c r="AR52" s="83"/>
      <c r="AS52" s="81">
        <v>8</v>
      </c>
      <c r="AT52" s="82"/>
      <c r="AU52" s="82"/>
      <c r="AV52" s="82"/>
      <c r="AW52" s="83"/>
      <c r="AX52" s="81">
        <v>9</v>
      </c>
      <c r="AY52" s="82"/>
      <c r="AZ52" s="82"/>
      <c r="BA52" s="83"/>
      <c r="BB52" s="81">
        <v>10</v>
      </c>
      <c r="BC52" s="82"/>
      <c r="BD52" s="82"/>
      <c r="BE52" s="82"/>
      <c r="BF52" s="83"/>
      <c r="BG52" s="81">
        <v>11</v>
      </c>
      <c r="BH52" s="82"/>
      <c r="BI52" s="82"/>
      <c r="BJ52" s="82"/>
      <c r="BK52" s="83"/>
      <c r="BL52" s="81">
        <v>12</v>
      </c>
      <c r="BM52" s="82"/>
      <c r="BN52" s="82"/>
      <c r="BO52" s="82"/>
      <c r="BP52" s="83"/>
      <c r="BQ52" s="81">
        <v>13</v>
      </c>
      <c r="BR52" s="82"/>
      <c r="BS52" s="82"/>
      <c r="BT52" s="83"/>
      <c r="BU52" s="81">
        <v>14</v>
      </c>
      <c r="BV52" s="82"/>
      <c r="BW52" s="82"/>
      <c r="BX52" s="82"/>
      <c r="BY52" s="83"/>
    </row>
    <row r="53" spans="1:79" s="1" customFormat="1" ht="12.75" hidden="1" customHeight="1" x14ac:dyDescent="0.2">
      <c r="A53" s="95" t="s">
        <v>64</v>
      </c>
      <c r="B53" s="96"/>
      <c r="C53" s="96"/>
      <c r="D53" s="97"/>
      <c r="E53" s="95" t="s">
        <v>57</v>
      </c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7"/>
      <c r="U53" s="95" t="s">
        <v>65</v>
      </c>
      <c r="V53" s="96"/>
      <c r="W53" s="96"/>
      <c r="X53" s="96"/>
      <c r="Y53" s="97"/>
      <c r="Z53" s="95" t="s">
        <v>66</v>
      </c>
      <c r="AA53" s="96"/>
      <c r="AB53" s="96"/>
      <c r="AC53" s="96"/>
      <c r="AD53" s="97"/>
      <c r="AE53" s="95" t="s">
        <v>91</v>
      </c>
      <c r="AF53" s="96"/>
      <c r="AG53" s="96"/>
      <c r="AH53" s="97"/>
      <c r="AI53" s="101" t="s">
        <v>170</v>
      </c>
      <c r="AJ53" s="102"/>
      <c r="AK53" s="102"/>
      <c r="AL53" s="102"/>
      <c r="AM53" s="103"/>
      <c r="AN53" s="95" t="s">
        <v>67</v>
      </c>
      <c r="AO53" s="96"/>
      <c r="AP53" s="96"/>
      <c r="AQ53" s="96"/>
      <c r="AR53" s="97"/>
      <c r="AS53" s="95" t="s">
        <v>68</v>
      </c>
      <c r="AT53" s="96"/>
      <c r="AU53" s="96"/>
      <c r="AV53" s="96"/>
      <c r="AW53" s="97"/>
      <c r="AX53" s="95" t="s">
        <v>92</v>
      </c>
      <c r="AY53" s="96"/>
      <c r="AZ53" s="96"/>
      <c r="BA53" s="97"/>
      <c r="BB53" s="101" t="s">
        <v>170</v>
      </c>
      <c r="BC53" s="102"/>
      <c r="BD53" s="102"/>
      <c r="BE53" s="102"/>
      <c r="BF53" s="103"/>
      <c r="BG53" s="95" t="s">
        <v>58</v>
      </c>
      <c r="BH53" s="96"/>
      <c r="BI53" s="96"/>
      <c r="BJ53" s="96"/>
      <c r="BK53" s="97"/>
      <c r="BL53" s="95" t="s">
        <v>59</v>
      </c>
      <c r="BM53" s="96"/>
      <c r="BN53" s="96"/>
      <c r="BO53" s="96"/>
      <c r="BP53" s="97"/>
      <c r="BQ53" s="95" t="s">
        <v>93</v>
      </c>
      <c r="BR53" s="96"/>
      <c r="BS53" s="96"/>
      <c r="BT53" s="97"/>
      <c r="BU53" s="101" t="s">
        <v>170</v>
      </c>
      <c r="BV53" s="102"/>
      <c r="BW53" s="102"/>
      <c r="BX53" s="102"/>
      <c r="BY53" s="103"/>
      <c r="CA53" t="s">
        <v>25</v>
      </c>
    </row>
    <row r="54" spans="1:79" s="25" customFormat="1" ht="12.75" customHeight="1" x14ac:dyDescent="0.2">
      <c r="A54" s="39">
        <v>2111</v>
      </c>
      <c r="B54" s="40"/>
      <c r="C54" s="40"/>
      <c r="D54" s="54"/>
      <c r="E54" s="34" t="s">
        <v>176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55">
        <v>0</v>
      </c>
      <c r="V54" s="56"/>
      <c r="W54" s="56"/>
      <c r="X54" s="56"/>
      <c r="Y54" s="57"/>
      <c r="Z54" s="55">
        <v>0</v>
      </c>
      <c r="AA54" s="56"/>
      <c r="AB54" s="56"/>
      <c r="AC54" s="56"/>
      <c r="AD54" s="57"/>
      <c r="AE54" s="55">
        <v>0</v>
      </c>
      <c r="AF54" s="56"/>
      <c r="AG54" s="56"/>
      <c r="AH54" s="57"/>
      <c r="AI54" s="55">
        <f t="shared" ref="AI54:AI61" si="0">IF(ISNUMBER(U54),U54,0)+IF(ISNUMBER(Z54),Z54,0)</f>
        <v>0</v>
      </c>
      <c r="AJ54" s="56"/>
      <c r="AK54" s="56"/>
      <c r="AL54" s="56"/>
      <c r="AM54" s="57"/>
      <c r="AN54" s="55">
        <v>1501300</v>
      </c>
      <c r="AO54" s="56"/>
      <c r="AP54" s="56"/>
      <c r="AQ54" s="56"/>
      <c r="AR54" s="57"/>
      <c r="AS54" s="55">
        <v>0</v>
      </c>
      <c r="AT54" s="56"/>
      <c r="AU54" s="56"/>
      <c r="AV54" s="56"/>
      <c r="AW54" s="57"/>
      <c r="AX54" s="55">
        <v>0</v>
      </c>
      <c r="AY54" s="56"/>
      <c r="AZ54" s="56"/>
      <c r="BA54" s="57"/>
      <c r="BB54" s="55">
        <f t="shared" ref="BB54:BB61" si="1">IF(ISNUMBER(AN54),AN54,0)+IF(ISNUMBER(AS54),AS54,0)</f>
        <v>1501300</v>
      </c>
      <c r="BC54" s="56"/>
      <c r="BD54" s="56"/>
      <c r="BE54" s="56"/>
      <c r="BF54" s="57"/>
      <c r="BG54" s="55">
        <v>1600000</v>
      </c>
      <c r="BH54" s="56"/>
      <c r="BI54" s="56"/>
      <c r="BJ54" s="56"/>
      <c r="BK54" s="57"/>
      <c r="BL54" s="55">
        <v>0</v>
      </c>
      <c r="BM54" s="56"/>
      <c r="BN54" s="56"/>
      <c r="BO54" s="56"/>
      <c r="BP54" s="57"/>
      <c r="BQ54" s="55">
        <v>0</v>
      </c>
      <c r="BR54" s="56"/>
      <c r="BS54" s="56"/>
      <c r="BT54" s="57"/>
      <c r="BU54" s="55">
        <f t="shared" ref="BU54:BU61" si="2">IF(ISNUMBER(BG54),BG54,0)+IF(ISNUMBER(BL54),BL54,0)</f>
        <v>1600000</v>
      </c>
      <c r="BV54" s="56"/>
      <c r="BW54" s="56"/>
      <c r="BX54" s="56"/>
      <c r="BY54" s="57"/>
      <c r="CA54" s="25" t="s">
        <v>26</v>
      </c>
    </row>
    <row r="55" spans="1:79" s="25" customFormat="1" ht="12.75" customHeight="1" x14ac:dyDescent="0.2">
      <c r="A55" s="39">
        <v>2120</v>
      </c>
      <c r="B55" s="40"/>
      <c r="C55" s="40"/>
      <c r="D55" s="54"/>
      <c r="E55" s="34" t="s">
        <v>177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55">
        <v>0</v>
      </c>
      <c r="V55" s="56"/>
      <c r="W55" s="56"/>
      <c r="X55" s="56"/>
      <c r="Y55" s="57"/>
      <c r="Z55" s="55">
        <v>0</v>
      </c>
      <c r="AA55" s="56"/>
      <c r="AB55" s="56"/>
      <c r="AC55" s="56"/>
      <c r="AD55" s="57"/>
      <c r="AE55" s="55">
        <v>0</v>
      </c>
      <c r="AF55" s="56"/>
      <c r="AG55" s="56"/>
      <c r="AH55" s="57"/>
      <c r="AI55" s="55">
        <f t="shared" si="0"/>
        <v>0</v>
      </c>
      <c r="AJ55" s="56"/>
      <c r="AK55" s="56"/>
      <c r="AL55" s="56"/>
      <c r="AM55" s="57"/>
      <c r="AN55" s="55">
        <v>349000</v>
      </c>
      <c r="AO55" s="56"/>
      <c r="AP55" s="56"/>
      <c r="AQ55" s="56"/>
      <c r="AR55" s="57"/>
      <c r="AS55" s="55">
        <v>0</v>
      </c>
      <c r="AT55" s="56"/>
      <c r="AU55" s="56"/>
      <c r="AV55" s="56"/>
      <c r="AW55" s="57"/>
      <c r="AX55" s="55">
        <v>0</v>
      </c>
      <c r="AY55" s="56"/>
      <c r="AZ55" s="56"/>
      <c r="BA55" s="57"/>
      <c r="BB55" s="55">
        <f t="shared" si="1"/>
        <v>349000</v>
      </c>
      <c r="BC55" s="56"/>
      <c r="BD55" s="56"/>
      <c r="BE55" s="56"/>
      <c r="BF55" s="57"/>
      <c r="BG55" s="55">
        <v>370000</v>
      </c>
      <c r="BH55" s="56"/>
      <c r="BI55" s="56"/>
      <c r="BJ55" s="56"/>
      <c r="BK55" s="57"/>
      <c r="BL55" s="55">
        <v>0</v>
      </c>
      <c r="BM55" s="56"/>
      <c r="BN55" s="56"/>
      <c r="BO55" s="56"/>
      <c r="BP55" s="57"/>
      <c r="BQ55" s="55">
        <v>0</v>
      </c>
      <c r="BR55" s="56"/>
      <c r="BS55" s="56"/>
      <c r="BT55" s="57"/>
      <c r="BU55" s="55">
        <f t="shared" si="2"/>
        <v>370000</v>
      </c>
      <c r="BV55" s="56"/>
      <c r="BW55" s="56"/>
      <c r="BX55" s="56"/>
      <c r="BY55" s="57"/>
    </row>
    <row r="56" spans="1:79" s="25" customFormat="1" ht="12.75" customHeight="1" x14ac:dyDescent="0.2">
      <c r="A56" s="39">
        <v>2210</v>
      </c>
      <c r="B56" s="40"/>
      <c r="C56" s="40"/>
      <c r="D56" s="54"/>
      <c r="E56" s="34" t="s">
        <v>178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55">
        <v>0</v>
      </c>
      <c r="V56" s="56"/>
      <c r="W56" s="56"/>
      <c r="X56" s="56"/>
      <c r="Y56" s="57"/>
      <c r="Z56" s="55">
        <v>0</v>
      </c>
      <c r="AA56" s="56"/>
      <c r="AB56" s="56"/>
      <c r="AC56" s="56"/>
      <c r="AD56" s="57"/>
      <c r="AE56" s="55">
        <v>0</v>
      </c>
      <c r="AF56" s="56"/>
      <c r="AG56" s="56"/>
      <c r="AH56" s="57"/>
      <c r="AI56" s="55">
        <f t="shared" si="0"/>
        <v>0</v>
      </c>
      <c r="AJ56" s="56"/>
      <c r="AK56" s="56"/>
      <c r="AL56" s="56"/>
      <c r="AM56" s="57"/>
      <c r="AN56" s="55">
        <v>280727</v>
      </c>
      <c r="AO56" s="56"/>
      <c r="AP56" s="56"/>
      <c r="AQ56" s="56"/>
      <c r="AR56" s="57"/>
      <c r="AS56" s="55">
        <v>0</v>
      </c>
      <c r="AT56" s="56"/>
      <c r="AU56" s="56"/>
      <c r="AV56" s="56"/>
      <c r="AW56" s="57"/>
      <c r="AX56" s="55">
        <v>0</v>
      </c>
      <c r="AY56" s="56"/>
      <c r="AZ56" s="56"/>
      <c r="BA56" s="57"/>
      <c r="BB56" s="55">
        <f t="shared" si="1"/>
        <v>280727</v>
      </c>
      <c r="BC56" s="56"/>
      <c r="BD56" s="56"/>
      <c r="BE56" s="56"/>
      <c r="BF56" s="57"/>
      <c r="BG56" s="55">
        <v>100000</v>
      </c>
      <c r="BH56" s="56"/>
      <c r="BI56" s="56"/>
      <c r="BJ56" s="56"/>
      <c r="BK56" s="57"/>
      <c r="BL56" s="55">
        <v>0</v>
      </c>
      <c r="BM56" s="56"/>
      <c r="BN56" s="56"/>
      <c r="BO56" s="56"/>
      <c r="BP56" s="57"/>
      <c r="BQ56" s="55">
        <v>0</v>
      </c>
      <c r="BR56" s="56"/>
      <c r="BS56" s="56"/>
      <c r="BT56" s="57"/>
      <c r="BU56" s="55">
        <f t="shared" si="2"/>
        <v>100000</v>
      </c>
      <c r="BV56" s="56"/>
      <c r="BW56" s="56"/>
      <c r="BX56" s="56"/>
      <c r="BY56" s="57"/>
    </row>
    <row r="57" spans="1:79" s="25" customFormat="1" ht="12.75" customHeight="1" x14ac:dyDescent="0.2">
      <c r="A57" s="39">
        <v>2250</v>
      </c>
      <c r="B57" s="40"/>
      <c r="C57" s="40"/>
      <c r="D57" s="54"/>
      <c r="E57" s="34" t="s">
        <v>179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U57" s="55">
        <v>0</v>
      </c>
      <c r="V57" s="56"/>
      <c r="W57" s="56"/>
      <c r="X57" s="56"/>
      <c r="Y57" s="57"/>
      <c r="Z57" s="55">
        <v>0</v>
      </c>
      <c r="AA57" s="56"/>
      <c r="AB57" s="56"/>
      <c r="AC57" s="56"/>
      <c r="AD57" s="57"/>
      <c r="AE57" s="55">
        <v>0</v>
      </c>
      <c r="AF57" s="56"/>
      <c r="AG57" s="56"/>
      <c r="AH57" s="57"/>
      <c r="AI57" s="55">
        <f t="shared" si="0"/>
        <v>0</v>
      </c>
      <c r="AJ57" s="56"/>
      <c r="AK57" s="56"/>
      <c r="AL57" s="56"/>
      <c r="AM57" s="57"/>
      <c r="AN57" s="55">
        <v>11440</v>
      </c>
      <c r="AO57" s="56"/>
      <c r="AP57" s="56"/>
      <c r="AQ57" s="56"/>
      <c r="AR57" s="57"/>
      <c r="AS57" s="55">
        <v>0</v>
      </c>
      <c r="AT57" s="56"/>
      <c r="AU57" s="56"/>
      <c r="AV57" s="56"/>
      <c r="AW57" s="57"/>
      <c r="AX57" s="55">
        <v>0</v>
      </c>
      <c r="AY57" s="56"/>
      <c r="AZ57" s="56"/>
      <c r="BA57" s="57"/>
      <c r="BB57" s="55">
        <f t="shared" si="1"/>
        <v>11440</v>
      </c>
      <c r="BC57" s="56"/>
      <c r="BD57" s="56"/>
      <c r="BE57" s="56"/>
      <c r="BF57" s="57"/>
      <c r="BG57" s="55">
        <v>0</v>
      </c>
      <c r="BH57" s="56"/>
      <c r="BI57" s="56"/>
      <c r="BJ57" s="56"/>
      <c r="BK57" s="57"/>
      <c r="BL57" s="55">
        <v>0</v>
      </c>
      <c r="BM57" s="56"/>
      <c r="BN57" s="56"/>
      <c r="BO57" s="56"/>
      <c r="BP57" s="57"/>
      <c r="BQ57" s="55">
        <v>0</v>
      </c>
      <c r="BR57" s="56"/>
      <c r="BS57" s="56"/>
      <c r="BT57" s="57"/>
      <c r="BU57" s="55">
        <f t="shared" si="2"/>
        <v>0</v>
      </c>
      <c r="BV57" s="56"/>
      <c r="BW57" s="56"/>
      <c r="BX57" s="56"/>
      <c r="BY57" s="57"/>
    </row>
    <row r="58" spans="1:79" s="25" customFormat="1" ht="12.75" customHeight="1" x14ac:dyDescent="0.2">
      <c r="A58" s="39">
        <v>2273</v>
      </c>
      <c r="B58" s="40"/>
      <c r="C58" s="40"/>
      <c r="D58" s="54"/>
      <c r="E58" s="34" t="s">
        <v>180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55">
        <v>0</v>
      </c>
      <c r="V58" s="56"/>
      <c r="W58" s="56"/>
      <c r="X58" s="56"/>
      <c r="Y58" s="57"/>
      <c r="Z58" s="55">
        <v>0</v>
      </c>
      <c r="AA58" s="56"/>
      <c r="AB58" s="56"/>
      <c r="AC58" s="56"/>
      <c r="AD58" s="57"/>
      <c r="AE58" s="55">
        <v>0</v>
      </c>
      <c r="AF58" s="56"/>
      <c r="AG58" s="56"/>
      <c r="AH58" s="57"/>
      <c r="AI58" s="55">
        <f t="shared" si="0"/>
        <v>0</v>
      </c>
      <c r="AJ58" s="56"/>
      <c r="AK58" s="56"/>
      <c r="AL58" s="56"/>
      <c r="AM58" s="57"/>
      <c r="AN58" s="55">
        <v>6000</v>
      </c>
      <c r="AO58" s="56"/>
      <c r="AP58" s="56"/>
      <c r="AQ58" s="56"/>
      <c r="AR58" s="57"/>
      <c r="AS58" s="55">
        <v>0</v>
      </c>
      <c r="AT58" s="56"/>
      <c r="AU58" s="56"/>
      <c r="AV58" s="56"/>
      <c r="AW58" s="57"/>
      <c r="AX58" s="55">
        <v>0</v>
      </c>
      <c r="AY58" s="56"/>
      <c r="AZ58" s="56"/>
      <c r="BA58" s="57"/>
      <c r="BB58" s="55">
        <f t="shared" si="1"/>
        <v>6000</v>
      </c>
      <c r="BC58" s="56"/>
      <c r="BD58" s="56"/>
      <c r="BE58" s="56"/>
      <c r="BF58" s="57"/>
      <c r="BG58" s="55">
        <v>32000</v>
      </c>
      <c r="BH58" s="56"/>
      <c r="BI58" s="56"/>
      <c r="BJ58" s="56"/>
      <c r="BK58" s="57"/>
      <c r="BL58" s="55">
        <v>0</v>
      </c>
      <c r="BM58" s="56"/>
      <c r="BN58" s="56"/>
      <c r="BO58" s="56"/>
      <c r="BP58" s="57"/>
      <c r="BQ58" s="55">
        <v>0</v>
      </c>
      <c r="BR58" s="56"/>
      <c r="BS58" s="56"/>
      <c r="BT58" s="57"/>
      <c r="BU58" s="55">
        <f t="shared" si="2"/>
        <v>32000</v>
      </c>
      <c r="BV58" s="56"/>
      <c r="BW58" s="56"/>
      <c r="BX58" s="56"/>
      <c r="BY58" s="57"/>
    </row>
    <row r="59" spans="1:79" s="25" customFormat="1" ht="38.25" customHeight="1" x14ac:dyDescent="0.2">
      <c r="A59" s="39">
        <v>2282</v>
      </c>
      <c r="B59" s="40"/>
      <c r="C59" s="40"/>
      <c r="D59" s="54"/>
      <c r="E59" s="34" t="s">
        <v>181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55">
        <v>0</v>
      </c>
      <c r="V59" s="56"/>
      <c r="W59" s="56"/>
      <c r="X59" s="56"/>
      <c r="Y59" s="57"/>
      <c r="Z59" s="55">
        <v>0</v>
      </c>
      <c r="AA59" s="56"/>
      <c r="AB59" s="56"/>
      <c r="AC59" s="56"/>
      <c r="AD59" s="57"/>
      <c r="AE59" s="55">
        <v>0</v>
      </c>
      <c r="AF59" s="56"/>
      <c r="AG59" s="56"/>
      <c r="AH59" s="57"/>
      <c r="AI59" s="55">
        <f t="shared" si="0"/>
        <v>0</v>
      </c>
      <c r="AJ59" s="56"/>
      <c r="AK59" s="56"/>
      <c r="AL59" s="56"/>
      <c r="AM59" s="57"/>
      <c r="AN59" s="55">
        <v>20410</v>
      </c>
      <c r="AO59" s="56"/>
      <c r="AP59" s="56"/>
      <c r="AQ59" s="56"/>
      <c r="AR59" s="57"/>
      <c r="AS59" s="55">
        <v>0</v>
      </c>
      <c r="AT59" s="56"/>
      <c r="AU59" s="56"/>
      <c r="AV59" s="56"/>
      <c r="AW59" s="57"/>
      <c r="AX59" s="55">
        <v>0</v>
      </c>
      <c r="AY59" s="56"/>
      <c r="AZ59" s="56"/>
      <c r="BA59" s="57"/>
      <c r="BB59" s="55">
        <f t="shared" si="1"/>
        <v>20410</v>
      </c>
      <c r="BC59" s="56"/>
      <c r="BD59" s="56"/>
      <c r="BE59" s="56"/>
      <c r="BF59" s="57"/>
      <c r="BG59" s="55">
        <v>0</v>
      </c>
      <c r="BH59" s="56"/>
      <c r="BI59" s="56"/>
      <c r="BJ59" s="56"/>
      <c r="BK59" s="57"/>
      <c r="BL59" s="55">
        <v>0</v>
      </c>
      <c r="BM59" s="56"/>
      <c r="BN59" s="56"/>
      <c r="BO59" s="56"/>
      <c r="BP59" s="57"/>
      <c r="BQ59" s="55">
        <v>0</v>
      </c>
      <c r="BR59" s="56"/>
      <c r="BS59" s="56"/>
      <c r="BT59" s="57"/>
      <c r="BU59" s="55">
        <f t="shared" si="2"/>
        <v>0</v>
      </c>
      <c r="BV59" s="56"/>
      <c r="BW59" s="56"/>
      <c r="BX59" s="56"/>
      <c r="BY59" s="57"/>
    </row>
    <row r="60" spans="1:79" s="25" customFormat="1" ht="25.5" customHeight="1" x14ac:dyDescent="0.2">
      <c r="A60" s="39">
        <v>3110</v>
      </c>
      <c r="B60" s="40"/>
      <c r="C60" s="40"/>
      <c r="D60" s="54"/>
      <c r="E60" s="34" t="s">
        <v>182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6"/>
      <c r="U60" s="55">
        <v>0</v>
      </c>
      <c r="V60" s="56"/>
      <c r="W60" s="56"/>
      <c r="X60" s="56"/>
      <c r="Y60" s="57"/>
      <c r="Z60" s="55">
        <v>0</v>
      </c>
      <c r="AA60" s="56"/>
      <c r="AB60" s="56"/>
      <c r="AC60" s="56"/>
      <c r="AD60" s="57"/>
      <c r="AE60" s="55">
        <v>0</v>
      </c>
      <c r="AF60" s="56"/>
      <c r="AG60" s="56"/>
      <c r="AH60" s="57"/>
      <c r="AI60" s="55">
        <f t="shared" si="0"/>
        <v>0</v>
      </c>
      <c r="AJ60" s="56"/>
      <c r="AK60" s="56"/>
      <c r="AL60" s="56"/>
      <c r="AM60" s="57"/>
      <c r="AN60" s="55">
        <v>0</v>
      </c>
      <c r="AO60" s="56"/>
      <c r="AP60" s="56"/>
      <c r="AQ60" s="56"/>
      <c r="AR60" s="57"/>
      <c r="AS60" s="55">
        <v>11000</v>
      </c>
      <c r="AT60" s="56"/>
      <c r="AU60" s="56"/>
      <c r="AV60" s="56"/>
      <c r="AW60" s="57"/>
      <c r="AX60" s="55">
        <v>11000</v>
      </c>
      <c r="AY60" s="56"/>
      <c r="AZ60" s="56"/>
      <c r="BA60" s="57"/>
      <c r="BB60" s="55">
        <f t="shared" si="1"/>
        <v>11000</v>
      </c>
      <c r="BC60" s="56"/>
      <c r="BD60" s="56"/>
      <c r="BE60" s="56"/>
      <c r="BF60" s="57"/>
      <c r="BG60" s="55">
        <v>0</v>
      </c>
      <c r="BH60" s="56"/>
      <c r="BI60" s="56"/>
      <c r="BJ60" s="56"/>
      <c r="BK60" s="57"/>
      <c r="BL60" s="55">
        <v>0</v>
      </c>
      <c r="BM60" s="56"/>
      <c r="BN60" s="56"/>
      <c r="BO60" s="56"/>
      <c r="BP60" s="57"/>
      <c r="BQ60" s="55">
        <v>0</v>
      </c>
      <c r="BR60" s="56"/>
      <c r="BS60" s="56"/>
      <c r="BT60" s="57"/>
      <c r="BU60" s="55">
        <f t="shared" si="2"/>
        <v>0</v>
      </c>
      <c r="BV60" s="56"/>
      <c r="BW60" s="56"/>
      <c r="BX60" s="56"/>
      <c r="BY60" s="57"/>
    </row>
    <row r="61" spans="1:79" s="6" customFormat="1" ht="12.75" customHeight="1" x14ac:dyDescent="0.2">
      <c r="A61" s="42"/>
      <c r="B61" s="43"/>
      <c r="C61" s="43"/>
      <c r="D61" s="53"/>
      <c r="E61" s="29" t="s">
        <v>147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1"/>
      <c r="U61" s="48">
        <v>0</v>
      </c>
      <c r="V61" s="49"/>
      <c r="W61" s="49"/>
      <c r="X61" s="49"/>
      <c r="Y61" s="50"/>
      <c r="Z61" s="48">
        <v>0</v>
      </c>
      <c r="AA61" s="49"/>
      <c r="AB61" s="49"/>
      <c r="AC61" s="49"/>
      <c r="AD61" s="50"/>
      <c r="AE61" s="48">
        <v>0</v>
      </c>
      <c r="AF61" s="49"/>
      <c r="AG61" s="49"/>
      <c r="AH61" s="50"/>
      <c r="AI61" s="48">
        <f t="shared" si="0"/>
        <v>0</v>
      </c>
      <c r="AJ61" s="49"/>
      <c r="AK61" s="49"/>
      <c r="AL61" s="49"/>
      <c r="AM61" s="50"/>
      <c r="AN61" s="48">
        <v>2168877</v>
      </c>
      <c r="AO61" s="49"/>
      <c r="AP61" s="49"/>
      <c r="AQ61" s="49"/>
      <c r="AR61" s="50"/>
      <c r="AS61" s="48">
        <v>11000</v>
      </c>
      <c r="AT61" s="49"/>
      <c r="AU61" s="49"/>
      <c r="AV61" s="49"/>
      <c r="AW61" s="50"/>
      <c r="AX61" s="48">
        <v>11000</v>
      </c>
      <c r="AY61" s="49"/>
      <c r="AZ61" s="49"/>
      <c r="BA61" s="50"/>
      <c r="BB61" s="48">
        <f t="shared" si="1"/>
        <v>2179877</v>
      </c>
      <c r="BC61" s="49"/>
      <c r="BD61" s="49"/>
      <c r="BE61" s="49"/>
      <c r="BF61" s="50"/>
      <c r="BG61" s="48">
        <v>2102000</v>
      </c>
      <c r="BH61" s="49"/>
      <c r="BI61" s="49"/>
      <c r="BJ61" s="49"/>
      <c r="BK61" s="50"/>
      <c r="BL61" s="48">
        <v>0</v>
      </c>
      <c r="BM61" s="49"/>
      <c r="BN61" s="49"/>
      <c r="BO61" s="49"/>
      <c r="BP61" s="50"/>
      <c r="BQ61" s="48">
        <v>0</v>
      </c>
      <c r="BR61" s="49"/>
      <c r="BS61" s="49"/>
      <c r="BT61" s="50"/>
      <c r="BU61" s="48">
        <f t="shared" si="2"/>
        <v>2102000</v>
      </c>
      <c r="BV61" s="49"/>
      <c r="BW61" s="49"/>
      <c r="BX61" s="49"/>
      <c r="BY61" s="50"/>
    </row>
    <row r="63" spans="1:79" ht="14.25" customHeight="1" x14ac:dyDescent="0.2">
      <c r="A63" s="68" t="s">
        <v>243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</row>
    <row r="64" spans="1:79" ht="15" customHeight="1" x14ac:dyDescent="0.2">
      <c r="A64" s="84" t="s">
        <v>230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</row>
    <row r="65" spans="1:79" ht="23.1" customHeight="1" x14ac:dyDescent="0.2">
      <c r="A65" s="110" t="s">
        <v>119</v>
      </c>
      <c r="B65" s="111"/>
      <c r="C65" s="111"/>
      <c r="D65" s="111"/>
      <c r="E65" s="112"/>
      <c r="F65" s="45" t="s">
        <v>19</v>
      </c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81" t="s">
        <v>231</v>
      </c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3"/>
      <c r="AN65" s="81" t="s">
        <v>234</v>
      </c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3"/>
      <c r="BG65" s="81" t="s">
        <v>241</v>
      </c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3"/>
    </row>
    <row r="66" spans="1:79" ht="51.75" customHeight="1" x14ac:dyDescent="0.2">
      <c r="A66" s="113"/>
      <c r="B66" s="114"/>
      <c r="C66" s="114"/>
      <c r="D66" s="114"/>
      <c r="E66" s="11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81" t="s">
        <v>4</v>
      </c>
      <c r="V66" s="82"/>
      <c r="W66" s="82"/>
      <c r="X66" s="82"/>
      <c r="Y66" s="83"/>
      <c r="Z66" s="81" t="s">
        <v>3</v>
      </c>
      <c r="AA66" s="82"/>
      <c r="AB66" s="82"/>
      <c r="AC66" s="82"/>
      <c r="AD66" s="83"/>
      <c r="AE66" s="104" t="s">
        <v>116</v>
      </c>
      <c r="AF66" s="105"/>
      <c r="AG66" s="105"/>
      <c r="AH66" s="106"/>
      <c r="AI66" s="81" t="s">
        <v>5</v>
      </c>
      <c r="AJ66" s="82"/>
      <c r="AK66" s="82"/>
      <c r="AL66" s="82"/>
      <c r="AM66" s="83"/>
      <c r="AN66" s="81" t="s">
        <v>4</v>
      </c>
      <c r="AO66" s="82"/>
      <c r="AP66" s="82"/>
      <c r="AQ66" s="82"/>
      <c r="AR66" s="83"/>
      <c r="AS66" s="81" t="s">
        <v>3</v>
      </c>
      <c r="AT66" s="82"/>
      <c r="AU66" s="82"/>
      <c r="AV66" s="82"/>
      <c r="AW66" s="83"/>
      <c r="AX66" s="104" t="s">
        <v>116</v>
      </c>
      <c r="AY66" s="105"/>
      <c r="AZ66" s="105"/>
      <c r="BA66" s="106"/>
      <c r="BB66" s="81" t="s">
        <v>96</v>
      </c>
      <c r="BC66" s="82"/>
      <c r="BD66" s="82"/>
      <c r="BE66" s="82"/>
      <c r="BF66" s="83"/>
      <c r="BG66" s="81" t="s">
        <v>4</v>
      </c>
      <c r="BH66" s="82"/>
      <c r="BI66" s="82"/>
      <c r="BJ66" s="82"/>
      <c r="BK66" s="83"/>
      <c r="BL66" s="81" t="s">
        <v>3</v>
      </c>
      <c r="BM66" s="82"/>
      <c r="BN66" s="82"/>
      <c r="BO66" s="82"/>
      <c r="BP66" s="83"/>
      <c r="BQ66" s="104" t="s">
        <v>116</v>
      </c>
      <c r="BR66" s="105"/>
      <c r="BS66" s="105"/>
      <c r="BT66" s="106"/>
      <c r="BU66" s="45" t="s">
        <v>97</v>
      </c>
      <c r="BV66" s="45"/>
      <c r="BW66" s="45"/>
      <c r="BX66" s="45"/>
      <c r="BY66" s="45"/>
    </row>
    <row r="67" spans="1:79" ht="15" customHeight="1" x14ac:dyDescent="0.2">
      <c r="A67" s="81">
        <v>1</v>
      </c>
      <c r="B67" s="82"/>
      <c r="C67" s="82"/>
      <c r="D67" s="82"/>
      <c r="E67" s="83"/>
      <c r="F67" s="81">
        <v>2</v>
      </c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3"/>
      <c r="U67" s="81">
        <v>3</v>
      </c>
      <c r="V67" s="82"/>
      <c r="W67" s="82"/>
      <c r="X67" s="82"/>
      <c r="Y67" s="83"/>
      <c r="Z67" s="81">
        <v>4</v>
      </c>
      <c r="AA67" s="82"/>
      <c r="AB67" s="82"/>
      <c r="AC67" s="82"/>
      <c r="AD67" s="83"/>
      <c r="AE67" s="81">
        <v>5</v>
      </c>
      <c r="AF67" s="82"/>
      <c r="AG67" s="82"/>
      <c r="AH67" s="83"/>
      <c r="AI67" s="81">
        <v>6</v>
      </c>
      <c r="AJ67" s="82"/>
      <c r="AK67" s="82"/>
      <c r="AL67" s="82"/>
      <c r="AM67" s="83"/>
      <c r="AN67" s="81">
        <v>7</v>
      </c>
      <c r="AO67" s="82"/>
      <c r="AP67" s="82"/>
      <c r="AQ67" s="82"/>
      <c r="AR67" s="83"/>
      <c r="AS67" s="81">
        <v>8</v>
      </c>
      <c r="AT67" s="82"/>
      <c r="AU67" s="82"/>
      <c r="AV67" s="82"/>
      <c r="AW67" s="83"/>
      <c r="AX67" s="81">
        <v>9</v>
      </c>
      <c r="AY67" s="82"/>
      <c r="AZ67" s="82"/>
      <c r="BA67" s="83"/>
      <c r="BB67" s="81">
        <v>10</v>
      </c>
      <c r="BC67" s="82"/>
      <c r="BD67" s="82"/>
      <c r="BE67" s="82"/>
      <c r="BF67" s="83"/>
      <c r="BG67" s="81">
        <v>11</v>
      </c>
      <c r="BH67" s="82"/>
      <c r="BI67" s="82"/>
      <c r="BJ67" s="82"/>
      <c r="BK67" s="83"/>
      <c r="BL67" s="81">
        <v>12</v>
      </c>
      <c r="BM67" s="82"/>
      <c r="BN67" s="82"/>
      <c r="BO67" s="82"/>
      <c r="BP67" s="83"/>
      <c r="BQ67" s="81">
        <v>13</v>
      </c>
      <c r="BR67" s="82"/>
      <c r="BS67" s="82"/>
      <c r="BT67" s="83"/>
      <c r="BU67" s="45">
        <v>14</v>
      </c>
      <c r="BV67" s="45"/>
      <c r="BW67" s="45"/>
      <c r="BX67" s="45"/>
      <c r="BY67" s="45"/>
    </row>
    <row r="68" spans="1:79" s="1" customFormat="1" ht="13.5" hidden="1" customHeight="1" x14ac:dyDescent="0.2">
      <c r="A68" s="95" t="s">
        <v>64</v>
      </c>
      <c r="B68" s="96"/>
      <c r="C68" s="96"/>
      <c r="D68" s="96"/>
      <c r="E68" s="97"/>
      <c r="F68" s="95" t="s">
        <v>57</v>
      </c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7"/>
      <c r="U68" s="95" t="s">
        <v>65</v>
      </c>
      <c r="V68" s="96"/>
      <c r="W68" s="96"/>
      <c r="X68" s="96"/>
      <c r="Y68" s="97"/>
      <c r="Z68" s="95" t="s">
        <v>66</v>
      </c>
      <c r="AA68" s="96"/>
      <c r="AB68" s="96"/>
      <c r="AC68" s="96"/>
      <c r="AD68" s="97"/>
      <c r="AE68" s="95" t="s">
        <v>91</v>
      </c>
      <c r="AF68" s="96"/>
      <c r="AG68" s="96"/>
      <c r="AH68" s="97"/>
      <c r="AI68" s="101" t="s">
        <v>170</v>
      </c>
      <c r="AJ68" s="102"/>
      <c r="AK68" s="102"/>
      <c r="AL68" s="102"/>
      <c r="AM68" s="103"/>
      <c r="AN68" s="95" t="s">
        <v>67</v>
      </c>
      <c r="AO68" s="96"/>
      <c r="AP68" s="96"/>
      <c r="AQ68" s="96"/>
      <c r="AR68" s="97"/>
      <c r="AS68" s="95" t="s">
        <v>68</v>
      </c>
      <c r="AT68" s="96"/>
      <c r="AU68" s="96"/>
      <c r="AV68" s="96"/>
      <c r="AW68" s="97"/>
      <c r="AX68" s="95" t="s">
        <v>92</v>
      </c>
      <c r="AY68" s="96"/>
      <c r="AZ68" s="96"/>
      <c r="BA68" s="97"/>
      <c r="BB68" s="101" t="s">
        <v>170</v>
      </c>
      <c r="BC68" s="102"/>
      <c r="BD68" s="102"/>
      <c r="BE68" s="102"/>
      <c r="BF68" s="103"/>
      <c r="BG68" s="95" t="s">
        <v>58</v>
      </c>
      <c r="BH68" s="96"/>
      <c r="BI68" s="96"/>
      <c r="BJ68" s="96"/>
      <c r="BK68" s="97"/>
      <c r="BL68" s="95" t="s">
        <v>59</v>
      </c>
      <c r="BM68" s="96"/>
      <c r="BN68" s="96"/>
      <c r="BO68" s="96"/>
      <c r="BP68" s="97"/>
      <c r="BQ68" s="95" t="s">
        <v>93</v>
      </c>
      <c r="BR68" s="96"/>
      <c r="BS68" s="96"/>
      <c r="BT68" s="97"/>
      <c r="BU68" s="92" t="s">
        <v>170</v>
      </c>
      <c r="BV68" s="92"/>
      <c r="BW68" s="92"/>
      <c r="BX68" s="92"/>
      <c r="BY68" s="92"/>
      <c r="CA68" t="s">
        <v>27</v>
      </c>
    </row>
    <row r="69" spans="1:79" s="6" customFormat="1" ht="12.75" customHeight="1" x14ac:dyDescent="0.2">
      <c r="A69" s="42"/>
      <c r="B69" s="43"/>
      <c r="C69" s="43"/>
      <c r="D69" s="43"/>
      <c r="E69" s="53"/>
      <c r="F69" s="42" t="s">
        <v>147</v>
      </c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53"/>
      <c r="U69" s="48"/>
      <c r="V69" s="49"/>
      <c r="W69" s="49"/>
      <c r="X69" s="49"/>
      <c r="Y69" s="50"/>
      <c r="Z69" s="48"/>
      <c r="AA69" s="49"/>
      <c r="AB69" s="49"/>
      <c r="AC69" s="49"/>
      <c r="AD69" s="50"/>
      <c r="AE69" s="48"/>
      <c r="AF69" s="49"/>
      <c r="AG69" s="49"/>
      <c r="AH69" s="50"/>
      <c r="AI69" s="48">
        <f>IF(ISNUMBER(U69),U69,0)+IF(ISNUMBER(Z69),Z69,0)</f>
        <v>0</v>
      </c>
      <c r="AJ69" s="49"/>
      <c r="AK69" s="49"/>
      <c r="AL69" s="49"/>
      <c r="AM69" s="50"/>
      <c r="AN69" s="48"/>
      <c r="AO69" s="49"/>
      <c r="AP69" s="49"/>
      <c r="AQ69" s="49"/>
      <c r="AR69" s="50"/>
      <c r="AS69" s="48"/>
      <c r="AT69" s="49"/>
      <c r="AU69" s="49"/>
      <c r="AV69" s="49"/>
      <c r="AW69" s="50"/>
      <c r="AX69" s="48"/>
      <c r="AY69" s="49"/>
      <c r="AZ69" s="49"/>
      <c r="BA69" s="50"/>
      <c r="BB69" s="48">
        <f>IF(ISNUMBER(AN69),AN69,0)+IF(ISNUMBER(AS69),AS69,0)</f>
        <v>0</v>
      </c>
      <c r="BC69" s="49"/>
      <c r="BD69" s="49"/>
      <c r="BE69" s="49"/>
      <c r="BF69" s="50"/>
      <c r="BG69" s="48"/>
      <c r="BH69" s="49"/>
      <c r="BI69" s="49"/>
      <c r="BJ69" s="49"/>
      <c r="BK69" s="50"/>
      <c r="BL69" s="48"/>
      <c r="BM69" s="49"/>
      <c r="BN69" s="49"/>
      <c r="BO69" s="49"/>
      <c r="BP69" s="50"/>
      <c r="BQ69" s="48"/>
      <c r="BR69" s="49"/>
      <c r="BS69" s="49"/>
      <c r="BT69" s="50"/>
      <c r="BU69" s="48">
        <f>IF(ISNUMBER(BG69),BG69,0)+IF(ISNUMBER(BL69),BL69,0)</f>
        <v>0</v>
      </c>
      <c r="BV69" s="49"/>
      <c r="BW69" s="49"/>
      <c r="BX69" s="49"/>
      <c r="BY69" s="50"/>
      <c r="CA69" s="6" t="s">
        <v>28</v>
      </c>
    </row>
    <row r="71" spans="1:79" ht="14.25" customHeight="1" x14ac:dyDescent="0.2">
      <c r="A71" s="68" t="s">
        <v>258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</row>
    <row r="72" spans="1:79" ht="15" customHeight="1" x14ac:dyDescent="0.2">
      <c r="A72" s="84" t="s">
        <v>230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</row>
    <row r="73" spans="1:79" ht="23.1" customHeight="1" x14ac:dyDescent="0.2">
      <c r="A73" s="110" t="s">
        <v>118</v>
      </c>
      <c r="B73" s="111"/>
      <c r="C73" s="111"/>
      <c r="D73" s="112"/>
      <c r="E73" s="86" t="s">
        <v>19</v>
      </c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8"/>
      <c r="X73" s="81" t="s">
        <v>252</v>
      </c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3"/>
      <c r="AR73" s="45" t="s">
        <v>257</v>
      </c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79" ht="48.75" customHeight="1" x14ac:dyDescent="0.2">
      <c r="A74" s="113"/>
      <c r="B74" s="114"/>
      <c r="C74" s="114"/>
      <c r="D74" s="115"/>
      <c r="E74" s="89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1"/>
      <c r="X74" s="86" t="s">
        <v>4</v>
      </c>
      <c r="Y74" s="87"/>
      <c r="Z74" s="87"/>
      <c r="AA74" s="87"/>
      <c r="AB74" s="88"/>
      <c r="AC74" s="86" t="s">
        <v>3</v>
      </c>
      <c r="AD74" s="87"/>
      <c r="AE74" s="87"/>
      <c r="AF74" s="87"/>
      <c r="AG74" s="88"/>
      <c r="AH74" s="104" t="s">
        <v>116</v>
      </c>
      <c r="AI74" s="105"/>
      <c r="AJ74" s="105"/>
      <c r="AK74" s="105"/>
      <c r="AL74" s="106"/>
      <c r="AM74" s="81" t="s">
        <v>5</v>
      </c>
      <c r="AN74" s="82"/>
      <c r="AO74" s="82"/>
      <c r="AP74" s="82"/>
      <c r="AQ74" s="83"/>
      <c r="AR74" s="81" t="s">
        <v>4</v>
      </c>
      <c r="AS74" s="82"/>
      <c r="AT74" s="82"/>
      <c r="AU74" s="82"/>
      <c r="AV74" s="83"/>
      <c r="AW74" s="81" t="s">
        <v>3</v>
      </c>
      <c r="AX74" s="82"/>
      <c r="AY74" s="82"/>
      <c r="AZ74" s="82"/>
      <c r="BA74" s="83"/>
      <c r="BB74" s="104" t="s">
        <v>116</v>
      </c>
      <c r="BC74" s="105"/>
      <c r="BD74" s="105"/>
      <c r="BE74" s="105"/>
      <c r="BF74" s="106"/>
      <c r="BG74" s="81" t="s">
        <v>96</v>
      </c>
      <c r="BH74" s="82"/>
      <c r="BI74" s="82"/>
      <c r="BJ74" s="82"/>
      <c r="BK74" s="83"/>
    </row>
    <row r="75" spans="1:79" ht="12.75" customHeight="1" x14ac:dyDescent="0.2">
      <c r="A75" s="81">
        <v>1</v>
      </c>
      <c r="B75" s="82"/>
      <c r="C75" s="82"/>
      <c r="D75" s="83"/>
      <c r="E75" s="81">
        <v>2</v>
      </c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3"/>
      <c r="X75" s="81">
        <v>3</v>
      </c>
      <c r="Y75" s="82"/>
      <c r="Z75" s="82"/>
      <c r="AA75" s="82"/>
      <c r="AB75" s="83"/>
      <c r="AC75" s="81">
        <v>4</v>
      </c>
      <c r="AD75" s="82"/>
      <c r="AE75" s="82"/>
      <c r="AF75" s="82"/>
      <c r="AG75" s="83"/>
      <c r="AH75" s="81">
        <v>5</v>
      </c>
      <c r="AI75" s="82"/>
      <c r="AJ75" s="82"/>
      <c r="AK75" s="82"/>
      <c r="AL75" s="83"/>
      <c r="AM75" s="81">
        <v>6</v>
      </c>
      <c r="AN75" s="82"/>
      <c r="AO75" s="82"/>
      <c r="AP75" s="82"/>
      <c r="AQ75" s="83"/>
      <c r="AR75" s="81">
        <v>7</v>
      </c>
      <c r="AS75" s="82"/>
      <c r="AT75" s="82"/>
      <c r="AU75" s="82"/>
      <c r="AV75" s="83"/>
      <c r="AW75" s="81">
        <v>8</v>
      </c>
      <c r="AX75" s="82"/>
      <c r="AY75" s="82"/>
      <c r="AZ75" s="82"/>
      <c r="BA75" s="83"/>
      <c r="BB75" s="81">
        <v>9</v>
      </c>
      <c r="BC75" s="82"/>
      <c r="BD75" s="82"/>
      <c r="BE75" s="82"/>
      <c r="BF75" s="83"/>
      <c r="BG75" s="81">
        <v>10</v>
      </c>
      <c r="BH75" s="82"/>
      <c r="BI75" s="82"/>
      <c r="BJ75" s="82"/>
      <c r="BK75" s="83"/>
    </row>
    <row r="76" spans="1:79" s="1" customFormat="1" ht="12.75" hidden="1" customHeight="1" x14ac:dyDescent="0.2">
      <c r="A76" s="95" t="s">
        <v>64</v>
      </c>
      <c r="B76" s="96"/>
      <c r="C76" s="96"/>
      <c r="D76" s="97"/>
      <c r="E76" s="95" t="s">
        <v>57</v>
      </c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7"/>
      <c r="X76" s="116" t="s">
        <v>60</v>
      </c>
      <c r="Y76" s="117"/>
      <c r="Z76" s="117"/>
      <c r="AA76" s="117"/>
      <c r="AB76" s="118"/>
      <c r="AC76" s="116" t="s">
        <v>61</v>
      </c>
      <c r="AD76" s="117"/>
      <c r="AE76" s="117"/>
      <c r="AF76" s="117"/>
      <c r="AG76" s="118"/>
      <c r="AH76" s="95" t="s">
        <v>94</v>
      </c>
      <c r="AI76" s="96"/>
      <c r="AJ76" s="96"/>
      <c r="AK76" s="96"/>
      <c r="AL76" s="97"/>
      <c r="AM76" s="101" t="s">
        <v>171</v>
      </c>
      <c r="AN76" s="102"/>
      <c r="AO76" s="102"/>
      <c r="AP76" s="102"/>
      <c r="AQ76" s="103"/>
      <c r="AR76" s="95" t="s">
        <v>62</v>
      </c>
      <c r="AS76" s="96"/>
      <c r="AT76" s="96"/>
      <c r="AU76" s="96"/>
      <c r="AV76" s="97"/>
      <c r="AW76" s="95" t="s">
        <v>63</v>
      </c>
      <c r="AX76" s="96"/>
      <c r="AY76" s="96"/>
      <c r="AZ76" s="96"/>
      <c r="BA76" s="97"/>
      <c r="BB76" s="95" t="s">
        <v>95</v>
      </c>
      <c r="BC76" s="96"/>
      <c r="BD76" s="96"/>
      <c r="BE76" s="96"/>
      <c r="BF76" s="97"/>
      <c r="BG76" s="101" t="s">
        <v>171</v>
      </c>
      <c r="BH76" s="102"/>
      <c r="BI76" s="102"/>
      <c r="BJ76" s="102"/>
      <c r="BK76" s="103"/>
      <c r="CA76" t="s">
        <v>29</v>
      </c>
    </row>
    <row r="77" spans="1:79" s="25" customFormat="1" ht="12.75" customHeight="1" x14ac:dyDescent="0.2">
      <c r="A77" s="39">
        <v>2111</v>
      </c>
      <c r="B77" s="40"/>
      <c r="C77" s="40"/>
      <c r="D77" s="54"/>
      <c r="E77" s="34" t="s">
        <v>176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6"/>
      <c r="X77" s="55">
        <v>2700000</v>
      </c>
      <c r="Y77" s="56"/>
      <c r="Z77" s="56"/>
      <c r="AA77" s="56"/>
      <c r="AB77" s="57"/>
      <c r="AC77" s="55">
        <v>0</v>
      </c>
      <c r="AD77" s="56"/>
      <c r="AE77" s="56"/>
      <c r="AF77" s="56"/>
      <c r="AG77" s="57"/>
      <c r="AH77" s="55">
        <v>0</v>
      </c>
      <c r="AI77" s="56"/>
      <c r="AJ77" s="56"/>
      <c r="AK77" s="56"/>
      <c r="AL77" s="57"/>
      <c r="AM77" s="55">
        <f t="shared" ref="AM77:AM84" si="3">IF(ISNUMBER(X77),X77,0)+IF(ISNUMBER(AC77),AC77,0)</f>
        <v>2700000</v>
      </c>
      <c r="AN77" s="56"/>
      <c r="AO77" s="56"/>
      <c r="AP77" s="56"/>
      <c r="AQ77" s="57"/>
      <c r="AR77" s="55">
        <v>2900000</v>
      </c>
      <c r="AS77" s="56"/>
      <c r="AT77" s="56"/>
      <c r="AU77" s="56"/>
      <c r="AV77" s="57"/>
      <c r="AW77" s="55">
        <v>0</v>
      </c>
      <c r="AX77" s="56"/>
      <c r="AY77" s="56"/>
      <c r="AZ77" s="56"/>
      <c r="BA77" s="57"/>
      <c r="BB77" s="55">
        <v>0</v>
      </c>
      <c r="BC77" s="56"/>
      <c r="BD77" s="56"/>
      <c r="BE77" s="56"/>
      <c r="BF77" s="57"/>
      <c r="BG77" s="52">
        <f t="shared" ref="BG77:BG84" si="4">IF(ISNUMBER(AR77),AR77,0)+IF(ISNUMBER(AW77),AW77,0)</f>
        <v>2900000</v>
      </c>
      <c r="BH77" s="52"/>
      <c r="BI77" s="52"/>
      <c r="BJ77" s="52"/>
      <c r="BK77" s="52"/>
      <c r="CA77" s="25" t="s">
        <v>30</v>
      </c>
    </row>
    <row r="78" spans="1:79" s="25" customFormat="1" ht="12.75" customHeight="1" x14ac:dyDescent="0.2">
      <c r="A78" s="39">
        <v>2120</v>
      </c>
      <c r="B78" s="40"/>
      <c r="C78" s="40"/>
      <c r="D78" s="54"/>
      <c r="E78" s="34" t="s">
        <v>177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6"/>
      <c r="X78" s="55">
        <v>595000</v>
      </c>
      <c r="Y78" s="56"/>
      <c r="Z78" s="56"/>
      <c r="AA78" s="56"/>
      <c r="AB78" s="57"/>
      <c r="AC78" s="55">
        <v>0</v>
      </c>
      <c r="AD78" s="56"/>
      <c r="AE78" s="56"/>
      <c r="AF78" s="56"/>
      <c r="AG78" s="57"/>
      <c r="AH78" s="55">
        <v>0</v>
      </c>
      <c r="AI78" s="56"/>
      <c r="AJ78" s="56"/>
      <c r="AK78" s="56"/>
      <c r="AL78" s="57"/>
      <c r="AM78" s="55">
        <f t="shared" si="3"/>
        <v>595000</v>
      </c>
      <c r="AN78" s="56"/>
      <c r="AO78" s="56"/>
      <c r="AP78" s="56"/>
      <c r="AQ78" s="57"/>
      <c r="AR78" s="55">
        <v>640000</v>
      </c>
      <c r="AS78" s="56"/>
      <c r="AT78" s="56"/>
      <c r="AU78" s="56"/>
      <c r="AV78" s="57"/>
      <c r="AW78" s="55">
        <v>0</v>
      </c>
      <c r="AX78" s="56"/>
      <c r="AY78" s="56"/>
      <c r="AZ78" s="56"/>
      <c r="BA78" s="57"/>
      <c r="BB78" s="55">
        <v>0</v>
      </c>
      <c r="BC78" s="56"/>
      <c r="BD78" s="56"/>
      <c r="BE78" s="56"/>
      <c r="BF78" s="57"/>
      <c r="BG78" s="52">
        <f t="shared" si="4"/>
        <v>640000</v>
      </c>
      <c r="BH78" s="52"/>
      <c r="BI78" s="52"/>
      <c r="BJ78" s="52"/>
      <c r="BK78" s="52"/>
    </row>
    <row r="79" spans="1:79" s="25" customFormat="1" ht="12.75" customHeight="1" x14ac:dyDescent="0.2">
      <c r="A79" s="39">
        <v>2210</v>
      </c>
      <c r="B79" s="40"/>
      <c r="C79" s="40"/>
      <c r="D79" s="54"/>
      <c r="E79" s="34" t="s">
        <v>178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6"/>
      <c r="X79" s="55">
        <v>590000</v>
      </c>
      <c r="Y79" s="56"/>
      <c r="Z79" s="56"/>
      <c r="AA79" s="56"/>
      <c r="AB79" s="57"/>
      <c r="AC79" s="55">
        <v>0</v>
      </c>
      <c r="AD79" s="56"/>
      <c r="AE79" s="56"/>
      <c r="AF79" s="56"/>
      <c r="AG79" s="57"/>
      <c r="AH79" s="55">
        <v>0</v>
      </c>
      <c r="AI79" s="56"/>
      <c r="AJ79" s="56"/>
      <c r="AK79" s="56"/>
      <c r="AL79" s="57"/>
      <c r="AM79" s="55">
        <f t="shared" si="3"/>
        <v>590000</v>
      </c>
      <c r="AN79" s="56"/>
      <c r="AO79" s="56"/>
      <c r="AP79" s="56"/>
      <c r="AQ79" s="57"/>
      <c r="AR79" s="55">
        <v>840000</v>
      </c>
      <c r="AS79" s="56"/>
      <c r="AT79" s="56"/>
      <c r="AU79" s="56"/>
      <c r="AV79" s="57"/>
      <c r="AW79" s="55">
        <v>0</v>
      </c>
      <c r="AX79" s="56"/>
      <c r="AY79" s="56"/>
      <c r="AZ79" s="56"/>
      <c r="BA79" s="57"/>
      <c r="BB79" s="55">
        <v>0</v>
      </c>
      <c r="BC79" s="56"/>
      <c r="BD79" s="56"/>
      <c r="BE79" s="56"/>
      <c r="BF79" s="57"/>
      <c r="BG79" s="52">
        <f t="shared" si="4"/>
        <v>840000</v>
      </c>
      <c r="BH79" s="52"/>
      <c r="BI79" s="52"/>
      <c r="BJ79" s="52"/>
      <c r="BK79" s="52"/>
    </row>
    <row r="80" spans="1:79" s="25" customFormat="1" ht="12.75" customHeight="1" x14ac:dyDescent="0.2">
      <c r="A80" s="39">
        <v>2250</v>
      </c>
      <c r="B80" s="40"/>
      <c r="C80" s="40"/>
      <c r="D80" s="54"/>
      <c r="E80" s="34" t="s">
        <v>179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6"/>
      <c r="X80" s="55">
        <v>20000</v>
      </c>
      <c r="Y80" s="56"/>
      <c r="Z80" s="56"/>
      <c r="AA80" s="56"/>
      <c r="AB80" s="57"/>
      <c r="AC80" s="55">
        <v>0</v>
      </c>
      <c r="AD80" s="56"/>
      <c r="AE80" s="56"/>
      <c r="AF80" s="56"/>
      <c r="AG80" s="57"/>
      <c r="AH80" s="55">
        <v>0</v>
      </c>
      <c r="AI80" s="56"/>
      <c r="AJ80" s="56"/>
      <c r="AK80" s="56"/>
      <c r="AL80" s="57"/>
      <c r="AM80" s="55">
        <f t="shared" si="3"/>
        <v>20000</v>
      </c>
      <c r="AN80" s="56"/>
      <c r="AO80" s="56"/>
      <c r="AP80" s="56"/>
      <c r="AQ80" s="57"/>
      <c r="AR80" s="55">
        <v>20000</v>
      </c>
      <c r="AS80" s="56"/>
      <c r="AT80" s="56"/>
      <c r="AU80" s="56"/>
      <c r="AV80" s="57"/>
      <c r="AW80" s="55">
        <v>0</v>
      </c>
      <c r="AX80" s="56"/>
      <c r="AY80" s="56"/>
      <c r="AZ80" s="56"/>
      <c r="BA80" s="57"/>
      <c r="BB80" s="55">
        <v>0</v>
      </c>
      <c r="BC80" s="56"/>
      <c r="BD80" s="56"/>
      <c r="BE80" s="56"/>
      <c r="BF80" s="57"/>
      <c r="BG80" s="52">
        <f t="shared" si="4"/>
        <v>20000</v>
      </c>
      <c r="BH80" s="52"/>
      <c r="BI80" s="52"/>
      <c r="BJ80" s="52"/>
      <c r="BK80" s="52"/>
    </row>
    <row r="81" spans="1:79" s="25" customFormat="1" ht="12.75" customHeight="1" x14ac:dyDescent="0.2">
      <c r="A81" s="39">
        <v>2273</v>
      </c>
      <c r="B81" s="40"/>
      <c r="C81" s="40"/>
      <c r="D81" s="54"/>
      <c r="E81" s="34" t="s">
        <v>180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6"/>
      <c r="X81" s="55">
        <v>45000</v>
      </c>
      <c r="Y81" s="56"/>
      <c r="Z81" s="56"/>
      <c r="AA81" s="56"/>
      <c r="AB81" s="57"/>
      <c r="AC81" s="55">
        <v>0</v>
      </c>
      <c r="AD81" s="56"/>
      <c r="AE81" s="56"/>
      <c r="AF81" s="56"/>
      <c r="AG81" s="57"/>
      <c r="AH81" s="55">
        <v>0</v>
      </c>
      <c r="AI81" s="56"/>
      <c r="AJ81" s="56"/>
      <c r="AK81" s="56"/>
      <c r="AL81" s="57"/>
      <c r="AM81" s="55">
        <f t="shared" si="3"/>
        <v>45000</v>
      </c>
      <c r="AN81" s="56"/>
      <c r="AO81" s="56"/>
      <c r="AP81" s="56"/>
      <c r="AQ81" s="57"/>
      <c r="AR81" s="55">
        <v>50000</v>
      </c>
      <c r="AS81" s="56"/>
      <c r="AT81" s="56"/>
      <c r="AU81" s="56"/>
      <c r="AV81" s="57"/>
      <c r="AW81" s="55">
        <v>0</v>
      </c>
      <c r="AX81" s="56"/>
      <c r="AY81" s="56"/>
      <c r="AZ81" s="56"/>
      <c r="BA81" s="57"/>
      <c r="BB81" s="55">
        <v>0</v>
      </c>
      <c r="BC81" s="56"/>
      <c r="BD81" s="56"/>
      <c r="BE81" s="56"/>
      <c r="BF81" s="57"/>
      <c r="BG81" s="52">
        <f t="shared" si="4"/>
        <v>50000</v>
      </c>
      <c r="BH81" s="52"/>
      <c r="BI81" s="52"/>
      <c r="BJ81" s="52"/>
      <c r="BK81" s="52"/>
    </row>
    <row r="82" spans="1:79" s="25" customFormat="1" ht="25.5" customHeight="1" x14ac:dyDescent="0.2">
      <c r="A82" s="39">
        <v>2282</v>
      </c>
      <c r="B82" s="40"/>
      <c r="C82" s="40"/>
      <c r="D82" s="54"/>
      <c r="E82" s="34" t="s">
        <v>181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6"/>
      <c r="X82" s="55">
        <v>50000</v>
      </c>
      <c r="Y82" s="56"/>
      <c r="Z82" s="56"/>
      <c r="AA82" s="56"/>
      <c r="AB82" s="57"/>
      <c r="AC82" s="55">
        <v>0</v>
      </c>
      <c r="AD82" s="56"/>
      <c r="AE82" s="56"/>
      <c r="AF82" s="56"/>
      <c r="AG82" s="57"/>
      <c r="AH82" s="55">
        <v>0</v>
      </c>
      <c r="AI82" s="56"/>
      <c r="AJ82" s="56"/>
      <c r="AK82" s="56"/>
      <c r="AL82" s="57"/>
      <c r="AM82" s="55">
        <f t="shared" si="3"/>
        <v>50000</v>
      </c>
      <c r="AN82" s="56"/>
      <c r="AO82" s="56"/>
      <c r="AP82" s="56"/>
      <c r="AQ82" s="57"/>
      <c r="AR82" s="55">
        <v>50000</v>
      </c>
      <c r="AS82" s="56"/>
      <c r="AT82" s="56"/>
      <c r="AU82" s="56"/>
      <c r="AV82" s="57"/>
      <c r="AW82" s="55">
        <v>0</v>
      </c>
      <c r="AX82" s="56"/>
      <c r="AY82" s="56"/>
      <c r="AZ82" s="56"/>
      <c r="BA82" s="57"/>
      <c r="BB82" s="55">
        <v>0</v>
      </c>
      <c r="BC82" s="56"/>
      <c r="BD82" s="56"/>
      <c r="BE82" s="56"/>
      <c r="BF82" s="57"/>
      <c r="BG82" s="52">
        <f t="shared" si="4"/>
        <v>50000</v>
      </c>
      <c r="BH82" s="52"/>
      <c r="BI82" s="52"/>
      <c r="BJ82" s="52"/>
      <c r="BK82" s="52"/>
    </row>
    <row r="83" spans="1:79" s="25" customFormat="1" ht="25.5" customHeight="1" x14ac:dyDescent="0.2">
      <c r="A83" s="39">
        <v>3110</v>
      </c>
      <c r="B83" s="40"/>
      <c r="C83" s="40"/>
      <c r="D83" s="54"/>
      <c r="E83" s="34" t="s">
        <v>182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6"/>
      <c r="X83" s="55">
        <v>0</v>
      </c>
      <c r="Y83" s="56"/>
      <c r="Z83" s="56"/>
      <c r="AA83" s="56"/>
      <c r="AB83" s="57"/>
      <c r="AC83" s="55">
        <v>0</v>
      </c>
      <c r="AD83" s="56"/>
      <c r="AE83" s="56"/>
      <c r="AF83" s="56"/>
      <c r="AG83" s="57"/>
      <c r="AH83" s="55">
        <v>0</v>
      </c>
      <c r="AI83" s="56"/>
      <c r="AJ83" s="56"/>
      <c r="AK83" s="56"/>
      <c r="AL83" s="57"/>
      <c r="AM83" s="55">
        <f t="shared" si="3"/>
        <v>0</v>
      </c>
      <c r="AN83" s="56"/>
      <c r="AO83" s="56"/>
      <c r="AP83" s="56"/>
      <c r="AQ83" s="57"/>
      <c r="AR83" s="55">
        <v>0</v>
      </c>
      <c r="AS83" s="56"/>
      <c r="AT83" s="56"/>
      <c r="AU83" s="56"/>
      <c r="AV83" s="57"/>
      <c r="AW83" s="55">
        <v>0</v>
      </c>
      <c r="AX83" s="56"/>
      <c r="AY83" s="56"/>
      <c r="AZ83" s="56"/>
      <c r="BA83" s="57"/>
      <c r="BB83" s="55">
        <v>0</v>
      </c>
      <c r="BC83" s="56"/>
      <c r="BD83" s="56"/>
      <c r="BE83" s="56"/>
      <c r="BF83" s="57"/>
      <c r="BG83" s="52">
        <f t="shared" si="4"/>
        <v>0</v>
      </c>
      <c r="BH83" s="52"/>
      <c r="BI83" s="52"/>
      <c r="BJ83" s="52"/>
      <c r="BK83" s="52"/>
    </row>
    <row r="84" spans="1:79" s="6" customFormat="1" ht="12.75" customHeight="1" x14ac:dyDescent="0.2">
      <c r="A84" s="42"/>
      <c r="B84" s="43"/>
      <c r="C84" s="43"/>
      <c r="D84" s="53"/>
      <c r="E84" s="29" t="s">
        <v>147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1"/>
      <c r="X84" s="48">
        <v>4000000</v>
      </c>
      <c r="Y84" s="49"/>
      <c r="Z84" s="49"/>
      <c r="AA84" s="49"/>
      <c r="AB84" s="50"/>
      <c r="AC84" s="48">
        <v>0</v>
      </c>
      <c r="AD84" s="49"/>
      <c r="AE84" s="49"/>
      <c r="AF84" s="49"/>
      <c r="AG84" s="50"/>
      <c r="AH84" s="48">
        <v>0</v>
      </c>
      <c r="AI84" s="49"/>
      <c r="AJ84" s="49"/>
      <c r="AK84" s="49"/>
      <c r="AL84" s="50"/>
      <c r="AM84" s="48">
        <f t="shared" si="3"/>
        <v>4000000</v>
      </c>
      <c r="AN84" s="49"/>
      <c r="AO84" s="49"/>
      <c r="AP84" s="49"/>
      <c r="AQ84" s="50"/>
      <c r="AR84" s="48">
        <v>4500000</v>
      </c>
      <c r="AS84" s="49"/>
      <c r="AT84" s="49"/>
      <c r="AU84" s="49"/>
      <c r="AV84" s="50"/>
      <c r="AW84" s="48">
        <v>0</v>
      </c>
      <c r="AX84" s="49"/>
      <c r="AY84" s="49"/>
      <c r="AZ84" s="49"/>
      <c r="BA84" s="50"/>
      <c r="BB84" s="48">
        <v>0</v>
      </c>
      <c r="BC84" s="49"/>
      <c r="BD84" s="49"/>
      <c r="BE84" s="49"/>
      <c r="BF84" s="50"/>
      <c r="BG84" s="51">
        <f t="shared" si="4"/>
        <v>4500000</v>
      </c>
      <c r="BH84" s="51"/>
      <c r="BI84" s="51"/>
      <c r="BJ84" s="51"/>
      <c r="BK84" s="51"/>
    </row>
    <row r="86" spans="1:79" ht="14.25" customHeight="1" x14ac:dyDescent="0.2">
      <c r="A86" s="68" t="s">
        <v>259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</row>
    <row r="87" spans="1:79" ht="15" customHeight="1" x14ac:dyDescent="0.2">
      <c r="A87" s="84" t="s">
        <v>230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</row>
    <row r="88" spans="1:79" ht="23.1" customHeight="1" x14ac:dyDescent="0.2">
      <c r="A88" s="110" t="s">
        <v>119</v>
      </c>
      <c r="B88" s="111"/>
      <c r="C88" s="111"/>
      <c r="D88" s="111"/>
      <c r="E88" s="112"/>
      <c r="F88" s="86" t="s">
        <v>19</v>
      </c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8"/>
      <c r="X88" s="45" t="s">
        <v>252</v>
      </c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81" t="s">
        <v>257</v>
      </c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3"/>
    </row>
    <row r="89" spans="1:79" ht="53.25" customHeight="1" x14ac:dyDescent="0.2">
      <c r="A89" s="113"/>
      <c r="B89" s="114"/>
      <c r="C89" s="114"/>
      <c r="D89" s="114"/>
      <c r="E89" s="115"/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1"/>
      <c r="X89" s="81" t="s">
        <v>4</v>
      </c>
      <c r="Y89" s="82"/>
      <c r="Z89" s="82"/>
      <c r="AA89" s="82"/>
      <c r="AB89" s="83"/>
      <c r="AC89" s="81" t="s">
        <v>3</v>
      </c>
      <c r="AD89" s="82"/>
      <c r="AE89" s="82"/>
      <c r="AF89" s="82"/>
      <c r="AG89" s="83"/>
      <c r="AH89" s="104" t="s">
        <v>116</v>
      </c>
      <c r="AI89" s="105"/>
      <c r="AJ89" s="105"/>
      <c r="AK89" s="105"/>
      <c r="AL89" s="106"/>
      <c r="AM89" s="81" t="s">
        <v>5</v>
      </c>
      <c r="AN89" s="82"/>
      <c r="AO89" s="82"/>
      <c r="AP89" s="82"/>
      <c r="AQ89" s="83"/>
      <c r="AR89" s="81" t="s">
        <v>4</v>
      </c>
      <c r="AS89" s="82"/>
      <c r="AT89" s="82"/>
      <c r="AU89" s="82"/>
      <c r="AV89" s="83"/>
      <c r="AW89" s="81" t="s">
        <v>3</v>
      </c>
      <c r="AX89" s="82"/>
      <c r="AY89" s="82"/>
      <c r="AZ89" s="82"/>
      <c r="BA89" s="83"/>
      <c r="BB89" s="74" t="s">
        <v>116</v>
      </c>
      <c r="BC89" s="74"/>
      <c r="BD89" s="74"/>
      <c r="BE89" s="74"/>
      <c r="BF89" s="74"/>
      <c r="BG89" s="81" t="s">
        <v>96</v>
      </c>
      <c r="BH89" s="82"/>
      <c r="BI89" s="82"/>
      <c r="BJ89" s="82"/>
      <c r="BK89" s="83"/>
    </row>
    <row r="90" spans="1:79" ht="15" customHeight="1" x14ac:dyDescent="0.2">
      <c r="A90" s="81">
        <v>1</v>
      </c>
      <c r="B90" s="82"/>
      <c r="C90" s="82"/>
      <c r="D90" s="82"/>
      <c r="E90" s="83"/>
      <c r="F90" s="81">
        <v>2</v>
      </c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3"/>
      <c r="X90" s="81">
        <v>3</v>
      </c>
      <c r="Y90" s="82"/>
      <c r="Z90" s="82"/>
      <c r="AA90" s="82"/>
      <c r="AB90" s="83"/>
      <c r="AC90" s="81">
        <v>4</v>
      </c>
      <c r="AD90" s="82"/>
      <c r="AE90" s="82"/>
      <c r="AF90" s="82"/>
      <c r="AG90" s="83"/>
      <c r="AH90" s="81">
        <v>5</v>
      </c>
      <c r="AI90" s="82"/>
      <c r="AJ90" s="82"/>
      <c r="AK90" s="82"/>
      <c r="AL90" s="83"/>
      <c r="AM90" s="81">
        <v>6</v>
      </c>
      <c r="AN90" s="82"/>
      <c r="AO90" s="82"/>
      <c r="AP90" s="82"/>
      <c r="AQ90" s="83"/>
      <c r="AR90" s="81">
        <v>7</v>
      </c>
      <c r="AS90" s="82"/>
      <c r="AT90" s="82"/>
      <c r="AU90" s="82"/>
      <c r="AV90" s="83"/>
      <c r="AW90" s="81">
        <v>8</v>
      </c>
      <c r="AX90" s="82"/>
      <c r="AY90" s="82"/>
      <c r="AZ90" s="82"/>
      <c r="BA90" s="83"/>
      <c r="BB90" s="81">
        <v>9</v>
      </c>
      <c r="BC90" s="82"/>
      <c r="BD90" s="82"/>
      <c r="BE90" s="82"/>
      <c r="BF90" s="83"/>
      <c r="BG90" s="81">
        <v>10</v>
      </c>
      <c r="BH90" s="82"/>
      <c r="BI90" s="82"/>
      <c r="BJ90" s="82"/>
      <c r="BK90" s="83"/>
    </row>
    <row r="91" spans="1:79" s="1" customFormat="1" ht="15" hidden="1" customHeight="1" x14ac:dyDescent="0.2">
      <c r="A91" s="95" t="s">
        <v>64</v>
      </c>
      <c r="B91" s="96"/>
      <c r="C91" s="96"/>
      <c r="D91" s="96"/>
      <c r="E91" s="97"/>
      <c r="F91" s="95" t="s">
        <v>57</v>
      </c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7"/>
      <c r="X91" s="95" t="s">
        <v>60</v>
      </c>
      <c r="Y91" s="96"/>
      <c r="Z91" s="96"/>
      <c r="AA91" s="96"/>
      <c r="AB91" s="97"/>
      <c r="AC91" s="95" t="s">
        <v>61</v>
      </c>
      <c r="AD91" s="96"/>
      <c r="AE91" s="96"/>
      <c r="AF91" s="96"/>
      <c r="AG91" s="97"/>
      <c r="AH91" s="95" t="s">
        <v>94</v>
      </c>
      <c r="AI91" s="96"/>
      <c r="AJ91" s="96"/>
      <c r="AK91" s="96"/>
      <c r="AL91" s="97"/>
      <c r="AM91" s="101" t="s">
        <v>171</v>
      </c>
      <c r="AN91" s="102"/>
      <c r="AO91" s="102"/>
      <c r="AP91" s="102"/>
      <c r="AQ91" s="103"/>
      <c r="AR91" s="95" t="s">
        <v>62</v>
      </c>
      <c r="AS91" s="96"/>
      <c r="AT91" s="96"/>
      <c r="AU91" s="96"/>
      <c r="AV91" s="97"/>
      <c r="AW91" s="95" t="s">
        <v>63</v>
      </c>
      <c r="AX91" s="96"/>
      <c r="AY91" s="96"/>
      <c r="AZ91" s="96"/>
      <c r="BA91" s="97"/>
      <c r="BB91" s="95" t="s">
        <v>95</v>
      </c>
      <c r="BC91" s="96"/>
      <c r="BD91" s="96"/>
      <c r="BE91" s="96"/>
      <c r="BF91" s="97"/>
      <c r="BG91" s="101" t="s">
        <v>171</v>
      </c>
      <c r="BH91" s="102"/>
      <c r="BI91" s="102"/>
      <c r="BJ91" s="102"/>
      <c r="BK91" s="103"/>
      <c r="CA91" t="s">
        <v>31</v>
      </c>
    </row>
    <row r="92" spans="1:79" s="6" customFormat="1" ht="12.75" customHeight="1" x14ac:dyDescent="0.2">
      <c r="A92" s="42"/>
      <c r="B92" s="43"/>
      <c r="C92" s="43"/>
      <c r="D92" s="43"/>
      <c r="E92" s="53"/>
      <c r="F92" s="42" t="s">
        <v>147</v>
      </c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53"/>
      <c r="X92" s="107"/>
      <c r="Y92" s="108"/>
      <c r="Z92" s="108"/>
      <c r="AA92" s="108"/>
      <c r="AB92" s="109"/>
      <c r="AC92" s="107"/>
      <c r="AD92" s="108"/>
      <c r="AE92" s="108"/>
      <c r="AF92" s="108"/>
      <c r="AG92" s="109"/>
      <c r="AH92" s="51"/>
      <c r="AI92" s="51"/>
      <c r="AJ92" s="51"/>
      <c r="AK92" s="51"/>
      <c r="AL92" s="51"/>
      <c r="AM92" s="51">
        <f>IF(ISNUMBER(X92),X92,0)+IF(ISNUMBER(AC92),AC92,0)</f>
        <v>0</v>
      </c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>
        <f>IF(ISNUMBER(AR92),AR92,0)+IF(ISNUMBER(AW92),AW92,0)</f>
        <v>0</v>
      </c>
      <c r="BH92" s="51"/>
      <c r="BI92" s="51"/>
      <c r="BJ92" s="51"/>
      <c r="BK92" s="51"/>
      <c r="CA92" s="6" t="s">
        <v>32</v>
      </c>
    </row>
    <row r="95" spans="1:79" ht="14.25" customHeight="1" x14ac:dyDescent="0.2">
      <c r="A95" s="68" t="s">
        <v>120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</row>
    <row r="96" spans="1:79" ht="14.25" customHeight="1" x14ac:dyDescent="0.2">
      <c r="A96" s="68" t="s">
        <v>244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</row>
    <row r="97" spans="1:79" ht="15" customHeight="1" x14ac:dyDescent="0.2">
      <c r="A97" s="84" t="s">
        <v>230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</row>
    <row r="98" spans="1:79" ht="23.1" customHeight="1" x14ac:dyDescent="0.2">
      <c r="A98" s="86" t="s">
        <v>6</v>
      </c>
      <c r="B98" s="87"/>
      <c r="C98" s="87"/>
      <c r="D98" s="86" t="s">
        <v>121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8"/>
      <c r="U98" s="81" t="s">
        <v>231</v>
      </c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3"/>
      <c r="AN98" s="81" t="s">
        <v>234</v>
      </c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3"/>
      <c r="BG98" s="45" t="s">
        <v>241</v>
      </c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</row>
    <row r="99" spans="1:79" ht="52.5" customHeight="1" x14ac:dyDescent="0.2">
      <c r="A99" s="89"/>
      <c r="B99" s="90"/>
      <c r="C99" s="90"/>
      <c r="D99" s="89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1"/>
      <c r="U99" s="81" t="s">
        <v>4</v>
      </c>
      <c r="V99" s="82"/>
      <c r="W99" s="82"/>
      <c r="X99" s="82"/>
      <c r="Y99" s="83"/>
      <c r="Z99" s="81" t="s">
        <v>3</v>
      </c>
      <c r="AA99" s="82"/>
      <c r="AB99" s="82"/>
      <c r="AC99" s="82"/>
      <c r="AD99" s="83"/>
      <c r="AE99" s="104" t="s">
        <v>116</v>
      </c>
      <c r="AF99" s="105"/>
      <c r="AG99" s="105"/>
      <c r="AH99" s="106"/>
      <c r="AI99" s="81" t="s">
        <v>5</v>
      </c>
      <c r="AJ99" s="82"/>
      <c r="AK99" s="82"/>
      <c r="AL99" s="82"/>
      <c r="AM99" s="83"/>
      <c r="AN99" s="81" t="s">
        <v>4</v>
      </c>
      <c r="AO99" s="82"/>
      <c r="AP99" s="82"/>
      <c r="AQ99" s="82"/>
      <c r="AR99" s="83"/>
      <c r="AS99" s="81" t="s">
        <v>3</v>
      </c>
      <c r="AT99" s="82"/>
      <c r="AU99" s="82"/>
      <c r="AV99" s="82"/>
      <c r="AW99" s="83"/>
      <c r="AX99" s="104" t="s">
        <v>116</v>
      </c>
      <c r="AY99" s="105"/>
      <c r="AZ99" s="105"/>
      <c r="BA99" s="106"/>
      <c r="BB99" s="81" t="s">
        <v>96</v>
      </c>
      <c r="BC99" s="82"/>
      <c r="BD99" s="82"/>
      <c r="BE99" s="82"/>
      <c r="BF99" s="83"/>
      <c r="BG99" s="81" t="s">
        <v>4</v>
      </c>
      <c r="BH99" s="82"/>
      <c r="BI99" s="82"/>
      <c r="BJ99" s="82"/>
      <c r="BK99" s="83"/>
      <c r="BL99" s="45" t="s">
        <v>3</v>
      </c>
      <c r="BM99" s="45"/>
      <c r="BN99" s="45"/>
      <c r="BO99" s="45"/>
      <c r="BP99" s="45"/>
      <c r="BQ99" s="74" t="s">
        <v>116</v>
      </c>
      <c r="BR99" s="74"/>
      <c r="BS99" s="74"/>
      <c r="BT99" s="74"/>
      <c r="BU99" s="81" t="s">
        <v>97</v>
      </c>
      <c r="BV99" s="82"/>
      <c r="BW99" s="82"/>
      <c r="BX99" s="82"/>
      <c r="BY99" s="83"/>
    </row>
    <row r="100" spans="1:79" ht="15" customHeight="1" x14ac:dyDescent="0.2">
      <c r="A100" s="81">
        <v>1</v>
      </c>
      <c r="B100" s="82"/>
      <c r="C100" s="82"/>
      <c r="D100" s="81">
        <v>2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3"/>
      <c r="U100" s="81">
        <v>3</v>
      </c>
      <c r="V100" s="82"/>
      <c r="W100" s="82"/>
      <c r="X100" s="82"/>
      <c r="Y100" s="83"/>
      <c r="Z100" s="81">
        <v>4</v>
      </c>
      <c r="AA100" s="82"/>
      <c r="AB100" s="82"/>
      <c r="AC100" s="82"/>
      <c r="AD100" s="83"/>
      <c r="AE100" s="81">
        <v>5</v>
      </c>
      <c r="AF100" s="82"/>
      <c r="AG100" s="82"/>
      <c r="AH100" s="83"/>
      <c r="AI100" s="81">
        <v>6</v>
      </c>
      <c r="AJ100" s="82"/>
      <c r="AK100" s="82"/>
      <c r="AL100" s="82"/>
      <c r="AM100" s="83"/>
      <c r="AN100" s="81">
        <v>7</v>
      </c>
      <c r="AO100" s="82"/>
      <c r="AP100" s="82"/>
      <c r="AQ100" s="82"/>
      <c r="AR100" s="83"/>
      <c r="AS100" s="81">
        <v>8</v>
      </c>
      <c r="AT100" s="82"/>
      <c r="AU100" s="82"/>
      <c r="AV100" s="82"/>
      <c r="AW100" s="83"/>
      <c r="AX100" s="45">
        <v>9</v>
      </c>
      <c r="AY100" s="45"/>
      <c r="AZ100" s="45"/>
      <c r="BA100" s="45"/>
      <c r="BB100" s="81">
        <v>10</v>
      </c>
      <c r="BC100" s="82"/>
      <c r="BD100" s="82"/>
      <c r="BE100" s="82"/>
      <c r="BF100" s="83"/>
      <c r="BG100" s="81">
        <v>11</v>
      </c>
      <c r="BH100" s="82"/>
      <c r="BI100" s="82"/>
      <c r="BJ100" s="82"/>
      <c r="BK100" s="83"/>
      <c r="BL100" s="45">
        <v>12</v>
      </c>
      <c r="BM100" s="45"/>
      <c r="BN100" s="45"/>
      <c r="BO100" s="45"/>
      <c r="BP100" s="45"/>
      <c r="BQ100" s="81">
        <v>13</v>
      </c>
      <c r="BR100" s="82"/>
      <c r="BS100" s="82"/>
      <c r="BT100" s="83"/>
      <c r="BU100" s="81">
        <v>14</v>
      </c>
      <c r="BV100" s="82"/>
      <c r="BW100" s="82"/>
      <c r="BX100" s="82"/>
      <c r="BY100" s="83"/>
    </row>
    <row r="101" spans="1:79" s="1" customFormat="1" ht="14.25" hidden="1" customHeight="1" x14ac:dyDescent="0.2">
      <c r="A101" s="95" t="s">
        <v>69</v>
      </c>
      <c r="B101" s="96"/>
      <c r="C101" s="96"/>
      <c r="D101" s="95" t="s">
        <v>57</v>
      </c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7"/>
      <c r="U101" s="72" t="s">
        <v>65</v>
      </c>
      <c r="V101" s="72"/>
      <c r="W101" s="72"/>
      <c r="X101" s="72"/>
      <c r="Y101" s="72"/>
      <c r="Z101" s="72" t="s">
        <v>66</v>
      </c>
      <c r="AA101" s="72"/>
      <c r="AB101" s="72"/>
      <c r="AC101" s="72"/>
      <c r="AD101" s="72"/>
      <c r="AE101" s="72" t="s">
        <v>91</v>
      </c>
      <c r="AF101" s="72"/>
      <c r="AG101" s="72"/>
      <c r="AH101" s="72"/>
      <c r="AI101" s="92" t="s">
        <v>170</v>
      </c>
      <c r="AJ101" s="92"/>
      <c r="AK101" s="92"/>
      <c r="AL101" s="92"/>
      <c r="AM101" s="92"/>
      <c r="AN101" s="72" t="s">
        <v>67</v>
      </c>
      <c r="AO101" s="72"/>
      <c r="AP101" s="72"/>
      <c r="AQ101" s="72"/>
      <c r="AR101" s="72"/>
      <c r="AS101" s="72" t="s">
        <v>68</v>
      </c>
      <c r="AT101" s="72"/>
      <c r="AU101" s="72"/>
      <c r="AV101" s="72"/>
      <c r="AW101" s="72"/>
      <c r="AX101" s="72" t="s">
        <v>92</v>
      </c>
      <c r="AY101" s="72"/>
      <c r="AZ101" s="72"/>
      <c r="BA101" s="72"/>
      <c r="BB101" s="92" t="s">
        <v>170</v>
      </c>
      <c r="BC101" s="92"/>
      <c r="BD101" s="92"/>
      <c r="BE101" s="92"/>
      <c r="BF101" s="92"/>
      <c r="BG101" s="72" t="s">
        <v>58</v>
      </c>
      <c r="BH101" s="72"/>
      <c r="BI101" s="72"/>
      <c r="BJ101" s="72"/>
      <c r="BK101" s="72"/>
      <c r="BL101" s="72" t="s">
        <v>59</v>
      </c>
      <c r="BM101" s="72"/>
      <c r="BN101" s="72"/>
      <c r="BO101" s="72"/>
      <c r="BP101" s="72"/>
      <c r="BQ101" s="72" t="s">
        <v>93</v>
      </c>
      <c r="BR101" s="72"/>
      <c r="BS101" s="72"/>
      <c r="BT101" s="72"/>
      <c r="BU101" s="92" t="s">
        <v>170</v>
      </c>
      <c r="BV101" s="92"/>
      <c r="BW101" s="92"/>
      <c r="BX101" s="92"/>
      <c r="BY101" s="92"/>
      <c r="CA101" t="s">
        <v>33</v>
      </c>
    </row>
    <row r="102" spans="1:79" s="25" customFormat="1" ht="38.25" customHeight="1" x14ac:dyDescent="0.2">
      <c r="A102" s="39">
        <v>1</v>
      </c>
      <c r="B102" s="40"/>
      <c r="C102" s="40"/>
      <c r="D102" s="34" t="s">
        <v>183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6"/>
      <c r="U102" s="55">
        <v>0</v>
      </c>
      <c r="V102" s="56"/>
      <c r="W102" s="56"/>
      <c r="X102" s="56"/>
      <c r="Y102" s="57"/>
      <c r="Z102" s="55">
        <v>0</v>
      </c>
      <c r="AA102" s="56"/>
      <c r="AB102" s="56"/>
      <c r="AC102" s="56"/>
      <c r="AD102" s="57"/>
      <c r="AE102" s="55">
        <v>0</v>
      </c>
      <c r="AF102" s="56"/>
      <c r="AG102" s="56"/>
      <c r="AH102" s="57"/>
      <c r="AI102" s="55">
        <f>IF(ISNUMBER(U102),U102,0)+IF(ISNUMBER(Z102),Z102,0)</f>
        <v>0</v>
      </c>
      <c r="AJ102" s="56"/>
      <c r="AK102" s="56"/>
      <c r="AL102" s="56"/>
      <c r="AM102" s="57"/>
      <c r="AN102" s="55">
        <v>2168877</v>
      </c>
      <c r="AO102" s="56"/>
      <c r="AP102" s="56"/>
      <c r="AQ102" s="56"/>
      <c r="AR102" s="57"/>
      <c r="AS102" s="55">
        <v>11000</v>
      </c>
      <c r="AT102" s="56"/>
      <c r="AU102" s="56"/>
      <c r="AV102" s="56"/>
      <c r="AW102" s="57"/>
      <c r="AX102" s="55">
        <v>0</v>
      </c>
      <c r="AY102" s="56"/>
      <c r="AZ102" s="56"/>
      <c r="BA102" s="57"/>
      <c r="BB102" s="55">
        <f>IF(ISNUMBER(AN102),AN102,0)+IF(ISNUMBER(AS102),AS102,0)</f>
        <v>2179877</v>
      </c>
      <c r="BC102" s="56"/>
      <c r="BD102" s="56"/>
      <c r="BE102" s="56"/>
      <c r="BF102" s="57"/>
      <c r="BG102" s="55">
        <v>2102000</v>
      </c>
      <c r="BH102" s="56"/>
      <c r="BI102" s="56"/>
      <c r="BJ102" s="56"/>
      <c r="BK102" s="57"/>
      <c r="BL102" s="55">
        <v>0</v>
      </c>
      <c r="BM102" s="56"/>
      <c r="BN102" s="56"/>
      <c r="BO102" s="56"/>
      <c r="BP102" s="57"/>
      <c r="BQ102" s="55">
        <v>0</v>
      </c>
      <c r="BR102" s="56"/>
      <c r="BS102" s="56"/>
      <c r="BT102" s="57"/>
      <c r="BU102" s="55">
        <f>IF(ISNUMBER(BG102),BG102,0)+IF(ISNUMBER(BL102),BL102,0)</f>
        <v>2102000</v>
      </c>
      <c r="BV102" s="56"/>
      <c r="BW102" s="56"/>
      <c r="BX102" s="56"/>
      <c r="BY102" s="57"/>
      <c r="CA102" s="25" t="s">
        <v>34</v>
      </c>
    </row>
    <row r="103" spans="1:79" s="6" customFormat="1" ht="12.75" customHeight="1" x14ac:dyDescent="0.2">
      <c r="A103" s="42"/>
      <c r="B103" s="43"/>
      <c r="C103" s="43"/>
      <c r="D103" s="29" t="s">
        <v>147</v>
      </c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1"/>
      <c r="U103" s="48">
        <v>0</v>
      </c>
      <c r="V103" s="49"/>
      <c r="W103" s="49"/>
      <c r="X103" s="49"/>
      <c r="Y103" s="50"/>
      <c r="Z103" s="48">
        <v>0</v>
      </c>
      <c r="AA103" s="49"/>
      <c r="AB103" s="49"/>
      <c r="AC103" s="49"/>
      <c r="AD103" s="50"/>
      <c r="AE103" s="48">
        <v>0</v>
      </c>
      <c r="AF103" s="49"/>
      <c r="AG103" s="49"/>
      <c r="AH103" s="50"/>
      <c r="AI103" s="48">
        <f>IF(ISNUMBER(U103),U103,0)+IF(ISNUMBER(Z103),Z103,0)</f>
        <v>0</v>
      </c>
      <c r="AJ103" s="49"/>
      <c r="AK103" s="49"/>
      <c r="AL103" s="49"/>
      <c r="AM103" s="50"/>
      <c r="AN103" s="48">
        <v>2168877</v>
      </c>
      <c r="AO103" s="49"/>
      <c r="AP103" s="49"/>
      <c r="AQ103" s="49"/>
      <c r="AR103" s="50"/>
      <c r="AS103" s="48">
        <v>11000</v>
      </c>
      <c r="AT103" s="49"/>
      <c r="AU103" s="49"/>
      <c r="AV103" s="49"/>
      <c r="AW103" s="50"/>
      <c r="AX103" s="48">
        <v>0</v>
      </c>
      <c r="AY103" s="49"/>
      <c r="AZ103" s="49"/>
      <c r="BA103" s="50"/>
      <c r="BB103" s="48">
        <f>IF(ISNUMBER(AN103),AN103,0)+IF(ISNUMBER(AS103),AS103,0)</f>
        <v>2179877</v>
      </c>
      <c r="BC103" s="49"/>
      <c r="BD103" s="49"/>
      <c r="BE103" s="49"/>
      <c r="BF103" s="50"/>
      <c r="BG103" s="48">
        <v>2102000</v>
      </c>
      <c r="BH103" s="49"/>
      <c r="BI103" s="49"/>
      <c r="BJ103" s="49"/>
      <c r="BK103" s="50"/>
      <c r="BL103" s="48">
        <v>0</v>
      </c>
      <c r="BM103" s="49"/>
      <c r="BN103" s="49"/>
      <c r="BO103" s="49"/>
      <c r="BP103" s="50"/>
      <c r="BQ103" s="48">
        <v>0</v>
      </c>
      <c r="BR103" s="49"/>
      <c r="BS103" s="49"/>
      <c r="BT103" s="50"/>
      <c r="BU103" s="48">
        <f>IF(ISNUMBER(BG103),BG103,0)+IF(ISNUMBER(BL103),BL103,0)</f>
        <v>2102000</v>
      </c>
      <c r="BV103" s="49"/>
      <c r="BW103" s="49"/>
      <c r="BX103" s="49"/>
      <c r="BY103" s="50"/>
    </row>
    <row r="105" spans="1:79" ht="14.25" customHeight="1" x14ac:dyDescent="0.2">
      <c r="A105" s="68" t="s">
        <v>260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</row>
    <row r="106" spans="1:79" ht="15" customHeight="1" x14ac:dyDescent="0.2">
      <c r="A106" s="85" t="s">
        <v>230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</row>
    <row r="107" spans="1:79" ht="23.1" customHeight="1" x14ac:dyDescent="0.2">
      <c r="A107" s="86" t="s">
        <v>6</v>
      </c>
      <c r="B107" s="87"/>
      <c r="C107" s="87"/>
      <c r="D107" s="86" t="s">
        <v>121</v>
      </c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8"/>
      <c r="U107" s="45" t="s">
        <v>252</v>
      </c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 t="s">
        <v>257</v>
      </c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</row>
    <row r="108" spans="1:79" ht="54" customHeight="1" x14ac:dyDescent="0.2">
      <c r="A108" s="89"/>
      <c r="B108" s="90"/>
      <c r="C108" s="90"/>
      <c r="D108" s="89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1"/>
      <c r="U108" s="81" t="s">
        <v>4</v>
      </c>
      <c r="V108" s="82"/>
      <c r="W108" s="82"/>
      <c r="X108" s="82"/>
      <c r="Y108" s="83"/>
      <c r="Z108" s="81" t="s">
        <v>3</v>
      </c>
      <c r="AA108" s="82"/>
      <c r="AB108" s="82"/>
      <c r="AC108" s="82"/>
      <c r="AD108" s="83"/>
      <c r="AE108" s="104" t="s">
        <v>116</v>
      </c>
      <c r="AF108" s="105"/>
      <c r="AG108" s="105"/>
      <c r="AH108" s="105"/>
      <c r="AI108" s="106"/>
      <c r="AJ108" s="81" t="s">
        <v>5</v>
      </c>
      <c r="AK108" s="82"/>
      <c r="AL108" s="82"/>
      <c r="AM108" s="82"/>
      <c r="AN108" s="83"/>
      <c r="AO108" s="81" t="s">
        <v>4</v>
      </c>
      <c r="AP108" s="82"/>
      <c r="AQ108" s="82"/>
      <c r="AR108" s="82"/>
      <c r="AS108" s="83"/>
      <c r="AT108" s="81" t="s">
        <v>3</v>
      </c>
      <c r="AU108" s="82"/>
      <c r="AV108" s="82"/>
      <c r="AW108" s="82"/>
      <c r="AX108" s="83"/>
      <c r="AY108" s="104" t="s">
        <v>116</v>
      </c>
      <c r="AZ108" s="105"/>
      <c r="BA108" s="105"/>
      <c r="BB108" s="105"/>
      <c r="BC108" s="106"/>
      <c r="BD108" s="45" t="s">
        <v>96</v>
      </c>
      <c r="BE108" s="45"/>
      <c r="BF108" s="45"/>
      <c r="BG108" s="45"/>
      <c r="BH108" s="45"/>
    </row>
    <row r="109" spans="1:79" ht="15" customHeight="1" x14ac:dyDescent="0.2">
      <c r="A109" s="81" t="s">
        <v>169</v>
      </c>
      <c r="B109" s="82"/>
      <c r="C109" s="82"/>
      <c r="D109" s="81">
        <v>2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3"/>
      <c r="U109" s="81">
        <v>3</v>
      </c>
      <c r="V109" s="82"/>
      <c r="W109" s="82"/>
      <c r="X109" s="82"/>
      <c r="Y109" s="83"/>
      <c r="Z109" s="81">
        <v>4</v>
      </c>
      <c r="AA109" s="82"/>
      <c r="AB109" s="82"/>
      <c r="AC109" s="82"/>
      <c r="AD109" s="83"/>
      <c r="AE109" s="81">
        <v>5</v>
      </c>
      <c r="AF109" s="82"/>
      <c r="AG109" s="82"/>
      <c r="AH109" s="82"/>
      <c r="AI109" s="83"/>
      <c r="AJ109" s="81">
        <v>6</v>
      </c>
      <c r="AK109" s="82"/>
      <c r="AL109" s="82"/>
      <c r="AM109" s="82"/>
      <c r="AN109" s="83"/>
      <c r="AO109" s="81">
        <v>7</v>
      </c>
      <c r="AP109" s="82"/>
      <c r="AQ109" s="82"/>
      <c r="AR109" s="82"/>
      <c r="AS109" s="83"/>
      <c r="AT109" s="81">
        <v>8</v>
      </c>
      <c r="AU109" s="82"/>
      <c r="AV109" s="82"/>
      <c r="AW109" s="82"/>
      <c r="AX109" s="83"/>
      <c r="AY109" s="81">
        <v>9</v>
      </c>
      <c r="AZ109" s="82"/>
      <c r="BA109" s="82"/>
      <c r="BB109" s="82"/>
      <c r="BC109" s="83"/>
      <c r="BD109" s="81">
        <v>10</v>
      </c>
      <c r="BE109" s="82"/>
      <c r="BF109" s="82"/>
      <c r="BG109" s="82"/>
      <c r="BH109" s="83"/>
    </row>
    <row r="110" spans="1:79" s="1" customFormat="1" ht="12.75" hidden="1" customHeight="1" x14ac:dyDescent="0.2">
      <c r="A110" s="95" t="s">
        <v>69</v>
      </c>
      <c r="B110" s="96"/>
      <c r="C110" s="96"/>
      <c r="D110" s="95" t="s">
        <v>57</v>
      </c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7"/>
      <c r="U110" s="95" t="s">
        <v>60</v>
      </c>
      <c r="V110" s="96"/>
      <c r="W110" s="96"/>
      <c r="X110" s="96"/>
      <c r="Y110" s="97"/>
      <c r="Z110" s="95" t="s">
        <v>61</v>
      </c>
      <c r="AA110" s="96"/>
      <c r="AB110" s="96"/>
      <c r="AC110" s="96"/>
      <c r="AD110" s="97"/>
      <c r="AE110" s="95" t="s">
        <v>94</v>
      </c>
      <c r="AF110" s="96"/>
      <c r="AG110" s="96"/>
      <c r="AH110" s="96"/>
      <c r="AI110" s="97"/>
      <c r="AJ110" s="101" t="s">
        <v>171</v>
      </c>
      <c r="AK110" s="102"/>
      <c r="AL110" s="102"/>
      <c r="AM110" s="102"/>
      <c r="AN110" s="103"/>
      <c r="AO110" s="95" t="s">
        <v>62</v>
      </c>
      <c r="AP110" s="96"/>
      <c r="AQ110" s="96"/>
      <c r="AR110" s="96"/>
      <c r="AS110" s="97"/>
      <c r="AT110" s="95" t="s">
        <v>63</v>
      </c>
      <c r="AU110" s="96"/>
      <c r="AV110" s="96"/>
      <c r="AW110" s="96"/>
      <c r="AX110" s="97"/>
      <c r="AY110" s="95" t="s">
        <v>95</v>
      </c>
      <c r="AZ110" s="96"/>
      <c r="BA110" s="96"/>
      <c r="BB110" s="96"/>
      <c r="BC110" s="97"/>
      <c r="BD110" s="92" t="s">
        <v>171</v>
      </c>
      <c r="BE110" s="92"/>
      <c r="BF110" s="92"/>
      <c r="BG110" s="92"/>
      <c r="BH110" s="92"/>
      <c r="CA110" s="1" t="s">
        <v>35</v>
      </c>
    </row>
    <row r="111" spans="1:79" s="25" customFormat="1" ht="38.25" customHeight="1" x14ac:dyDescent="0.2">
      <c r="A111" s="39">
        <v>1</v>
      </c>
      <c r="B111" s="40"/>
      <c r="C111" s="40"/>
      <c r="D111" s="34" t="s">
        <v>183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6"/>
      <c r="U111" s="55">
        <v>4000000</v>
      </c>
      <c r="V111" s="56"/>
      <c r="W111" s="56"/>
      <c r="X111" s="56"/>
      <c r="Y111" s="57"/>
      <c r="Z111" s="55">
        <v>0</v>
      </c>
      <c r="AA111" s="56"/>
      <c r="AB111" s="56"/>
      <c r="AC111" s="56"/>
      <c r="AD111" s="57"/>
      <c r="AE111" s="52">
        <v>0</v>
      </c>
      <c r="AF111" s="52"/>
      <c r="AG111" s="52"/>
      <c r="AH111" s="52"/>
      <c r="AI111" s="52"/>
      <c r="AJ111" s="33">
        <f>IF(ISNUMBER(U111),U111,0)+IF(ISNUMBER(Z111),Z111,0)</f>
        <v>4000000</v>
      </c>
      <c r="AK111" s="33"/>
      <c r="AL111" s="33"/>
      <c r="AM111" s="33"/>
      <c r="AN111" s="33"/>
      <c r="AO111" s="52">
        <v>4500000</v>
      </c>
      <c r="AP111" s="52"/>
      <c r="AQ111" s="52"/>
      <c r="AR111" s="52"/>
      <c r="AS111" s="52"/>
      <c r="AT111" s="33">
        <v>0</v>
      </c>
      <c r="AU111" s="33"/>
      <c r="AV111" s="33"/>
      <c r="AW111" s="33"/>
      <c r="AX111" s="33"/>
      <c r="AY111" s="52">
        <v>0</v>
      </c>
      <c r="AZ111" s="52"/>
      <c r="BA111" s="52"/>
      <c r="BB111" s="52"/>
      <c r="BC111" s="52"/>
      <c r="BD111" s="33">
        <f>IF(ISNUMBER(AO111),AO111,0)+IF(ISNUMBER(AT111),AT111,0)</f>
        <v>4500000</v>
      </c>
      <c r="BE111" s="33"/>
      <c r="BF111" s="33"/>
      <c r="BG111" s="33"/>
      <c r="BH111" s="33"/>
      <c r="CA111" s="25" t="s">
        <v>36</v>
      </c>
    </row>
    <row r="112" spans="1:79" s="6" customFormat="1" ht="12.75" customHeight="1" x14ac:dyDescent="0.2">
      <c r="A112" s="42"/>
      <c r="B112" s="43"/>
      <c r="C112" s="43"/>
      <c r="D112" s="29" t="s">
        <v>147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1"/>
      <c r="U112" s="48">
        <v>4000000</v>
      </c>
      <c r="V112" s="49"/>
      <c r="W112" s="49"/>
      <c r="X112" s="49"/>
      <c r="Y112" s="50"/>
      <c r="Z112" s="48">
        <v>0</v>
      </c>
      <c r="AA112" s="49"/>
      <c r="AB112" s="49"/>
      <c r="AC112" s="49"/>
      <c r="AD112" s="50"/>
      <c r="AE112" s="51">
        <v>0</v>
      </c>
      <c r="AF112" s="51"/>
      <c r="AG112" s="51"/>
      <c r="AH112" s="51"/>
      <c r="AI112" s="51"/>
      <c r="AJ112" s="28">
        <f>IF(ISNUMBER(U112),U112,0)+IF(ISNUMBER(Z112),Z112,0)</f>
        <v>4000000</v>
      </c>
      <c r="AK112" s="28"/>
      <c r="AL112" s="28"/>
      <c r="AM112" s="28"/>
      <c r="AN112" s="28"/>
      <c r="AO112" s="51">
        <v>4500000</v>
      </c>
      <c r="AP112" s="51"/>
      <c r="AQ112" s="51"/>
      <c r="AR112" s="51"/>
      <c r="AS112" s="51"/>
      <c r="AT112" s="28">
        <v>0</v>
      </c>
      <c r="AU112" s="28"/>
      <c r="AV112" s="28"/>
      <c r="AW112" s="28"/>
      <c r="AX112" s="28"/>
      <c r="AY112" s="51">
        <v>0</v>
      </c>
      <c r="AZ112" s="51"/>
      <c r="BA112" s="51"/>
      <c r="BB112" s="51"/>
      <c r="BC112" s="51"/>
      <c r="BD112" s="28">
        <f>IF(ISNUMBER(AO112),AO112,0)+IF(ISNUMBER(AT112),AT112,0)</f>
        <v>4500000</v>
      </c>
      <c r="BE112" s="28"/>
      <c r="BF112" s="28"/>
      <c r="BG112" s="28"/>
      <c r="BH112" s="28"/>
    </row>
    <row r="113" spans="1:79" s="5" customFormat="1" ht="12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</row>
    <row r="115" spans="1:79" ht="14.25" customHeight="1" x14ac:dyDescent="0.2">
      <c r="A115" s="68" t="s">
        <v>152</v>
      </c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</row>
    <row r="116" spans="1:79" ht="14.25" customHeight="1" x14ac:dyDescent="0.2">
      <c r="A116" s="68" t="s">
        <v>245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</row>
    <row r="117" spans="1:79" ht="23.1" customHeight="1" x14ac:dyDescent="0.2">
      <c r="A117" s="86" t="s">
        <v>6</v>
      </c>
      <c r="B117" s="87"/>
      <c r="C117" s="87"/>
      <c r="D117" s="45" t="s">
        <v>9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 t="s">
        <v>8</v>
      </c>
      <c r="R117" s="45"/>
      <c r="S117" s="45"/>
      <c r="T117" s="45"/>
      <c r="U117" s="45"/>
      <c r="V117" s="45" t="s">
        <v>7</v>
      </c>
      <c r="W117" s="45"/>
      <c r="X117" s="45"/>
      <c r="Y117" s="45"/>
      <c r="Z117" s="45"/>
      <c r="AA117" s="45"/>
      <c r="AB117" s="45"/>
      <c r="AC117" s="45"/>
      <c r="AD117" s="45"/>
      <c r="AE117" s="45"/>
      <c r="AF117" s="81" t="s">
        <v>231</v>
      </c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3"/>
      <c r="AU117" s="81" t="s">
        <v>234</v>
      </c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3"/>
      <c r="BJ117" s="81" t="s">
        <v>241</v>
      </c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3"/>
    </row>
    <row r="118" spans="1:79" ht="32.25" customHeight="1" x14ac:dyDescent="0.2">
      <c r="A118" s="89"/>
      <c r="B118" s="90"/>
      <c r="C118" s="90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 t="s">
        <v>4</v>
      </c>
      <c r="AG118" s="45"/>
      <c r="AH118" s="45"/>
      <c r="AI118" s="45"/>
      <c r="AJ118" s="45"/>
      <c r="AK118" s="45" t="s">
        <v>3</v>
      </c>
      <c r="AL118" s="45"/>
      <c r="AM118" s="45"/>
      <c r="AN118" s="45"/>
      <c r="AO118" s="45"/>
      <c r="AP118" s="45" t="s">
        <v>123</v>
      </c>
      <c r="AQ118" s="45"/>
      <c r="AR118" s="45"/>
      <c r="AS118" s="45"/>
      <c r="AT118" s="45"/>
      <c r="AU118" s="45" t="s">
        <v>4</v>
      </c>
      <c r="AV118" s="45"/>
      <c r="AW118" s="45"/>
      <c r="AX118" s="45"/>
      <c r="AY118" s="45"/>
      <c r="AZ118" s="45" t="s">
        <v>3</v>
      </c>
      <c r="BA118" s="45"/>
      <c r="BB118" s="45"/>
      <c r="BC118" s="45"/>
      <c r="BD118" s="45"/>
      <c r="BE118" s="45" t="s">
        <v>90</v>
      </c>
      <c r="BF118" s="45"/>
      <c r="BG118" s="45"/>
      <c r="BH118" s="45"/>
      <c r="BI118" s="45"/>
      <c r="BJ118" s="45" t="s">
        <v>4</v>
      </c>
      <c r="BK118" s="45"/>
      <c r="BL118" s="45"/>
      <c r="BM118" s="45"/>
      <c r="BN118" s="45"/>
      <c r="BO118" s="45" t="s">
        <v>3</v>
      </c>
      <c r="BP118" s="45"/>
      <c r="BQ118" s="45"/>
      <c r="BR118" s="45"/>
      <c r="BS118" s="45"/>
      <c r="BT118" s="45" t="s">
        <v>97</v>
      </c>
      <c r="BU118" s="45"/>
      <c r="BV118" s="45"/>
      <c r="BW118" s="45"/>
      <c r="BX118" s="45"/>
    </row>
    <row r="119" spans="1:79" ht="15" customHeight="1" x14ac:dyDescent="0.2">
      <c r="A119" s="81">
        <v>1</v>
      </c>
      <c r="B119" s="82"/>
      <c r="C119" s="82"/>
      <c r="D119" s="45">
        <v>2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>
        <v>3</v>
      </c>
      <c r="R119" s="45"/>
      <c r="S119" s="45"/>
      <c r="T119" s="45"/>
      <c r="U119" s="45"/>
      <c r="V119" s="45">
        <v>4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45">
        <v>5</v>
      </c>
      <c r="AG119" s="45"/>
      <c r="AH119" s="45"/>
      <c r="AI119" s="45"/>
      <c r="AJ119" s="45"/>
      <c r="AK119" s="45">
        <v>6</v>
      </c>
      <c r="AL119" s="45"/>
      <c r="AM119" s="45"/>
      <c r="AN119" s="45"/>
      <c r="AO119" s="45"/>
      <c r="AP119" s="45">
        <v>7</v>
      </c>
      <c r="AQ119" s="45"/>
      <c r="AR119" s="45"/>
      <c r="AS119" s="45"/>
      <c r="AT119" s="45"/>
      <c r="AU119" s="45">
        <v>8</v>
      </c>
      <c r="AV119" s="45"/>
      <c r="AW119" s="45"/>
      <c r="AX119" s="45"/>
      <c r="AY119" s="45"/>
      <c r="AZ119" s="45">
        <v>9</v>
      </c>
      <c r="BA119" s="45"/>
      <c r="BB119" s="45"/>
      <c r="BC119" s="45"/>
      <c r="BD119" s="45"/>
      <c r="BE119" s="45">
        <v>10</v>
      </c>
      <c r="BF119" s="45"/>
      <c r="BG119" s="45"/>
      <c r="BH119" s="45"/>
      <c r="BI119" s="45"/>
      <c r="BJ119" s="45">
        <v>11</v>
      </c>
      <c r="BK119" s="45"/>
      <c r="BL119" s="45"/>
      <c r="BM119" s="45"/>
      <c r="BN119" s="45"/>
      <c r="BO119" s="45">
        <v>12</v>
      </c>
      <c r="BP119" s="45"/>
      <c r="BQ119" s="45"/>
      <c r="BR119" s="45"/>
      <c r="BS119" s="45"/>
      <c r="BT119" s="45">
        <v>13</v>
      </c>
      <c r="BU119" s="45"/>
      <c r="BV119" s="45"/>
      <c r="BW119" s="45"/>
      <c r="BX119" s="45"/>
    </row>
    <row r="120" spans="1:79" ht="10.5" hidden="1" customHeight="1" x14ac:dyDescent="0.2">
      <c r="A120" s="95" t="s">
        <v>154</v>
      </c>
      <c r="B120" s="96"/>
      <c r="C120" s="96"/>
      <c r="D120" s="45" t="s">
        <v>57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 t="s">
        <v>70</v>
      </c>
      <c r="R120" s="45"/>
      <c r="S120" s="45"/>
      <c r="T120" s="45"/>
      <c r="U120" s="45"/>
      <c r="V120" s="45" t="s">
        <v>71</v>
      </c>
      <c r="W120" s="45"/>
      <c r="X120" s="45"/>
      <c r="Y120" s="45"/>
      <c r="Z120" s="45"/>
      <c r="AA120" s="45"/>
      <c r="AB120" s="45"/>
      <c r="AC120" s="45"/>
      <c r="AD120" s="45"/>
      <c r="AE120" s="45"/>
      <c r="AF120" s="72" t="s">
        <v>111</v>
      </c>
      <c r="AG120" s="72"/>
      <c r="AH120" s="72"/>
      <c r="AI120" s="72"/>
      <c r="AJ120" s="72"/>
      <c r="AK120" s="70" t="s">
        <v>112</v>
      </c>
      <c r="AL120" s="70"/>
      <c r="AM120" s="70"/>
      <c r="AN120" s="70"/>
      <c r="AO120" s="70"/>
      <c r="AP120" s="92" t="s">
        <v>185</v>
      </c>
      <c r="AQ120" s="92"/>
      <c r="AR120" s="92"/>
      <c r="AS120" s="92"/>
      <c r="AT120" s="92"/>
      <c r="AU120" s="72" t="s">
        <v>113</v>
      </c>
      <c r="AV120" s="72"/>
      <c r="AW120" s="72"/>
      <c r="AX120" s="72"/>
      <c r="AY120" s="72"/>
      <c r="AZ120" s="70" t="s">
        <v>114</v>
      </c>
      <c r="BA120" s="70"/>
      <c r="BB120" s="70"/>
      <c r="BC120" s="70"/>
      <c r="BD120" s="70"/>
      <c r="BE120" s="92" t="s">
        <v>185</v>
      </c>
      <c r="BF120" s="92"/>
      <c r="BG120" s="92"/>
      <c r="BH120" s="92"/>
      <c r="BI120" s="92"/>
      <c r="BJ120" s="72" t="s">
        <v>105</v>
      </c>
      <c r="BK120" s="72"/>
      <c r="BL120" s="72"/>
      <c r="BM120" s="72"/>
      <c r="BN120" s="72"/>
      <c r="BO120" s="70" t="s">
        <v>106</v>
      </c>
      <c r="BP120" s="70"/>
      <c r="BQ120" s="70"/>
      <c r="BR120" s="70"/>
      <c r="BS120" s="70"/>
      <c r="BT120" s="92" t="s">
        <v>185</v>
      </c>
      <c r="BU120" s="92"/>
      <c r="BV120" s="92"/>
      <c r="BW120" s="92"/>
      <c r="BX120" s="92"/>
      <c r="CA120" t="s">
        <v>37</v>
      </c>
    </row>
    <row r="121" spans="1:79" s="6" customFormat="1" ht="15" customHeight="1" x14ac:dyDescent="0.2">
      <c r="A121" s="42">
        <v>0</v>
      </c>
      <c r="B121" s="43"/>
      <c r="C121" s="43"/>
      <c r="D121" s="47" t="s">
        <v>184</v>
      </c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CA121" s="6" t="s">
        <v>38</v>
      </c>
    </row>
    <row r="122" spans="1:79" s="25" customFormat="1" ht="28.5" customHeight="1" x14ac:dyDescent="0.2">
      <c r="A122" s="39">
        <v>0</v>
      </c>
      <c r="B122" s="40"/>
      <c r="C122" s="40"/>
      <c r="D122" s="44" t="s">
        <v>186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6"/>
      <c r="Q122" s="45" t="s">
        <v>187</v>
      </c>
      <c r="R122" s="45"/>
      <c r="S122" s="45"/>
      <c r="T122" s="45"/>
      <c r="U122" s="45"/>
      <c r="V122" s="45" t="s">
        <v>188</v>
      </c>
      <c r="W122" s="45"/>
      <c r="X122" s="45"/>
      <c r="Y122" s="45"/>
      <c r="Z122" s="45"/>
      <c r="AA122" s="45"/>
      <c r="AB122" s="45"/>
      <c r="AC122" s="45"/>
      <c r="AD122" s="45"/>
      <c r="AE122" s="45"/>
      <c r="AF122" s="38">
        <v>0</v>
      </c>
      <c r="AG122" s="38"/>
      <c r="AH122" s="38"/>
      <c r="AI122" s="38"/>
      <c r="AJ122" s="38"/>
      <c r="AK122" s="38">
        <v>0</v>
      </c>
      <c r="AL122" s="38"/>
      <c r="AM122" s="38"/>
      <c r="AN122" s="38"/>
      <c r="AO122" s="38"/>
      <c r="AP122" s="38">
        <v>0</v>
      </c>
      <c r="AQ122" s="38"/>
      <c r="AR122" s="38"/>
      <c r="AS122" s="38"/>
      <c r="AT122" s="38"/>
      <c r="AU122" s="38">
        <v>26</v>
      </c>
      <c r="AV122" s="38"/>
      <c r="AW122" s="38"/>
      <c r="AX122" s="38"/>
      <c r="AY122" s="38"/>
      <c r="AZ122" s="38">
        <v>0</v>
      </c>
      <c r="BA122" s="38"/>
      <c r="BB122" s="38"/>
      <c r="BC122" s="38"/>
      <c r="BD122" s="38"/>
      <c r="BE122" s="38">
        <v>26</v>
      </c>
      <c r="BF122" s="38"/>
      <c r="BG122" s="38"/>
      <c r="BH122" s="38"/>
      <c r="BI122" s="38"/>
      <c r="BJ122" s="38">
        <v>26</v>
      </c>
      <c r="BK122" s="38"/>
      <c r="BL122" s="38"/>
      <c r="BM122" s="38"/>
      <c r="BN122" s="38"/>
      <c r="BO122" s="38">
        <v>0</v>
      </c>
      <c r="BP122" s="38"/>
      <c r="BQ122" s="38"/>
      <c r="BR122" s="38"/>
      <c r="BS122" s="38"/>
      <c r="BT122" s="38">
        <v>26</v>
      </c>
      <c r="BU122" s="38"/>
      <c r="BV122" s="38"/>
      <c r="BW122" s="38"/>
      <c r="BX122" s="38"/>
    </row>
    <row r="123" spans="1:79" s="25" customFormat="1" ht="15" customHeight="1" x14ac:dyDescent="0.2">
      <c r="A123" s="39">
        <v>0</v>
      </c>
      <c r="B123" s="40"/>
      <c r="C123" s="40"/>
      <c r="D123" s="44" t="s">
        <v>189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6"/>
      <c r="Q123" s="45" t="s">
        <v>187</v>
      </c>
      <c r="R123" s="45"/>
      <c r="S123" s="45"/>
      <c r="T123" s="45"/>
      <c r="U123" s="45"/>
      <c r="V123" s="44" t="s">
        <v>190</v>
      </c>
      <c r="W123" s="35"/>
      <c r="X123" s="35"/>
      <c r="Y123" s="35"/>
      <c r="Z123" s="35"/>
      <c r="AA123" s="35"/>
      <c r="AB123" s="35"/>
      <c r="AC123" s="35"/>
      <c r="AD123" s="35"/>
      <c r="AE123" s="36"/>
      <c r="AF123" s="38">
        <v>0</v>
      </c>
      <c r="AG123" s="38"/>
      <c r="AH123" s="38"/>
      <c r="AI123" s="38"/>
      <c r="AJ123" s="38"/>
      <c r="AK123" s="38">
        <v>0</v>
      </c>
      <c r="AL123" s="38"/>
      <c r="AM123" s="38"/>
      <c r="AN123" s="38"/>
      <c r="AO123" s="38"/>
      <c r="AP123" s="38">
        <v>0</v>
      </c>
      <c r="AQ123" s="38"/>
      <c r="AR123" s="38"/>
      <c r="AS123" s="38"/>
      <c r="AT123" s="38"/>
      <c r="AU123" s="38">
        <v>9</v>
      </c>
      <c r="AV123" s="38"/>
      <c r="AW123" s="38"/>
      <c r="AX123" s="38"/>
      <c r="AY123" s="38"/>
      <c r="AZ123" s="38">
        <v>0</v>
      </c>
      <c r="BA123" s="38"/>
      <c r="BB123" s="38"/>
      <c r="BC123" s="38"/>
      <c r="BD123" s="38"/>
      <c r="BE123" s="38">
        <v>9</v>
      </c>
      <c r="BF123" s="38"/>
      <c r="BG123" s="38"/>
      <c r="BH123" s="38"/>
      <c r="BI123" s="38"/>
      <c r="BJ123" s="38">
        <v>10</v>
      </c>
      <c r="BK123" s="38"/>
      <c r="BL123" s="38"/>
      <c r="BM123" s="38"/>
      <c r="BN123" s="38"/>
      <c r="BO123" s="38">
        <v>0</v>
      </c>
      <c r="BP123" s="38"/>
      <c r="BQ123" s="38"/>
      <c r="BR123" s="38"/>
      <c r="BS123" s="38"/>
      <c r="BT123" s="38">
        <v>10</v>
      </c>
      <c r="BU123" s="38"/>
      <c r="BV123" s="38"/>
      <c r="BW123" s="38"/>
      <c r="BX123" s="38"/>
    </row>
    <row r="124" spans="1:79" s="25" customFormat="1" ht="15" customHeight="1" x14ac:dyDescent="0.2">
      <c r="A124" s="39">
        <v>0</v>
      </c>
      <c r="B124" s="40"/>
      <c r="C124" s="40"/>
      <c r="D124" s="44" t="s">
        <v>191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6"/>
      <c r="Q124" s="45" t="s">
        <v>187</v>
      </c>
      <c r="R124" s="45"/>
      <c r="S124" s="45"/>
      <c r="T124" s="45"/>
      <c r="U124" s="45"/>
      <c r="V124" s="44" t="s">
        <v>192</v>
      </c>
      <c r="W124" s="35"/>
      <c r="X124" s="35"/>
      <c r="Y124" s="35"/>
      <c r="Z124" s="35"/>
      <c r="AA124" s="35"/>
      <c r="AB124" s="35"/>
      <c r="AC124" s="35"/>
      <c r="AD124" s="35"/>
      <c r="AE124" s="36"/>
      <c r="AF124" s="38">
        <v>0</v>
      </c>
      <c r="AG124" s="38"/>
      <c r="AH124" s="38"/>
      <c r="AI124" s="38"/>
      <c r="AJ124" s="38"/>
      <c r="AK124" s="38">
        <v>0</v>
      </c>
      <c r="AL124" s="38"/>
      <c r="AM124" s="38"/>
      <c r="AN124" s="38"/>
      <c r="AO124" s="38"/>
      <c r="AP124" s="38">
        <v>0</v>
      </c>
      <c r="AQ124" s="38"/>
      <c r="AR124" s="38"/>
      <c r="AS124" s="38"/>
      <c r="AT124" s="38"/>
      <c r="AU124" s="38">
        <v>2168877</v>
      </c>
      <c r="AV124" s="38"/>
      <c r="AW124" s="38"/>
      <c r="AX124" s="38"/>
      <c r="AY124" s="38"/>
      <c r="AZ124" s="38">
        <v>0</v>
      </c>
      <c r="BA124" s="38"/>
      <c r="BB124" s="38"/>
      <c r="BC124" s="38"/>
      <c r="BD124" s="38"/>
      <c r="BE124" s="38">
        <v>2168877</v>
      </c>
      <c r="BF124" s="38"/>
      <c r="BG124" s="38"/>
      <c r="BH124" s="38"/>
      <c r="BI124" s="38"/>
      <c r="BJ124" s="38">
        <v>0</v>
      </c>
      <c r="BK124" s="38"/>
      <c r="BL124" s="38"/>
      <c r="BM124" s="38"/>
      <c r="BN124" s="38"/>
      <c r="BO124" s="38">
        <v>0</v>
      </c>
      <c r="BP124" s="38"/>
      <c r="BQ124" s="38"/>
      <c r="BR124" s="38"/>
      <c r="BS124" s="38"/>
      <c r="BT124" s="38">
        <v>0</v>
      </c>
      <c r="BU124" s="38"/>
      <c r="BV124" s="38"/>
      <c r="BW124" s="38"/>
      <c r="BX124" s="38"/>
    </row>
    <row r="125" spans="1:79" s="25" customFormat="1" ht="30" customHeight="1" x14ac:dyDescent="0.2">
      <c r="A125" s="39">
        <v>0</v>
      </c>
      <c r="B125" s="40"/>
      <c r="C125" s="40"/>
      <c r="D125" s="44" t="s">
        <v>193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6"/>
      <c r="Q125" s="45" t="s">
        <v>194</v>
      </c>
      <c r="R125" s="45"/>
      <c r="S125" s="45"/>
      <c r="T125" s="45"/>
      <c r="U125" s="45"/>
      <c r="V125" s="44" t="s">
        <v>192</v>
      </c>
      <c r="W125" s="35"/>
      <c r="X125" s="35"/>
      <c r="Y125" s="35"/>
      <c r="Z125" s="35"/>
      <c r="AA125" s="35"/>
      <c r="AB125" s="35"/>
      <c r="AC125" s="35"/>
      <c r="AD125" s="35"/>
      <c r="AE125" s="36"/>
      <c r="AF125" s="38">
        <v>0</v>
      </c>
      <c r="AG125" s="38"/>
      <c r="AH125" s="38"/>
      <c r="AI125" s="38"/>
      <c r="AJ125" s="38"/>
      <c r="AK125" s="38">
        <v>0</v>
      </c>
      <c r="AL125" s="38"/>
      <c r="AM125" s="38"/>
      <c r="AN125" s="38"/>
      <c r="AO125" s="38"/>
      <c r="AP125" s="38">
        <v>0</v>
      </c>
      <c r="AQ125" s="38"/>
      <c r="AR125" s="38"/>
      <c r="AS125" s="38"/>
      <c r="AT125" s="38"/>
      <c r="AU125" s="38">
        <v>30000</v>
      </c>
      <c r="AV125" s="38"/>
      <c r="AW125" s="38"/>
      <c r="AX125" s="38"/>
      <c r="AY125" s="38"/>
      <c r="AZ125" s="38">
        <v>11000</v>
      </c>
      <c r="BA125" s="38"/>
      <c r="BB125" s="38"/>
      <c r="BC125" s="38"/>
      <c r="BD125" s="38"/>
      <c r="BE125" s="38">
        <v>41000</v>
      </c>
      <c r="BF125" s="38"/>
      <c r="BG125" s="38"/>
      <c r="BH125" s="38"/>
      <c r="BI125" s="38"/>
      <c r="BJ125" s="38">
        <v>0</v>
      </c>
      <c r="BK125" s="38"/>
      <c r="BL125" s="38"/>
      <c r="BM125" s="38"/>
      <c r="BN125" s="38"/>
      <c r="BO125" s="38">
        <v>0</v>
      </c>
      <c r="BP125" s="38"/>
      <c r="BQ125" s="38"/>
      <c r="BR125" s="38"/>
      <c r="BS125" s="38"/>
      <c r="BT125" s="38">
        <v>0</v>
      </c>
      <c r="BU125" s="38"/>
      <c r="BV125" s="38"/>
      <c r="BW125" s="38"/>
      <c r="BX125" s="38"/>
    </row>
    <row r="126" spans="1:79" s="25" customFormat="1" ht="30" customHeight="1" x14ac:dyDescent="0.2">
      <c r="A126" s="39">
        <v>0</v>
      </c>
      <c r="B126" s="40"/>
      <c r="C126" s="40"/>
      <c r="D126" s="44" t="s">
        <v>195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  <c r="Q126" s="45" t="s">
        <v>187</v>
      </c>
      <c r="R126" s="45"/>
      <c r="S126" s="45"/>
      <c r="T126" s="45"/>
      <c r="U126" s="45"/>
      <c r="V126" s="44" t="s">
        <v>188</v>
      </c>
      <c r="W126" s="35"/>
      <c r="X126" s="35"/>
      <c r="Y126" s="35"/>
      <c r="Z126" s="35"/>
      <c r="AA126" s="35"/>
      <c r="AB126" s="35"/>
      <c r="AC126" s="35"/>
      <c r="AD126" s="35"/>
      <c r="AE126" s="36"/>
      <c r="AF126" s="38">
        <v>0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0</v>
      </c>
      <c r="AQ126" s="38"/>
      <c r="AR126" s="38"/>
      <c r="AS126" s="38"/>
      <c r="AT126" s="38"/>
      <c r="AU126" s="38">
        <v>0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0</v>
      </c>
      <c r="BF126" s="38"/>
      <c r="BG126" s="38"/>
      <c r="BH126" s="38"/>
      <c r="BI126" s="38"/>
      <c r="BJ126" s="38">
        <v>26</v>
      </c>
      <c r="BK126" s="38"/>
      <c r="BL126" s="38"/>
      <c r="BM126" s="38"/>
      <c r="BN126" s="38"/>
      <c r="BO126" s="38">
        <v>0</v>
      </c>
      <c r="BP126" s="38"/>
      <c r="BQ126" s="38"/>
      <c r="BR126" s="38"/>
      <c r="BS126" s="38"/>
      <c r="BT126" s="38">
        <v>26</v>
      </c>
      <c r="BU126" s="38"/>
      <c r="BV126" s="38"/>
      <c r="BW126" s="38"/>
      <c r="BX126" s="38"/>
    </row>
    <row r="127" spans="1:79" s="6" customFormat="1" ht="15" customHeight="1" x14ac:dyDescent="0.2">
      <c r="A127" s="42">
        <v>0</v>
      </c>
      <c r="B127" s="43"/>
      <c r="C127" s="43"/>
      <c r="D127" s="46" t="s">
        <v>196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47"/>
      <c r="R127" s="47"/>
      <c r="S127" s="47"/>
      <c r="T127" s="47"/>
      <c r="U127" s="47"/>
      <c r="V127" s="46"/>
      <c r="W127" s="30"/>
      <c r="X127" s="30"/>
      <c r="Y127" s="30"/>
      <c r="Z127" s="30"/>
      <c r="AA127" s="30"/>
      <c r="AB127" s="30"/>
      <c r="AC127" s="30"/>
      <c r="AD127" s="30"/>
      <c r="AE127" s="3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</row>
    <row r="128" spans="1:79" s="25" customFormat="1" ht="28.5" customHeight="1" x14ac:dyDescent="0.2">
      <c r="A128" s="39">
        <v>0</v>
      </c>
      <c r="B128" s="40"/>
      <c r="C128" s="40"/>
      <c r="D128" s="44" t="s">
        <v>197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5" t="s">
        <v>187</v>
      </c>
      <c r="R128" s="45"/>
      <c r="S128" s="45"/>
      <c r="T128" s="45"/>
      <c r="U128" s="45"/>
      <c r="V128" s="44" t="s">
        <v>198</v>
      </c>
      <c r="W128" s="35"/>
      <c r="X128" s="35"/>
      <c r="Y128" s="35"/>
      <c r="Z128" s="35"/>
      <c r="AA128" s="35"/>
      <c r="AB128" s="35"/>
      <c r="AC128" s="35"/>
      <c r="AD128" s="35"/>
      <c r="AE128" s="36"/>
      <c r="AF128" s="38">
        <v>0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0</v>
      </c>
      <c r="AQ128" s="38"/>
      <c r="AR128" s="38"/>
      <c r="AS128" s="38"/>
      <c r="AT128" s="38"/>
      <c r="AU128" s="38">
        <v>31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31</v>
      </c>
      <c r="BF128" s="38"/>
      <c r="BG128" s="38"/>
      <c r="BH128" s="38"/>
      <c r="BI128" s="38"/>
      <c r="BJ128" s="38">
        <v>50</v>
      </c>
      <c r="BK128" s="38"/>
      <c r="BL128" s="38"/>
      <c r="BM128" s="38"/>
      <c r="BN128" s="38"/>
      <c r="BO128" s="38">
        <v>0</v>
      </c>
      <c r="BP128" s="38"/>
      <c r="BQ128" s="38"/>
      <c r="BR128" s="38"/>
      <c r="BS128" s="38"/>
      <c r="BT128" s="38">
        <v>50</v>
      </c>
      <c r="BU128" s="38"/>
      <c r="BV128" s="38"/>
      <c r="BW128" s="38"/>
      <c r="BX128" s="38"/>
    </row>
    <row r="129" spans="1:79" s="25" customFormat="1" ht="30" customHeight="1" x14ac:dyDescent="0.2">
      <c r="A129" s="39">
        <v>0</v>
      </c>
      <c r="B129" s="40"/>
      <c r="C129" s="40"/>
      <c r="D129" s="44" t="s">
        <v>199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45" t="s">
        <v>187</v>
      </c>
      <c r="R129" s="45"/>
      <c r="S129" s="45"/>
      <c r="T129" s="45"/>
      <c r="U129" s="45"/>
      <c r="V129" s="44" t="s">
        <v>200</v>
      </c>
      <c r="W129" s="35"/>
      <c r="X129" s="35"/>
      <c r="Y129" s="35"/>
      <c r="Z129" s="35"/>
      <c r="AA129" s="35"/>
      <c r="AB129" s="35"/>
      <c r="AC129" s="35"/>
      <c r="AD129" s="35"/>
      <c r="AE129" s="36"/>
      <c r="AF129" s="38">
        <v>0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0</v>
      </c>
      <c r="AQ129" s="38"/>
      <c r="AR129" s="38"/>
      <c r="AS129" s="38"/>
      <c r="AT129" s="38"/>
      <c r="AU129" s="38">
        <v>2</v>
      </c>
      <c r="AV129" s="38"/>
      <c r="AW129" s="38"/>
      <c r="AX129" s="38"/>
      <c r="AY129" s="38"/>
      <c r="AZ129" s="38">
        <v>1</v>
      </c>
      <c r="BA129" s="38"/>
      <c r="BB129" s="38"/>
      <c r="BC129" s="38"/>
      <c r="BD129" s="38"/>
      <c r="BE129" s="38">
        <v>3</v>
      </c>
      <c r="BF129" s="38"/>
      <c r="BG129" s="38"/>
      <c r="BH129" s="38"/>
      <c r="BI129" s="38"/>
      <c r="BJ129" s="38">
        <v>0</v>
      </c>
      <c r="BK129" s="38"/>
      <c r="BL129" s="38"/>
      <c r="BM129" s="38"/>
      <c r="BN129" s="38"/>
      <c r="BO129" s="38">
        <v>0</v>
      </c>
      <c r="BP129" s="38"/>
      <c r="BQ129" s="38"/>
      <c r="BR129" s="38"/>
      <c r="BS129" s="38"/>
      <c r="BT129" s="38">
        <v>0</v>
      </c>
      <c r="BU129" s="38"/>
      <c r="BV129" s="38"/>
      <c r="BW129" s="38"/>
      <c r="BX129" s="38"/>
    </row>
    <row r="130" spans="1:79" s="6" customFormat="1" ht="15" customHeight="1" x14ac:dyDescent="0.2">
      <c r="A130" s="42">
        <v>0</v>
      </c>
      <c r="B130" s="43"/>
      <c r="C130" s="43"/>
      <c r="D130" s="46" t="s">
        <v>201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7"/>
      <c r="R130" s="47"/>
      <c r="S130" s="47"/>
      <c r="T130" s="47"/>
      <c r="U130" s="47"/>
      <c r="V130" s="46"/>
      <c r="W130" s="30"/>
      <c r="X130" s="30"/>
      <c r="Y130" s="30"/>
      <c r="Z130" s="30"/>
      <c r="AA130" s="30"/>
      <c r="AB130" s="30"/>
      <c r="AC130" s="30"/>
      <c r="AD130" s="30"/>
      <c r="AE130" s="3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</row>
    <row r="131" spans="1:79" s="25" customFormat="1" ht="28.5" customHeight="1" x14ac:dyDescent="0.2">
      <c r="A131" s="39">
        <v>0</v>
      </c>
      <c r="B131" s="40"/>
      <c r="C131" s="40"/>
      <c r="D131" s="44" t="s">
        <v>202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5" t="s">
        <v>194</v>
      </c>
      <c r="R131" s="45"/>
      <c r="S131" s="45"/>
      <c r="T131" s="45"/>
      <c r="U131" s="45"/>
      <c r="V131" s="44" t="s">
        <v>203</v>
      </c>
      <c r="W131" s="35"/>
      <c r="X131" s="35"/>
      <c r="Y131" s="35"/>
      <c r="Z131" s="35"/>
      <c r="AA131" s="35"/>
      <c r="AB131" s="35"/>
      <c r="AC131" s="35"/>
      <c r="AD131" s="35"/>
      <c r="AE131" s="36"/>
      <c r="AF131" s="38">
        <v>0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0</v>
      </c>
      <c r="AQ131" s="38"/>
      <c r="AR131" s="38"/>
      <c r="AS131" s="38"/>
      <c r="AT131" s="38"/>
      <c r="AU131" s="38">
        <v>83418.350000000006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83418.350000000006</v>
      </c>
      <c r="BF131" s="38"/>
      <c r="BG131" s="38"/>
      <c r="BH131" s="38"/>
      <c r="BI131" s="38"/>
      <c r="BJ131" s="38">
        <v>55000</v>
      </c>
      <c r="BK131" s="38"/>
      <c r="BL131" s="38"/>
      <c r="BM131" s="38"/>
      <c r="BN131" s="38"/>
      <c r="BO131" s="38">
        <v>0</v>
      </c>
      <c r="BP131" s="38"/>
      <c r="BQ131" s="38"/>
      <c r="BR131" s="38"/>
      <c r="BS131" s="38"/>
      <c r="BT131" s="38">
        <v>55000</v>
      </c>
      <c r="BU131" s="38"/>
      <c r="BV131" s="38"/>
      <c r="BW131" s="38"/>
      <c r="BX131" s="38"/>
    </row>
    <row r="132" spans="1:79" s="25" customFormat="1" ht="15" customHeight="1" x14ac:dyDescent="0.2">
      <c r="A132" s="39">
        <v>0</v>
      </c>
      <c r="B132" s="40"/>
      <c r="C132" s="40"/>
      <c r="D132" s="44" t="s">
        <v>204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5" t="s">
        <v>194</v>
      </c>
      <c r="R132" s="45"/>
      <c r="S132" s="45"/>
      <c r="T132" s="45"/>
      <c r="U132" s="45"/>
      <c r="V132" s="44" t="s">
        <v>203</v>
      </c>
      <c r="W132" s="35"/>
      <c r="X132" s="35"/>
      <c r="Y132" s="35"/>
      <c r="Z132" s="35"/>
      <c r="AA132" s="35"/>
      <c r="AB132" s="35"/>
      <c r="AC132" s="35"/>
      <c r="AD132" s="35"/>
      <c r="AE132" s="36"/>
      <c r="AF132" s="38">
        <v>0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0</v>
      </c>
      <c r="AQ132" s="38"/>
      <c r="AR132" s="38"/>
      <c r="AS132" s="38"/>
      <c r="AT132" s="38"/>
      <c r="AU132" s="38">
        <v>15000</v>
      </c>
      <c r="AV132" s="38"/>
      <c r="AW132" s="38"/>
      <c r="AX132" s="38"/>
      <c r="AY132" s="38"/>
      <c r="AZ132" s="38">
        <v>11000</v>
      </c>
      <c r="BA132" s="38"/>
      <c r="BB132" s="38"/>
      <c r="BC132" s="38"/>
      <c r="BD132" s="38"/>
      <c r="BE132" s="38">
        <v>26000</v>
      </c>
      <c r="BF132" s="38"/>
      <c r="BG132" s="38"/>
      <c r="BH132" s="38"/>
      <c r="BI132" s="38"/>
      <c r="BJ132" s="38">
        <v>0</v>
      </c>
      <c r="BK132" s="38"/>
      <c r="BL132" s="38"/>
      <c r="BM132" s="38"/>
      <c r="BN132" s="38"/>
      <c r="BO132" s="38">
        <v>0</v>
      </c>
      <c r="BP132" s="38"/>
      <c r="BQ132" s="38"/>
      <c r="BR132" s="38"/>
      <c r="BS132" s="38"/>
      <c r="BT132" s="38">
        <v>0</v>
      </c>
      <c r="BU132" s="38"/>
      <c r="BV132" s="38"/>
      <c r="BW132" s="38"/>
      <c r="BX132" s="38"/>
    </row>
    <row r="133" spans="1:79" s="6" customFormat="1" ht="15" customHeight="1" x14ac:dyDescent="0.2">
      <c r="A133" s="42">
        <v>0</v>
      </c>
      <c r="B133" s="43"/>
      <c r="C133" s="43"/>
      <c r="D133" s="46" t="s">
        <v>205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47"/>
      <c r="R133" s="47"/>
      <c r="S133" s="47"/>
      <c r="T133" s="47"/>
      <c r="U133" s="47"/>
      <c r="V133" s="46"/>
      <c r="W133" s="30"/>
      <c r="X133" s="30"/>
      <c r="Y133" s="30"/>
      <c r="Z133" s="30"/>
      <c r="AA133" s="30"/>
      <c r="AB133" s="30"/>
      <c r="AC133" s="30"/>
      <c r="AD133" s="30"/>
      <c r="AE133" s="3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</row>
    <row r="134" spans="1:79" s="25" customFormat="1" ht="28.5" customHeight="1" x14ac:dyDescent="0.2">
      <c r="A134" s="39">
        <v>0</v>
      </c>
      <c r="B134" s="40"/>
      <c r="C134" s="40"/>
      <c r="D134" s="44" t="s">
        <v>206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5" t="s">
        <v>207</v>
      </c>
      <c r="R134" s="45"/>
      <c r="S134" s="45"/>
      <c r="T134" s="45"/>
      <c r="U134" s="45"/>
      <c r="V134" s="44" t="s">
        <v>203</v>
      </c>
      <c r="W134" s="35"/>
      <c r="X134" s="35"/>
      <c r="Y134" s="35"/>
      <c r="Z134" s="35"/>
      <c r="AA134" s="35"/>
      <c r="AB134" s="35"/>
      <c r="AC134" s="35"/>
      <c r="AD134" s="35"/>
      <c r="AE134" s="36"/>
      <c r="AF134" s="38">
        <v>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0</v>
      </c>
      <c r="AQ134" s="38"/>
      <c r="AR134" s="38"/>
      <c r="AS134" s="38"/>
      <c r="AT134" s="38"/>
      <c r="AU134" s="38">
        <v>100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100</v>
      </c>
      <c r="BF134" s="38"/>
      <c r="BG134" s="38"/>
      <c r="BH134" s="38"/>
      <c r="BI134" s="38"/>
      <c r="BJ134" s="38">
        <v>100</v>
      </c>
      <c r="BK134" s="38"/>
      <c r="BL134" s="38"/>
      <c r="BM134" s="38"/>
      <c r="BN134" s="38"/>
      <c r="BO134" s="38">
        <v>0</v>
      </c>
      <c r="BP134" s="38"/>
      <c r="BQ134" s="38"/>
      <c r="BR134" s="38"/>
      <c r="BS134" s="38"/>
      <c r="BT134" s="38">
        <v>100</v>
      </c>
      <c r="BU134" s="38"/>
      <c r="BV134" s="38"/>
      <c r="BW134" s="38"/>
      <c r="BX134" s="38"/>
    </row>
    <row r="135" spans="1:79" s="25" customFormat="1" ht="15" customHeight="1" x14ac:dyDescent="0.2">
      <c r="A135" s="39">
        <v>0</v>
      </c>
      <c r="B135" s="40"/>
      <c r="C135" s="40"/>
      <c r="D135" s="44" t="s">
        <v>208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45" t="s">
        <v>207</v>
      </c>
      <c r="R135" s="45"/>
      <c r="S135" s="45"/>
      <c r="T135" s="45"/>
      <c r="U135" s="45"/>
      <c r="V135" s="44" t="s">
        <v>200</v>
      </c>
      <c r="W135" s="35"/>
      <c r="X135" s="35"/>
      <c r="Y135" s="35"/>
      <c r="Z135" s="35"/>
      <c r="AA135" s="35"/>
      <c r="AB135" s="35"/>
      <c r="AC135" s="35"/>
      <c r="AD135" s="35"/>
      <c r="AE135" s="36"/>
      <c r="AF135" s="38">
        <v>0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0</v>
      </c>
      <c r="AQ135" s="38"/>
      <c r="AR135" s="38"/>
      <c r="AS135" s="38"/>
      <c r="AT135" s="38"/>
      <c r="AU135" s="38">
        <v>100</v>
      </c>
      <c r="AV135" s="38"/>
      <c r="AW135" s="38"/>
      <c r="AX135" s="38"/>
      <c r="AY135" s="38"/>
      <c r="AZ135" s="38">
        <v>100</v>
      </c>
      <c r="BA135" s="38"/>
      <c r="BB135" s="38"/>
      <c r="BC135" s="38"/>
      <c r="BD135" s="38"/>
      <c r="BE135" s="38">
        <v>100</v>
      </c>
      <c r="BF135" s="38"/>
      <c r="BG135" s="38"/>
      <c r="BH135" s="38"/>
      <c r="BI135" s="38"/>
      <c r="BJ135" s="38">
        <v>0</v>
      </c>
      <c r="BK135" s="38"/>
      <c r="BL135" s="38"/>
      <c r="BM135" s="38"/>
      <c r="BN135" s="38"/>
      <c r="BO135" s="38">
        <v>0</v>
      </c>
      <c r="BP135" s="38"/>
      <c r="BQ135" s="38"/>
      <c r="BR135" s="38"/>
      <c r="BS135" s="38"/>
      <c r="BT135" s="38">
        <v>0</v>
      </c>
      <c r="BU135" s="38"/>
      <c r="BV135" s="38"/>
      <c r="BW135" s="38"/>
      <c r="BX135" s="38"/>
    </row>
    <row r="137" spans="1:79" ht="14.25" customHeight="1" x14ac:dyDescent="0.2">
      <c r="A137" s="68" t="s">
        <v>261</v>
      </c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</row>
    <row r="138" spans="1:79" ht="23.1" customHeight="1" x14ac:dyDescent="0.2">
      <c r="A138" s="86" t="s">
        <v>6</v>
      </c>
      <c r="B138" s="87"/>
      <c r="C138" s="87"/>
      <c r="D138" s="45" t="s">
        <v>9</v>
      </c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 t="s">
        <v>8</v>
      </c>
      <c r="R138" s="45"/>
      <c r="S138" s="45"/>
      <c r="T138" s="45"/>
      <c r="U138" s="45"/>
      <c r="V138" s="45" t="s">
        <v>7</v>
      </c>
      <c r="W138" s="45"/>
      <c r="X138" s="45"/>
      <c r="Y138" s="45"/>
      <c r="Z138" s="45"/>
      <c r="AA138" s="45"/>
      <c r="AB138" s="45"/>
      <c r="AC138" s="45"/>
      <c r="AD138" s="45"/>
      <c r="AE138" s="45"/>
      <c r="AF138" s="81" t="s">
        <v>252</v>
      </c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3"/>
      <c r="AU138" s="81" t="s">
        <v>257</v>
      </c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  <c r="BI138" s="83"/>
    </row>
    <row r="139" spans="1:79" ht="28.5" customHeight="1" x14ac:dyDescent="0.2">
      <c r="A139" s="89"/>
      <c r="B139" s="90"/>
      <c r="C139" s="90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 t="s">
        <v>4</v>
      </c>
      <c r="AG139" s="45"/>
      <c r="AH139" s="45"/>
      <c r="AI139" s="45"/>
      <c r="AJ139" s="45"/>
      <c r="AK139" s="45" t="s">
        <v>3</v>
      </c>
      <c r="AL139" s="45"/>
      <c r="AM139" s="45"/>
      <c r="AN139" s="45"/>
      <c r="AO139" s="45"/>
      <c r="AP139" s="45" t="s">
        <v>123</v>
      </c>
      <c r="AQ139" s="45"/>
      <c r="AR139" s="45"/>
      <c r="AS139" s="45"/>
      <c r="AT139" s="45"/>
      <c r="AU139" s="45" t="s">
        <v>4</v>
      </c>
      <c r="AV139" s="45"/>
      <c r="AW139" s="45"/>
      <c r="AX139" s="45"/>
      <c r="AY139" s="45"/>
      <c r="AZ139" s="45" t="s">
        <v>3</v>
      </c>
      <c r="BA139" s="45"/>
      <c r="BB139" s="45"/>
      <c r="BC139" s="45"/>
      <c r="BD139" s="45"/>
      <c r="BE139" s="45" t="s">
        <v>90</v>
      </c>
      <c r="BF139" s="45"/>
      <c r="BG139" s="45"/>
      <c r="BH139" s="45"/>
      <c r="BI139" s="45"/>
    </row>
    <row r="140" spans="1:79" ht="15" customHeight="1" x14ac:dyDescent="0.2">
      <c r="A140" s="81">
        <v>1</v>
      </c>
      <c r="B140" s="82"/>
      <c r="C140" s="82"/>
      <c r="D140" s="45">
        <v>2</v>
      </c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>
        <v>3</v>
      </c>
      <c r="R140" s="45"/>
      <c r="S140" s="45"/>
      <c r="T140" s="45"/>
      <c r="U140" s="45"/>
      <c r="V140" s="45">
        <v>4</v>
      </c>
      <c r="W140" s="45"/>
      <c r="X140" s="45"/>
      <c r="Y140" s="45"/>
      <c r="Z140" s="45"/>
      <c r="AA140" s="45"/>
      <c r="AB140" s="45"/>
      <c r="AC140" s="45"/>
      <c r="AD140" s="45"/>
      <c r="AE140" s="45"/>
      <c r="AF140" s="45">
        <v>5</v>
      </c>
      <c r="AG140" s="45"/>
      <c r="AH140" s="45"/>
      <c r="AI140" s="45"/>
      <c r="AJ140" s="45"/>
      <c r="AK140" s="45">
        <v>6</v>
      </c>
      <c r="AL140" s="45"/>
      <c r="AM140" s="45"/>
      <c r="AN140" s="45"/>
      <c r="AO140" s="45"/>
      <c r="AP140" s="45">
        <v>7</v>
      </c>
      <c r="AQ140" s="45"/>
      <c r="AR140" s="45"/>
      <c r="AS140" s="45"/>
      <c r="AT140" s="45"/>
      <c r="AU140" s="45">
        <v>8</v>
      </c>
      <c r="AV140" s="45"/>
      <c r="AW140" s="45"/>
      <c r="AX140" s="45"/>
      <c r="AY140" s="45"/>
      <c r="AZ140" s="45">
        <v>9</v>
      </c>
      <c r="BA140" s="45"/>
      <c r="BB140" s="45"/>
      <c r="BC140" s="45"/>
      <c r="BD140" s="45"/>
      <c r="BE140" s="45">
        <v>10</v>
      </c>
      <c r="BF140" s="45"/>
      <c r="BG140" s="45"/>
      <c r="BH140" s="45"/>
      <c r="BI140" s="45"/>
    </row>
    <row r="141" spans="1:79" ht="15.75" hidden="1" customHeight="1" x14ac:dyDescent="0.2">
      <c r="A141" s="95" t="s">
        <v>154</v>
      </c>
      <c r="B141" s="96"/>
      <c r="C141" s="96"/>
      <c r="D141" s="45" t="s">
        <v>57</v>
      </c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 t="s">
        <v>70</v>
      </c>
      <c r="R141" s="45"/>
      <c r="S141" s="45"/>
      <c r="T141" s="45"/>
      <c r="U141" s="45"/>
      <c r="V141" s="45" t="s">
        <v>71</v>
      </c>
      <c r="W141" s="45"/>
      <c r="X141" s="45"/>
      <c r="Y141" s="45"/>
      <c r="Z141" s="45"/>
      <c r="AA141" s="45"/>
      <c r="AB141" s="45"/>
      <c r="AC141" s="45"/>
      <c r="AD141" s="45"/>
      <c r="AE141" s="45"/>
      <c r="AF141" s="72" t="s">
        <v>107</v>
      </c>
      <c r="AG141" s="72"/>
      <c r="AH141" s="72"/>
      <c r="AI141" s="72"/>
      <c r="AJ141" s="72"/>
      <c r="AK141" s="70" t="s">
        <v>108</v>
      </c>
      <c r="AL141" s="70"/>
      <c r="AM141" s="70"/>
      <c r="AN141" s="70"/>
      <c r="AO141" s="70"/>
      <c r="AP141" s="92" t="s">
        <v>185</v>
      </c>
      <c r="AQ141" s="92"/>
      <c r="AR141" s="92"/>
      <c r="AS141" s="92"/>
      <c r="AT141" s="92"/>
      <c r="AU141" s="72" t="s">
        <v>109</v>
      </c>
      <c r="AV141" s="72"/>
      <c r="AW141" s="72"/>
      <c r="AX141" s="72"/>
      <c r="AY141" s="72"/>
      <c r="AZ141" s="70" t="s">
        <v>110</v>
      </c>
      <c r="BA141" s="70"/>
      <c r="BB141" s="70"/>
      <c r="BC141" s="70"/>
      <c r="BD141" s="70"/>
      <c r="BE141" s="92" t="s">
        <v>185</v>
      </c>
      <c r="BF141" s="92"/>
      <c r="BG141" s="92"/>
      <c r="BH141" s="92"/>
      <c r="BI141" s="92"/>
      <c r="CA141" t="s">
        <v>39</v>
      </c>
    </row>
    <row r="142" spans="1:79" s="6" customFormat="1" ht="14.25" x14ac:dyDescent="0.2">
      <c r="A142" s="42">
        <v>0</v>
      </c>
      <c r="B142" s="43"/>
      <c r="C142" s="43"/>
      <c r="D142" s="47" t="s">
        <v>184</v>
      </c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CA142" s="6" t="s">
        <v>40</v>
      </c>
    </row>
    <row r="143" spans="1:79" s="25" customFormat="1" ht="28.5" customHeight="1" x14ac:dyDescent="0.2">
      <c r="A143" s="39">
        <v>0</v>
      </c>
      <c r="B143" s="40"/>
      <c r="C143" s="40"/>
      <c r="D143" s="44" t="s">
        <v>186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6"/>
      <c r="Q143" s="45" t="s">
        <v>187</v>
      </c>
      <c r="R143" s="45"/>
      <c r="S143" s="45"/>
      <c r="T143" s="45"/>
      <c r="U143" s="45"/>
      <c r="V143" s="45" t="s">
        <v>188</v>
      </c>
      <c r="W143" s="45"/>
      <c r="X143" s="45"/>
      <c r="Y143" s="45"/>
      <c r="Z143" s="45"/>
      <c r="AA143" s="45"/>
      <c r="AB143" s="45"/>
      <c r="AC143" s="45"/>
      <c r="AD143" s="45"/>
      <c r="AE143" s="45"/>
      <c r="AF143" s="38">
        <v>26</v>
      </c>
      <c r="AG143" s="38"/>
      <c r="AH143" s="38"/>
      <c r="AI143" s="38"/>
      <c r="AJ143" s="38"/>
      <c r="AK143" s="38">
        <v>0</v>
      </c>
      <c r="AL143" s="38"/>
      <c r="AM143" s="38"/>
      <c r="AN143" s="38"/>
      <c r="AO143" s="38"/>
      <c r="AP143" s="38">
        <v>26</v>
      </c>
      <c r="AQ143" s="38"/>
      <c r="AR143" s="38"/>
      <c r="AS143" s="38"/>
      <c r="AT143" s="38"/>
      <c r="AU143" s="38">
        <v>26</v>
      </c>
      <c r="AV143" s="38"/>
      <c r="AW143" s="38"/>
      <c r="AX143" s="38"/>
      <c r="AY143" s="38"/>
      <c r="AZ143" s="38">
        <v>0</v>
      </c>
      <c r="BA143" s="38"/>
      <c r="BB143" s="38"/>
      <c r="BC143" s="38"/>
      <c r="BD143" s="38"/>
      <c r="BE143" s="38">
        <v>26</v>
      </c>
      <c r="BF143" s="38"/>
      <c r="BG143" s="38"/>
      <c r="BH143" s="38"/>
      <c r="BI143" s="38"/>
    </row>
    <row r="144" spans="1:79" s="25" customFormat="1" ht="15" customHeight="1" x14ac:dyDescent="0.2">
      <c r="A144" s="39">
        <v>0</v>
      </c>
      <c r="B144" s="40"/>
      <c r="C144" s="40"/>
      <c r="D144" s="44" t="s">
        <v>189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6"/>
      <c r="Q144" s="45" t="s">
        <v>187</v>
      </c>
      <c r="R144" s="45"/>
      <c r="S144" s="45"/>
      <c r="T144" s="45"/>
      <c r="U144" s="45"/>
      <c r="V144" s="44" t="s">
        <v>190</v>
      </c>
      <c r="W144" s="35"/>
      <c r="X144" s="35"/>
      <c r="Y144" s="35"/>
      <c r="Z144" s="35"/>
      <c r="AA144" s="35"/>
      <c r="AB144" s="35"/>
      <c r="AC144" s="35"/>
      <c r="AD144" s="35"/>
      <c r="AE144" s="36"/>
      <c r="AF144" s="38">
        <v>10</v>
      </c>
      <c r="AG144" s="38"/>
      <c r="AH144" s="38"/>
      <c r="AI144" s="38"/>
      <c r="AJ144" s="38"/>
      <c r="AK144" s="38">
        <v>0</v>
      </c>
      <c r="AL144" s="38"/>
      <c r="AM144" s="38"/>
      <c r="AN144" s="38"/>
      <c r="AO144" s="38"/>
      <c r="AP144" s="38">
        <v>10</v>
      </c>
      <c r="AQ144" s="38"/>
      <c r="AR144" s="38"/>
      <c r="AS144" s="38"/>
      <c r="AT144" s="38"/>
      <c r="AU144" s="38">
        <v>10</v>
      </c>
      <c r="AV144" s="38"/>
      <c r="AW144" s="38"/>
      <c r="AX144" s="38"/>
      <c r="AY144" s="38"/>
      <c r="AZ144" s="38">
        <v>0</v>
      </c>
      <c r="BA144" s="38"/>
      <c r="BB144" s="38"/>
      <c r="BC144" s="38"/>
      <c r="BD144" s="38"/>
      <c r="BE144" s="38">
        <v>10</v>
      </c>
      <c r="BF144" s="38"/>
      <c r="BG144" s="38"/>
      <c r="BH144" s="38"/>
      <c r="BI144" s="38"/>
    </row>
    <row r="145" spans="1:70" s="25" customFormat="1" ht="15" x14ac:dyDescent="0.2">
      <c r="A145" s="39">
        <v>0</v>
      </c>
      <c r="B145" s="40"/>
      <c r="C145" s="40"/>
      <c r="D145" s="44" t="s">
        <v>191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6"/>
      <c r="Q145" s="45" t="s">
        <v>187</v>
      </c>
      <c r="R145" s="45"/>
      <c r="S145" s="45"/>
      <c r="T145" s="45"/>
      <c r="U145" s="45"/>
      <c r="V145" s="44" t="s">
        <v>192</v>
      </c>
      <c r="W145" s="35"/>
      <c r="X145" s="35"/>
      <c r="Y145" s="35"/>
      <c r="Z145" s="35"/>
      <c r="AA145" s="35"/>
      <c r="AB145" s="35"/>
      <c r="AC145" s="35"/>
      <c r="AD145" s="35"/>
      <c r="AE145" s="36"/>
      <c r="AF145" s="38">
        <v>0</v>
      </c>
      <c r="AG145" s="38"/>
      <c r="AH145" s="38"/>
      <c r="AI145" s="38"/>
      <c r="AJ145" s="38"/>
      <c r="AK145" s="38">
        <v>0</v>
      </c>
      <c r="AL145" s="38"/>
      <c r="AM145" s="38"/>
      <c r="AN145" s="38"/>
      <c r="AO145" s="38"/>
      <c r="AP145" s="38">
        <v>0</v>
      </c>
      <c r="AQ145" s="38"/>
      <c r="AR145" s="38"/>
      <c r="AS145" s="38"/>
      <c r="AT145" s="38"/>
      <c r="AU145" s="38">
        <v>0</v>
      </c>
      <c r="AV145" s="38"/>
      <c r="AW145" s="38"/>
      <c r="AX145" s="38"/>
      <c r="AY145" s="38"/>
      <c r="AZ145" s="38">
        <v>0</v>
      </c>
      <c r="BA145" s="38"/>
      <c r="BB145" s="38"/>
      <c r="BC145" s="38"/>
      <c r="BD145" s="38"/>
      <c r="BE145" s="38">
        <v>0</v>
      </c>
      <c r="BF145" s="38"/>
      <c r="BG145" s="38"/>
      <c r="BH145" s="38"/>
      <c r="BI145" s="38"/>
    </row>
    <row r="146" spans="1:70" s="25" customFormat="1" ht="30" customHeight="1" x14ac:dyDescent="0.2">
      <c r="A146" s="39">
        <v>0</v>
      </c>
      <c r="B146" s="40"/>
      <c r="C146" s="40"/>
      <c r="D146" s="44" t="s">
        <v>193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6"/>
      <c r="Q146" s="45" t="s">
        <v>194</v>
      </c>
      <c r="R146" s="45"/>
      <c r="S146" s="45"/>
      <c r="T146" s="45"/>
      <c r="U146" s="45"/>
      <c r="V146" s="44" t="s">
        <v>192</v>
      </c>
      <c r="W146" s="35"/>
      <c r="X146" s="35"/>
      <c r="Y146" s="35"/>
      <c r="Z146" s="35"/>
      <c r="AA146" s="35"/>
      <c r="AB146" s="35"/>
      <c r="AC146" s="35"/>
      <c r="AD146" s="35"/>
      <c r="AE146" s="36"/>
      <c r="AF146" s="38">
        <v>0</v>
      </c>
      <c r="AG146" s="38"/>
      <c r="AH146" s="38"/>
      <c r="AI146" s="38"/>
      <c r="AJ146" s="38"/>
      <c r="AK146" s="38">
        <v>0</v>
      </c>
      <c r="AL146" s="38"/>
      <c r="AM146" s="38"/>
      <c r="AN146" s="38"/>
      <c r="AO146" s="38"/>
      <c r="AP146" s="38">
        <v>0</v>
      </c>
      <c r="AQ146" s="38"/>
      <c r="AR146" s="38"/>
      <c r="AS146" s="38"/>
      <c r="AT146" s="38"/>
      <c r="AU146" s="38">
        <v>0</v>
      </c>
      <c r="AV146" s="38"/>
      <c r="AW146" s="38"/>
      <c r="AX146" s="38"/>
      <c r="AY146" s="38"/>
      <c r="AZ146" s="38">
        <v>0</v>
      </c>
      <c r="BA146" s="38"/>
      <c r="BB146" s="38"/>
      <c r="BC146" s="38"/>
      <c r="BD146" s="38"/>
      <c r="BE146" s="38">
        <v>0</v>
      </c>
      <c r="BF146" s="38"/>
      <c r="BG146" s="38"/>
      <c r="BH146" s="38"/>
      <c r="BI146" s="38"/>
    </row>
    <row r="147" spans="1:70" s="25" customFormat="1" ht="30" customHeight="1" x14ac:dyDescent="0.2">
      <c r="A147" s="39">
        <v>0</v>
      </c>
      <c r="B147" s="40"/>
      <c r="C147" s="40"/>
      <c r="D147" s="44" t="s">
        <v>195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6"/>
      <c r="Q147" s="45" t="s">
        <v>187</v>
      </c>
      <c r="R147" s="45"/>
      <c r="S147" s="45"/>
      <c r="T147" s="45"/>
      <c r="U147" s="45"/>
      <c r="V147" s="44" t="s">
        <v>188</v>
      </c>
      <c r="W147" s="35"/>
      <c r="X147" s="35"/>
      <c r="Y147" s="35"/>
      <c r="Z147" s="35"/>
      <c r="AA147" s="35"/>
      <c r="AB147" s="35"/>
      <c r="AC147" s="35"/>
      <c r="AD147" s="35"/>
      <c r="AE147" s="36"/>
      <c r="AF147" s="38">
        <v>26</v>
      </c>
      <c r="AG147" s="38"/>
      <c r="AH147" s="38"/>
      <c r="AI147" s="38"/>
      <c r="AJ147" s="38"/>
      <c r="AK147" s="38">
        <v>0</v>
      </c>
      <c r="AL147" s="38"/>
      <c r="AM147" s="38"/>
      <c r="AN147" s="38"/>
      <c r="AO147" s="38"/>
      <c r="AP147" s="38">
        <v>26</v>
      </c>
      <c r="AQ147" s="38"/>
      <c r="AR147" s="38"/>
      <c r="AS147" s="38"/>
      <c r="AT147" s="38"/>
      <c r="AU147" s="38">
        <v>26</v>
      </c>
      <c r="AV147" s="38"/>
      <c r="AW147" s="38"/>
      <c r="AX147" s="38"/>
      <c r="AY147" s="38"/>
      <c r="AZ147" s="38">
        <v>0</v>
      </c>
      <c r="BA147" s="38"/>
      <c r="BB147" s="38"/>
      <c r="BC147" s="38"/>
      <c r="BD147" s="38"/>
      <c r="BE147" s="38">
        <v>26</v>
      </c>
      <c r="BF147" s="38"/>
      <c r="BG147" s="38"/>
      <c r="BH147" s="38"/>
      <c r="BI147" s="38"/>
    </row>
    <row r="148" spans="1:70" s="6" customFormat="1" ht="14.25" x14ac:dyDescent="0.2">
      <c r="A148" s="42">
        <v>0</v>
      </c>
      <c r="B148" s="43"/>
      <c r="C148" s="43"/>
      <c r="D148" s="46" t="s">
        <v>196</v>
      </c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1"/>
      <c r="Q148" s="47"/>
      <c r="R148" s="47"/>
      <c r="S148" s="47"/>
      <c r="T148" s="47"/>
      <c r="U148" s="47"/>
      <c r="V148" s="46"/>
      <c r="W148" s="30"/>
      <c r="X148" s="30"/>
      <c r="Y148" s="30"/>
      <c r="Z148" s="30"/>
      <c r="AA148" s="30"/>
      <c r="AB148" s="30"/>
      <c r="AC148" s="30"/>
      <c r="AD148" s="30"/>
      <c r="AE148" s="3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</row>
    <row r="149" spans="1:70" s="25" customFormat="1" ht="28.5" customHeight="1" x14ac:dyDescent="0.2">
      <c r="A149" s="39">
        <v>0</v>
      </c>
      <c r="B149" s="40"/>
      <c r="C149" s="40"/>
      <c r="D149" s="44" t="s">
        <v>197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6"/>
      <c r="Q149" s="45" t="s">
        <v>187</v>
      </c>
      <c r="R149" s="45"/>
      <c r="S149" s="45"/>
      <c r="T149" s="45"/>
      <c r="U149" s="45"/>
      <c r="V149" s="44" t="s">
        <v>198</v>
      </c>
      <c r="W149" s="35"/>
      <c r="X149" s="35"/>
      <c r="Y149" s="35"/>
      <c r="Z149" s="35"/>
      <c r="AA149" s="35"/>
      <c r="AB149" s="35"/>
      <c r="AC149" s="35"/>
      <c r="AD149" s="35"/>
      <c r="AE149" s="36"/>
      <c r="AF149" s="38">
        <v>50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50</v>
      </c>
      <c r="AQ149" s="38"/>
      <c r="AR149" s="38"/>
      <c r="AS149" s="38"/>
      <c r="AT149" s="38"/>
      <c r="AU149" s="38">
        <v>50</v>
      </c>
      <c r="AV149" s="38"/>
      <c r="AW149" s="38"/>
      <c r="AX149" s="38"/>
      <c r="AY149" s="38"/>
      <c r="AZ149" s="38">
        <v>0</v>
      </c>
      <c r="BA149" s="38"/>
      <c r="BB149" s="38"/>
      <c r="BC149" s="38"/>
      <c r="BD149" s="38"/>
      <c r="BE149" s="38">
        <v>50</v>
      </c>
      <c r="BF149" s="38"/>
      <c r="BG149" s="38"/>
      <c r="BH149" s="38"/>
      <c r="BI149" s="38"/>
    </row>
    <row r="150" spans="1:70" s="25" customFormat="1" ht="30" customHeight="1" x14ac:dyDescent="0.2">
      <c r="A150" s="39">
        <v>0</v>
      </c>
      <c r="B150" s="40"/>
      <c r="C150" s="40"/>
      <c r="D150" s="44" t="s">
        <v>199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/>
      <c r="Q150" s="45" t="s">
        <v>187</v>
      </c>
      <c r="R150" s="45"/>
      <c r="S150" s="45"/>
      <c r="T150" s="45"/>
      <c r="U150" s="45"/>
      <c r="V150" s="44" t="s">
        <v>200</v>
      </c>
      <c r="W150" s="35"/>
      <c r="X150" s="35"/>
      <c r="Y150" s="35"/>
      <c r="Z150" s="35"/>
      <c r="AA150" s="35"/>
      <c r="AB150" s="35"/>
      <c r="AC150" s="35"/>
      <c r="AD150" s="35"/>
      <c r="AE150" s="36"/>
      <c r="AF150" s="38">
        <v>0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0</v>
      </c>
      <c r="AQ150" s="38"/>
      <c r="AR150" s="38"/>
      <c r="AS150" s="38"/>
      <c r="AT150" s="38"/>
      <c r="AU150" s="38">
        <v>0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0</v>
      </c>
      <c r="BF150" s="38"/>
      <c r="BG150" s="38"/>
      <c r="BH150" s="38"/>
      <c r="BI150" s="38"/>
    </row>
    <row r="151" spans="1:70" s="6" customFormat="1" ht="14.25" x14ac:dyDescent="0.2">
      <c r="A151" s="42">
        <v>0</v>
      </c>
      <c r="B151" s="43"/>
      <c r="C151" s="43"/>
      <c r="D151" s="46" t="s">
        <v>201</v>
      </c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1"/>
      <c r="Q151" s="47"/>
      <c r="R151" s="47"/>
      <c r="S151" s="47"/>
      <c r="T151" s="47"/>
      <c r="U151" s="47"/>
      <c r="V151" s="46"/>
      <c r="W151" s="30"/>
      <c r="X151" s="30"/>
      <c r="Y151" s="30"/>
      <c r="Z151" s="30"/>
      <c r="AA151" s="30"/>
      <c r="AB151" s="30"/>
      <c r="AC151" s="30"/>
      <c r="AD151" s="30"/>
      <c r="AE151" s="3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</row>
    <row r="152" spans="1:70" s="25" customFormat="1" ht="28.5" customHeight="1" x14ac:dyDescent="0.2">
      <c r="A152" s="39">
        <v>0</v>
      </c>
      <c r="B152" s="40"/>
      <c r="C152" s="40"/>
      <c r="D152" s="44" t="s">
        <v>202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5" t="s">
        <v>194</v>
      </c>
      <c r="R152" s="45"/>
      <c r="S152" s="45"/>
      <c r="T152" s="45"/>
      <c r="U152" s="45"/>
      <c r="V152" s="44" t="s">
        <v>203</v>
      </c>
      <c r="W152" s="35"/>
      <c r="X152" s="35"/>
      <c r="Y152" s="35"/>
      <c r="Z152" s="35"/>
      <c r="AA152" s="35"/>
      <c r="AB152" s="35"/>
      <c r="AC152" s="35"/>
      <c r="AD152" s="35"/>
      <c r="AE152" s="36"/>
      <c r="AF152" s="38">
        <v>60000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60000</v>
      </c>
      <c r="AQ152" s="38"/>
      <c r="AR152" s="38"/>
      <c r="AS152" s="38"/>
      <c r="AT152" s="38"/>
      <c r="AU152" s="38">
        <v>65000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65000</v>
      </c>
      <c r="BF152" s="38"/>
      <c r="BG152" s="38"/>
      <c r="BH152" s="38"/>
      <c r="BI152" s="38"/>
    </row>
    <row r="153" spans="1:70" s="25" customFormat="1" ht="15" customHeight="1" x14ac:dyDescent="0.2">
      <c r="A153" s="39">
        <v>0</v>
      </c>
      <c r="B153" s="40"/>
      <c r="C153" s="40"/>
      <c r="D153" s="44" t="s">
        <v>204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6"/>
      <c r="Q153" s="45" t="s">
        <v>194</v>
      </c>
      <c r="R153" s="45"/>
      <c r="S153" s="45"/>
      <c r="T153" s="45"/>
      <c r="U153" s="45"/>
      <c r="V153" s="44" t="s">
        <v>203</v>
      </c>
      <c r="W153" s="35"/>
      <c r="X153" s="35"/>
      <c r="Y153" s="35"/>
      <c r="Z153" s="35"/>
      <c r="AA153" s="35"/>
      <c r="AB153" s="35"/>
      <c r="AC153" s="35"/>
      <c r="AD153" s="35"/>
      <c r="AE153" s="36"/>
      <c r="AF153" s="38">
        <v>0</v>
      </c>
      <c r="AG153" s="38"/>
      <c r="AH153" s="38"/>
      <c r="AI153" s="38"/>
      <c r="AJ153" s="38"/>
      <c r="AK153" s="38">
        <v>0</v>
      </c>
      <c r="AL153" s="38"/>
      <c r="AM153" s="38"/>
      <c r="AN153" s="38"/>
      <c r="AO153" s="38"/>
      <c r="AP153" s="38">
        <v>0</v>
      </c>
      <c r="AQ153" s="38"/>
      <c r="AR153" s="38"/>
      <c r="AS153" s="38"/>
      <c r="AT153" s="38"/>
      <c r="AU153" s="38">
        <v>0</v>
      </c>
      <c r="AV153" s="38"/>
      <c r="AW153" s="38"/>
      <c r="AX153" s="38"/>
      <c r="AY153" s="38"/>
      <c r="AZ153" s="38">
        <v>0</v>
      </c>
      <c r="BA153" s="38"/>
      <c r="BB153" s="38"/>
      <c r="BC153" s="38"/>
      <c r="BD153" s="38"/>
      <c r="BE153" s="38">
        <v>0</v>
      </c>
      <c r="BF153" s="38"/>
      <c r="BG153" s="38"/>
      <c r="BH153" s="38"/>
      <c r="BI153" s="38"/>
    </row>
    <row r="154" spans="1:70" s="6" customFormat="1" ht="14.25" x14ac:dyDescent="0.2">
      <c r="A154" s="42">
        <v>0</v>
      </c>
      <c r="B154" s="43"/>
      <c r="C154" s="43"/>
      <c r="D154" s="46" t="s">
        <v>205</v>
      </c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1"/>
      <c r="Q154" s="47"/>
      <c r="R154" s="47"/>
      <c r="S154" s="47"/>
      <c r="T154" s="47"/>
      <c r="U154" s="47"/>
      <c r="V154" s="46"/>
      <c r="W154" s="30"/>
      <c r="X154" s="30"/>
      <c r="Y154" s="30"/>
      <c r="Z154" s="30"/>
      <c r="AA154" s="30"/>
      <c r="AB154" s="30"/>
      <c r="AC154" s="30"/>
      <c r="AD154" s="30"/>
      <c r="AE154" s="3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</row>
    <row r="155" spans="1:70" s="25" customFormat="1" ht="28.5" customHeight="1" x14ac:dyDescent="0.2">
      <c r="A155" s="39">
        <v>0</v>
      </c>
      <c r="B155" s="40"/>
      <c r="C155" s="40"/>
      <c r="D155" s="44" t="s">
        <v>206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  <c r="Q155" s="45" t="s">
        <v>207</v>
      </c>
      <c r="R155" s="45"/>
      <c r="S155" s="45"/>
      <c r="T155" s="45"/>
      <c r="U155" s="45"/>
      <c r="V155" s="44" t="s">
        <v>203</v>
      </c>
      <c r="W155" s="35"/>
      <c r="X155" s="35"/>
      <c r="Y155" s="35"/>
      <c r="Z155" s="35"/>
      <c r="AA155" s="35"/>
      <c r="AB155" s="35"/>
      <c r="AC155" s="35"/>
      <c r="AD155" s="35"/>
      <c r="AE155" s="36"/>
      <c r="AF155" s="38">
        <v>100</v>
      </c>
      <c r="AG155" s="38"/>
      <c r="AH155" s="38"/>
      <c r="AI155" s="38"/>
      <c r="AJ155" s="38"/>
      <c r="AK155" s="38">
        <v>0</v>
      </c>
      <c r="AL155" s="38"/>
      <c r="AM155" s="38"/>
      <c r="AN155" s="38"/>
      <c r="AO155" s="38"/>
      <c r="AP155" s="38">
        <v>100</v>
      </c>
      <c r="AQ155" s="38"/>
      <c r="AR155" s="38"/>
      <c r="AS155" s="38"/>
      <c r="AT155" s="38"/>
      <c r="AU155" s="38">
        <v>100</v>
      </c>
      <c r="AV155" s="38"/>
      <c r="AW155" s="38"/>
      <c r="AX155" s="38"/>
      <c r="AY155" s="38"/>
      <c r="AZ155" s="38">
        <v>0</v>
      </c>
      <c r="BA155" s="38"/>
      <c r="BB155" s="38"/>
      <c r="BC155" s="38"/>
      <c r="BD155" s="38"/>
      <c r="BE155" s="38">
        <v>100</v>
      </c>
      <c r="BF155" s="38"/>
      <c r="BG155" s="38"/>
      <c r="BH155" s="38"/>
      <c r="BI155" s="38"/>
    </row>
    <row r="156" spans="1:70" s="25" customFormat="1" ht="15" customHeight="1" x14ac:dyDescent="0.2">
      <c r="A156" s="39">
        <v>0</v>
      </c>
      <c r="B156" s="40"/>
      <c r="C156" s="40"/>
      <c r="D156" s="44" t="s">
        <v>208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6"/>
      <c r="Q156" s="45" t="s">
        <v>207</v>
      </c>
      <c r="R156" s="45"/>
      <c r="S156" s="45"/>
      <c r="T156" s="45"/>
      <c r="U156" s="45"/>
      <c r="V156" s="44" t="s">
        <v>200</v>
      </c>
      <c r="W156" s="35"/>
      <c r="X156" s="35"/>
      <c r="Y156" s="35"/>
      <c r="Z156" s="35"/>
      <c r="AA156" s="35"/>
      <c r="AB156" s="35"/>
      <c r="AC156" s="35"/>
      <c r="AD156" s="35"/>
      <c r="AE156" s="36"/>
      <c r="AF156" s="38">
        <v>0</v>
      </c>
      <c r="AG156" s="38"/>
      <c r="AH156" s="38"/>
      <c r="AI156" s="38"/>
      <c r="AJ156" s="38"/>
      <c r="AK156" s="38">
        <v>0</v>
      </c>
      <c r="AL156" s="38"/>
      <c r="AM156" s="38"/>
      <c r="AN156" s="38"/>
      <c r="AO156" s="38"/>
      <c r="AP156" s="38">
        <v>0</v>
      </c>
      <c r="AQ156" s="38"/>
      <c r="AR156" s="38"/>
      <c r="AS156" s="38"/>
      <c r="AT156" s="38"/>
      <c r="AU156" s="38">
        <v>0</v>
      </c>
      <c r="AV156" s="38"/>
      <c r="AW156" s="38"/>
      <c r="AX156" s="38"/>
      <c r="AY156" s="38"/>
      <c r="AZ156" s="38">
        <v>0</v>
      </c>
      <c r="BA156" s="38"/>
      <c r="BB156" s="38"/>
      <c r="BC156" s="38"/>
      <c r="BD156" s="38"/>
      <c r="BE156" s="38">
        <v>0</v>
      </c>
      <c r="BF156" s="38"/>
      <c r="BG156" s="38"/>
      <c r="BH156" s="38"/>
      <c r="BI156" s="38"/>
    </row>
    <row r="158" spans="1:70" ht="14.25" customHeight="1" x14ac:dyDescent="0.2">
      <c r="A158" s="68" t="s">
        <v>124</v>
      </c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</row>
    <row r="159" spans="1:70" ht="15" customHeight="1" x14ac:dyDescent="0.2">
      <c r="A159" s="84" t="s">
        <v>230</v>
      </c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  <c r="BP159" s="84"/>
      <c r="BQ159" s="84"/>
      <c r="BR159" s="84"/>
    </row>
    <row r="160" spans="1:70" ht="12.95" customHeight="1" x14ac:dyDescent="0.2">
      <c r="A160" s="86" t="s">
        <v>19</v>
      </c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8"/>
      <c r="U160" s="45" t="s">
        <v>231</v>
      </c>
      <c r="V160" s="45"/>
      <c r="W160" s="45"/>
      <c r="X160" s="45"/>
      <c r="Y160" s="45"/>
      <c r="Z160" s="45"/>
      <c r="AA160" s="45"/>
      <c r="AB160" s="45"/>
      <c r="AC160" s="45"/>
      <c r="AD160" s="45"/>
      <c r="AE160" s="45" t="s">
        <v>234</v>
      </c>
      <c r="AF160" s="45"/>
      <c r="AG160" s="45"/>
      <c r="AH160" s="45"/>
      <c r="AI160" s="45"/>
      <c r="AJ160" s="45"/>
      <c r="AK160" s="45"/>
      <c r="AL160" s="45"/>
      <c r="AM160" s="45"/>
      <c r="AN160" s="45"/>
      <c r="AO160" s="45" t="s">
        <v>241</v>
      </c>
      <c r="AP160" s="45"/>
      <c r="AQ160" s="45"/>
      <c r="AR160" s="45"/>
      <c r="AS160" s="45"/>
      <c r="AT160" s="45"/>
      <c r="AU160" s="45"/>
      <c r="AV160" s="45"/>
      <c r="AW160" s="45"/>
      <c r="AX160" s="45"/>
      <c r="AY160" s="45" t="s">
        <v>252</v>
      </c>
      <c r="AZ160" s="45"/>
      <c r="BA160" s="45"/>
      <c r="BB160" s="45"/>
      <c r="BC160" s="45"/>
      <c r="BD160" s="45"/>
      <c r="BE160" s="45"/>
      <c r="BF160" s="45"/>
      <c r="BG160" s="45"/>
      <c r="BH160" s="45"/>
      <c r="BI160" s="45" t="s">
        <v>257</v>
      </c>
      <c r="BJ160" s="45"/>
      <c r="BK160" s="45"/>
      <c r="BL160" s="45"/>
      <c r="BM160" s="45"/>
      <c r="BN160" s="45"/>
      <c r="BO160" s="45"/>
      <c r="BP160" s="45"/>
      <c r="BQ160" s="45"/>
      <c r="BR160" s="45"/>
    </row>
    <row r="161" spans="1:79" ht="30" customHeight="1" x14ac:dyDescent="0.2">
      <c r="A161" s="89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1"/>
      <c r="U161" s="45" t="s">
        <v>4</v>
      </c>
      <c r="V161" s="45"/>
      <c r="W161" s="45"/>
      <c r="X161" s="45"/>
      <c r="Y161" s="45"/>
      <c r="Z161" s="45" t="s">
        <v>3</v>
      </c>
      <c r="AA161" s="45"/>
      <c r="AB161" s="45"/>
      <c r="AC161" s="45"/>
      <c r="AD161" s="45"/>
      <c r="AE161" s="45" t="s">
        <v>4</v>
      </c>
      <c r="AF161" s="45"/>
      <c r="AG161" s="45"/>
      <c r="AH161" s="45"/>
      <c r="AI161" s="45"/>
      <c r="AJ161" s="45" t="s">
        <v>3</v>
      </c>
      <c r="AK161" s="45"/>
      <c r="AL161" s="45"/>
      <c r="AM161" s="45"/>
      <c r="AN161" s="45"/>
      <c r="AO161" s="45" t="s">
        <v>4</v>
      </c>
      <c r="AP161" s="45"/>
      <c r="AQ161" s="45"/>
      <c r="AR161" s="45"/>
      <c r="AS161" s="45"/>
      <c r="AT161" s="45" t="s">
        <v>3</v>
      </c>
      <c r="AU161" s="45"/>
      <c r="AV161" s="45"/>
      <c r="AW161" s="45"/>
      <c r="AX161" s="45"/>
      <c r="AY161" s="45" t="s">
        <v>4</v>
      </c>
      <c r="AZ161" s="45"/>
      <c r="BA161" s="45"/>
      <c r="BB161" s="45"/>
      <c r="BC161" s="45"/>
      <c r="BD161" s="45" t="s">
        <v>3</v>
      </c>
      <c r="BE161" s="45"/>
      <c r="BF161" s="45"/>
      <c r="BG161" s="45"/>
      <c r="BH161" s="45"/>
      <c r="BI161" s="45" t="s">
        <v>4</v>
      </c>
      <c r="BJ161" s="45"/>
      <c r="BK161" s="45"/>
      <c r="BL161" s="45"/>
      <c r="BM161" s="45"/>
      <c r="BN161" s="45" t="s">
        <v>3</v>
      </c>
      <c r="BO161" s="45"/>
      <c r="BP161" s="45"/>
      <c r="BQ161" s="45"/>
      <c r="BR161" s="45"/>
    </row>
    <row r="162" spans="1:79" ht="15" customHeight="1" x14ac:dyDescent="0.2">
      <c r="A162" s="81">
        <v>1</v>
      </c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3"/>
      <c r="U162" s="45">
        <v>2</v>
      </c>
      <c r="V162" s="45"/>
      <c r="W162" s="45"/>
      <c r="X162" s="45"/>
      <c r="Y162" s="45"/>
      <c r="Z162" s="45">
        <v>3</v>
      </c>
      <c r="AA162" s="45"/>
      <c r="AB162" s="45"/>
      <c r="AC162" s="45"/>
      <c r="AD162" s="45"/>
      <c r="AE162" s="45">
        <v>4</v>
      </c>
      <c r="AF162" s="45"/>
      <c r="AG162" s="45"/>
      <c r="AH162" s="45"/>
      <c r="AI162" s="45"/>
      <c r="AJ162" s="45">
        <v>5</v>
      </c>
      <c r="AK162" s="45"/>
      <c r="AL162" s="45"/>
      <c r="AM162" s="45"/>
      <c r="AN162" s="45"/>
      <c r="AO162" s="45">
        <v>6</v>
      </c>
      <c r="AP162" s="45"/>
      <c r="AQ162" s="45"/>
      <c r="AR162" s="45"/>
      <c r="AS162" s="45"/>
      <c r="AT162" s="45">
        <v>7</v>
      </c>
      <c r="AU162" s="45"/>
      <c r="AV162" s="45"/>
      <c r="AW162" s="45"/>
      <c r="AX162" s="45"/>
      <c r="AY162" s="45">
        <v>8</v>
      </c>
      <c r="AZ162" s="45"/>
      <c r="BA162" s="45"/>
      <c r="BB162" s="45"/>
      <c r="BC162" s="45"/>
      <c r="BD162" s="45">
        <v>9</v>
      </c>
      <c r="BE162" s="45"/>
      <c r="BF162" s="45"/>
      <c r="BG162" s="45"/>
      <c r="BH162" s="45"/>
      <c r="BI162" s="45">
        <v>10</v>
      </c>
      <c r="BJ162" s="45"/>
      <c r="BK162" s="45"/>
      <c r="BL162" s="45"/>
      <c r="BM162" s="45"/>
      <c r="BN162" s="45">
        <v>11</v>
      </c>
      <c r="BO162" s="45"/>
      <c r="BP162" s="45"/>
      <c r="BQ162" s="45"/>
      <c r="BR162" s="45"/>
    </row>
    <row r="163" spans="1:79" s="1" customFormat="1" ht="15.75" hidden="1" customHeight="1" x14ac:dyDescent="0.2">
      <c r="A163" s="95" t="s">
        <v>57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7"/>
      <c r="U163" s="72" t="s">
        <v>65</v>
      </c>
      <c r="V163" s="72"/>
      <c r="W163" s="72"/>
      <c r="X163" s="72"/>
      <c r="Y163" s="72"/>
      <c r="Z163" s="70" t="s">
        <v>66</v>
      </c>
      <c r="AA163" s="70"/>
      <c r="AB163" s="70"/>
      <c r="AC163" s="70"/>
      <c r="AD163" s="70"/>
      <c r="AE163" s="72" t="s">
        <v>67</v>
      </c>
      <c r="AF163" s="72"/>
      <c r="AG163" s="72"/>
      <c r="AH163" s="72"/>
      <c r="AI163" s="72"/>
      <c r="AJ163" s="70" t="s">
        <v>68</v>
      </c>
      <c r="AK163" s="70"/>
      <c r="AL163" s="70"/>
      <c r="AM163" s="70"/>
      <c r="AN163" s="70"/>
      <c r="AO163" s="72" t="s">
        <v>58</v>
      </c>
      <c r="AP163" s="72"/>
      <c r="AQ163" s="72"/>
      <c r="AR163" s="72"/>
      <c r="AS163" s="72"/>
      <c r="AT163" s="70" t="s">
        <v>59</v>
      </c>
      <c r="AU163" s="70"/>
      <c r="AV163" s="70"/>
      <c r="AW163" s="70"/>
      <c r="AX163" s="70"/>
      <c r="AY163" s="72" t="s">
        <v>60</v>
      </c>
      <c r="AZ163" s="72"/>
      <c r="BA163" s="72"/>
      <c r="BB163" s="72"/>
      <c r="BC163" s="72"/>
      <c r="BD163" s="70" t="s">
        <v>61</v>
      </c>
      <c r="BE163" s="70"/>
      <c r="BF163" s="70"/>
      <c r="BG163" s="70"/>
      <c r="BH163" s="70"/>
      <c r="BI163" s="72" t="s">
        <v>62</v>
      </c>
      <c r="BJ163" s="72"/>
      <c r="BK163" s="72"/>
      <c r="BL163" s="72"/>
      <c r="BM163" s="72"/>
      <c r="BN163" s="70" t="s">
        <v>63</v>
      </c>
      <c r="BO163" s="70"/>
      <c r="BP163" s="70"/>
      <c r="BQ163" s="70"/>
      <c r="BR163" s="70"/>
      <c r="CA163" t="s">
        <v>41</v>
      </c>
    </row>
    <row r="164" spans="1:79" s="6" customFormat="1" ht="12.75" customHeight="1" x14ac:dyDescent="0.2">
      <c r="A164" s="29" t="s">
        <v>209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1"/>
      <c r="U164" s="26">
        <v>0</v>
      </c>
      <c r="V164" s="26"/>
      <c r="W164" s="26"/>
      <c r="X164" s="26"/>
      <c r="Y164" s="26"/>
      <c r="Z164" s="26">
        <v>0</v>
      </c>
      <c r="AA164" s="26"/>
      <c r="AB164" s="26"/>
      <c r="AC164" s="26"/>
      <c r="AD164" s="26"/>
      <c r="AE164" s="26">
        <v>1435000</v>
      </c>
      <c r="AF164" s="26"/>
      <c r="AG164" s="26"/>
      <c r="AH164" s="26"/>
      <c r="AI164" s="26"/>
      <c r="AJ164" s="26">
        <v>0</v>
      </c>
      <c r="AK164" s="26"/>
      <c r="AL164" s="26"/>
      <c r="AM164" s="26"/>
      <c r="AN164" s="26"/>
      <c r="AO164" s="26">
        <v>1600000</v>
      </c>
      <c r="AP164" s="26"/>
      <c r="AQ164" s="26"/>
      <c r="AR164" s="26"/>
      <c r="AS164" s="26"/>
      <c r="AT164" s="26">
        <v>0</v>
      </c>
      <c r="AU164" s="26"/>
      <c r="AV164" s="26"/>
      <c r="AW164" s="26"/>
      <c r="AX164" s="26"/>
      <c r="AY164" s="26">
        <v>2700000</v>
      </c>
      <c r="AZ164" s="26"/>
      <c r="BA164" s="26"/>
      <c r="BB164" s="26"/>
      <c r="BC164" s="26"/>
      <c r="BD164" s="26">
        <v>0</v>
      </c>
      <c r="BE164" s="26"/>
      <c r="BF164" s="26"/>
      <c r="BG164" s="26"/>
      <c r="BH164" s="26"/>
      <c r="BI164" s="26">
        <v>2900000</v>
      </c>
      <c r="BJ164" s="26"/>
      <c r="BK164" s="26"/>
      <c r="BL164" s="26"/>
      <c r="BM164" s="26"/>
      <c r="BN164" s="26">
        <v>0</v>
      </c>
      <c r="BO164" s="26"/>
      <c r="BP164" s="26"/>
      <c r="BQ164" s="26"/>
      <c r="BR164" s="26"/>
      <c r="CA164" s="6" t="s">
        <v>42</v>
      </c>
    </row>
    <row r="165" spans="1:79" s="25" customFormat="1" ht="12.75" customHeight="1" x14ac:dyDescent="0.2">
      <c r="A165" s="34" t="s">
        <v>210</v>
      </c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6"/>
      <c r="U165" s="27">
        <v>0</v>
      </c>
      <c r="V165" s="27"/>
      <c r="W165" s="27"/>
      <c r="X165" s="27"/>
      <c r="Y165" s="27"/>
      <c r="Z165" s="27">
        <v>0</v>
      </c>
      <c r="AA165" s="27"/>
      <c r="AB165" s="27"/>
      <c r="AC165" s="27"/>
      <c r="AD165" s="27"/>
      <c r="AE165" s="27">
        <v>1435000</v>
      </c>
      <c r="AF165" s="27"/>
      <c r="AG165" s="27"/>
      <c r="AH165" s="27"/>
      <c r="AI165" s="27"/>
      <c r="AJ165" s="27">
        <v>0</v>
      </c>
      <c r="AK165" s="27"/>
      <c r="AL165" s="27"/>
      <c r="AM165" s="27"/>
      <c r="AN165" s="27"/>
      <c r="AO165" s="27">
        <v>1600000</v>
      </c>
      <c r="AP165" s="27"/>
      <c r="AQ165" s="27"/>
      <c r="AR165" s="27"/>
      <c r="AS165" s="27"/>
      <c r="AT165" s="27">
        <v>0</v>
      </c>
      <c r="AU165" s="27"/>
      <c r="AV165" s="27"/>
      <c r="AW165" s="27"/>
      <c r="AX165" s="27"/>
      <c r="AY165" s="27">
        <v>2700000</v>
      </c>
      <c r="AZ165" s="27"/>
      <c r="BA165" s="27"/>
      <c r="BB165" s="27"/>
      <c r="BC165" s="27"/>
      <c r="BD165" s="27">
        <v>0</v>
      </c>
      <c r="BE165" s="27"/>
      <c r="BF165" s="27"/>
      <c r="BG165" s="27"/>
      <c r="BH165" s="27"/>
      <c r="BI165" s="27">
        <v>2900000</v>
      </c>
      <c r="BJ165" s="27"/>
      <c r="BK165" s="27"/>
      <c r="BL165" s="27"/>
      <c r="BM165" s="27"/>
      <c r="BN165" s="27">
        <v>0</v>
      </c>
      <c r="BO165" s="27"/>
      <c r="BP165" s="27"/>
      <c r="BQ165" s="27"/>
      <c r="BR165" s="27"/>
    </row>
    <row r="166" spans="1:79" s="6" customFormat="1" ht="12.75" customHeight="1" x14ac:dyDescent="0.2">
      <c r="A166" s="29" t="s">
        <v>147</v>
      </c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1"/>
      <c r="U166" s="26">
        <v>0</v>
      </c>
      <c r="V166" s="26"/>
      <c r="W166" s="26"/>
      <c r="X166" s="26"/>
      <c r="Y166" s="26"/>
      <c r="Z166" s="26">
        <v>0</v>
      </c>
      <c r="AA166" s="26"/>
      <c r="AB166" s="26"/>
      <c r="AC166" s="26"/>
      <c r="AD166" s="26"/>
      <c r="AE166" s="26">
        <v>1435000</v>
      </c>
      <c r="AF166" s="26"/>
      <c r="AG166" s="26"/>
      <c r="AH166" s="26"/>
      <c r="AI166" s="26"/>
      <c r="AJ166" s="26">
        <v>0</v>
      </c>
      <c r="AK166" s="26"/>
      <c r="AL166" s="26"/>
      <c r="AM166" s="26"/>
      <c r="AN166" s="26"/>
      <c r="AO166" s="26">
        <v>1600000</v>
      </c>
      <c r="AP166" s="26"/>
      <c r="AQ166" s="26"/>
      <c r="AR166" s="26"/>
      <c r="AS166" s="26"/>
      <c r="AT166" s="26">
        <v>0</v>
      </c>
      <c r="AU166" s="26"/>
      <c r="AV166" s="26"/>
      <c r="AW166" s="26"/>
      <c r="AX166" s="26"/>
      <c r="AY166" s="26">
        <v>2700000</v>
      </c>
      <c r="AZ166" s="26"/>
      <c r="BA166" s="26"/>
      <c r="BB166" s="26"/>
      <c r="BC166" s="26"/>
      <c r="BD166" s="26">
        <v>0</v>
      </c>
      <c r="BE166" s="26"/>
      <c r="BF166" s="26"/>
      <c r="BG166" s="26"/>
      <c r="BH166" s="26"/>
      <c r="BI166" s="26">
        <v>2900000</v>
      </c>
      <c r="BJ166" s="26"/>
      <c r="BK166" s="26"/>
      <c r="BL166" s="26"/>
      <c r="BM166" s="26"/>
      <c r="BN166" s="26">
        <v>0</v>
      </c>
      <c r="BO166" s="26"/>
      <c r="BP166" s="26"/>
      <c r="BQ166" s="26"/>
      <c r="BR166" s="26"/>
    </row>
    <row r="167" spans="1:79" s="25" customFormat="1" ht="38.25" customHeight="1" x14ac:dyDescent="0.2">
      <c r="A167" s="34" t="s">
        <v>211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6"/>
      <c r="U167" s="27" t="s">
        <v>173</v>
      </c>
      <c r="V167" s="27"/>
      <c r="W167" s="27"/>
      <c r="X167" s="27"/>
      <c r="Y167" s="27"/>
      <c r="Z167" s="27"/>
      <c r="AA167" s="27"/>
      <c r="AB167" s="27"/>
      <c r="AC167" s="27"/>
      <c r="AD167" s="27"/>
      <c r="AE167" s="27" t="s">
        <v>173</v>
      </c>
      <c r="AF167" s="27"/>
      <c r="AG167" s="27"/>
      <c r="AH167" s="27"/>
      <c r="AI167" s="27"/>
      <c r="AJ167" s="27"/>
      <c r="AK167" s="27"/>
      <c r="AL167" s="27"/>
      <c r="AM167" s="27"/>
      <c r="AN167" s="27"/>
      <c r="AO167" s="27" t="s">
        <v>173</v>
      </c>
      <c r="AP167" s="27"/>
      <c r="AQ167" s="27"/>
      <c r="AR167" s="27"/>
      <c r="AS167" s="27"/>
      <c r="AT167" s="27"/>
      <c r="AU167" s="27"/>
      <c r="AV167" s="27"/>
      <c r="AW167" s="27"/>
      <c r="AX167" s="27"/>
      <c r="AY167" s="27" t="s">
        <v>173</v>
      </c>
      <c r="AZ167" s="27"/>
      <c r="BA167" s="27"/>
      <c r="BB167" s="27"/>
      <c r="BC167" s="27"/>
      <c r="BD167" s="27"/>
      <c r="BE167" s="27"/>
      <c r="BF167" s="27"/>
      <c r="BG167" s="27"/>
      <c r="BH167" s="27"/>
      <c r="BI167" s="27" t="s">
        <v>173</v>
      </c>
      <c r="BJ167" s="27"/>
      <c r="BK167" s="27"/>
      <c r="BL167" s="27"/>
      <c r="BM167" s="27"/>
      <c r="BN167" s="27"/>
      <c r="BO167" s="27"/>
      <c r="BP167" s="27"/>
      <c r="BQ167" s="27"/>
      <c r="BR167" s="27"/>
    </row>
    <row r="170" spans="1:79" ht="14.25" customHeight="1" x14ac:dyDescent="0.2">
      <c r="A170" s="68" t="s">
        <v>125</v>
      </c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</row>
    <row r="171" spans="1:79" ht="15" customHeight="1" x14ac:dyDescent="0.2">
      <c r="A171" s="86" t="s">
        <v>6</v>
      </c>
      <c r="B171" s="87"/>
      <c r="C171" s="87"/>
      <c r="D171" s="86" t="s">
        <v>10</v>
      </c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8"/>
      <c r="W171" s="45" t="s">
        <v>231</v>
      </c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 t="s">
        <v>235</v>
      </c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 t="s">
        <v>246</v>
      </c>
      <c r="AV171" s="45"/>
      <c r="AW171" s="45"/>
      <c r="AX171" s="45"/>
      <c r="AY171" s="45"/>
      <c r="AZ171" s="45"/>
      <c r="BA171" s="45" t="s">
        <v>253</v>
      </c>
      <c r="BB171" s="45"/>
      <c r="BC171" s="45"/>
      <c r="BD171" s="45"/>
      <c r="BE171" s="45"/>
      <c r="BF171" s="45"/>
      <c r="BG171" s="45" t="s">
        <v>262</v>
      </c>
      <c r="BH171" s="45"/>
      <c r="BI171" s="45"/>
      <c r="BJ171" s="45"/>
      <c r="BK171" s="45"/>
      <c r="BL171" s="45"/>
    </row>
    <row r="172" spans="1:79" ht="15" customHeight="1" x14ac:dyDescent="0.2">
      <c r="A172" s="98"/>
      <c r="B172" s="99"/>
      <c r="C172" s="99"/>
      <c r="D172" s="98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100"/>
      <c r="W172" s="45" t="s">
        <v>4</v>
      </c>
      <c r="X172" s="45"/>
      <c r="Y172" s="45"/>
      <c r="Z172" s="45"/>
      <c r="AA172" s="45"/>
      <c r="AB172" s="45"/>
      <c r="AC172" s="45" t="s">
        <v>3</v>
      </c>
      <c r="AD172" s="45"/>
      <c r="AE172" s="45"/>
      <c r="AF172" s="45"/>
      <c r="AG172" s="45"/>
      <c r="AH172" s="45"/>
      <c r="AI172" s="45" t="s">
        <v>4</v>
      </c>
      <c r="AJ172" s="45"/>
      <c r="AK172" s="45"/>
      <c r="AL172" s="45"/>
      <c r="AM172" s="45"/>
      <c r="AN172" s="45"/>
      <c r="AO172" s="45" t="s">
        <v>3</v>
      </c>
      <c r="AP172" s="45"/>
      <c r="AQ172" s="45"/>
      <c r="AR172" s="45"/>
      <c r="AS172" s="45"/>
      <c r="AT172" s="45"/>
      <c r="AU172" s="74" t="s">
        <v>4</v>
      </c>
      <c r="AV172" s="74"/>
      <c r="AW172" s="74"/>
      <c r="AX172" s="74" t="s">
        <v>3</v>
      </c>
      <c r="AY172" s="74"/>
      <c r="AZ172" s="74"/>
      <c r="BA172" s="74" t="s">
        <v>4</v>
      </c>
      <c r="BB172" s="74"/>
      <c r="BC172" s="74"/>
      <c r="BD172" s="74" t="s">
        <v>3</v>
      </c>
      <c r="BE172" s="74"/>
      <c r="BF172" s="74"/>
      <c r="BG172" s="74" t="s">
        <v>4</v>
      </c>
      <c r="BH172" s="74"/>
      <c r="BI172" s="74"/>
      <c r="BJ172" s="74" t="s">
        <v>3</v>
      </c>
      <c r="BK172" s="74"/>
      <c r="BL172" s="74"/>
    </row>
    <row r="173" spans="1:79" ht="57" customHeight="1" x14ac:dyDescent="0.2">
      <c r="A173" s="89"/>
      <c r="B173" s="90"/>
      <c r="C173" s="90"/>
      <c r="D173" s="89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1"/>
      <c r="W173" s="45" t="s">
        <v>12</v>
      </c>
      <c r="X173" s="45"/>
      <c r="Y173" s="45"/>
      <c r="Z173" s="45" t="s">
        <v>11</v>
      </c>
      <c r="AA173" s="45"/>
      <c r="AB173" s="45"/>
      <c r="AC173" s="45" t="s">
        <v>12</v>
      </c>
      <c r="AD173" s="45"/>
      <c r="AE173" s="45"/>
      <c r="AF173" s="45" t="s">
        <v>11</v>
      </c>
      <c r="AG173" s="45"/>
      <c r="AH173" s="45"/>
      <c r="AI173" s="45" t="s">
        <v>12</v>
      </c>
      <c r="AJ173" s="45"/>
      <c r="AK173" s="45"/>
      <c r="AL173" s="45" t="s">
        <v>11</v>
      </c>
      <c r="AM173" s="45"/>
      <c r="AN173" s="45"/>
      <c r="AO173" s="45" t="s">
        <v>12</v>
      </c>
      <c r="AP173" s="45"/>
      <c r="AQ173" s="45"/>
      <c r="AR173" s="45" t="s">
        <v>11</v>
      </c>
      <c r="AS173" s="45"/>
      <c r="AT173" s="45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</row>
    <row r="174" spans="1:79" ht="15" customHeight="1" x14ac:dyDescent="0.2">
      <c r="A174" s="81">
        <v>1</v>
      </c>
      <c r="B174" s="82"/>
      <c r="C174" s="82"/>
      <c r="D174" s="81">
        <v>2</v>
      </c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3"/>
      <c r="W174" s="45">
        <v>3</v>
      </c>
      <c r="X174" s="45"/>
      <c r="Y174" s="45"/>
      <c r="Z174" s="45">
        <v>4</v>
      </c>
      <c r="AA174" s="45"/>
      <c r="AB174" s="45"/>
      <c r="AC174" s="45">
        <v>5</v>
      </c>
      <c r="AD174" s="45"/>
      <c r="AE174" s="45"/>
      <c r="AF174" s="45">
        <v>6</v>
      </c>
      <c r="AG174" s="45"/>
      <c r="AH174" s="45"/>
      <c r="AI174" s="45">
        <v>7</v>
      </c>
      <c r="AJ174" s="45"/>
      <c r="AK174" s="45"/>
      <c r="AL174" s="45">
        <v>8</v>
      </c>
      <c r="AM174" s="45"/>
      <c r="AN174" s="45"/>
      <c r="AO174" s="45">
        <v>9</v>
      </c>
      <c r="AP174" s="45"/>
      <c r="AQ174" s="45"/>
      <c r="AR174" s="45">
        <v>10</v>
      </c>
      <c r="AS174" s="45"/>
      <c r="AT174" s="45"/>
      <c r="AU174" s="45">
        <v>11</v>
      </c>
      <c r="AV174" s="45"/>
      <c r="AW174" s="45"/>
      <c r="AX174" s="45">
        <v>12</v>
      </c>
      <c r="AY174" s="45"/>
      <c r="AZ174" s="45"/>
      <c r="BA174" s="45">
        <v>13</v>
      </c>
      <c r="BB174" s="45"/>
      <c r="BC174" s="45"/>
      <c r="BD174" s="45">
        <v>14</v>
      </c>
      <c r="BE174" s="45"/>
      <c r="BF174" s="45"/>
      <c r="BG174" s="45">
        <v>15</v>
      </c>
      <c r="BH174" s="45"/>
      <c r="BI174" s="45"/>
      <c r="BJ174" s="45">
        <v>16</v>
      </c>
      <c r="BK174" s="45"/>
      <c r="BL174" s="45"/>
    </row>
    <row r="175" spans="1:79" s="1" customFormat="1" ht="12.75" hidden="1" customHeight="1" x14ac:dyDescent="0.2">
      <c r="A175" s="95" t="s">
        <v>69</v>
      </c>
      <c r="B175" s="96"/>
      <c r="C175" s="96"/>
      <c r="D175" s="95" t="s">
        <v>57</v>
      </c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7"/>
      <c r="W175" s="72" t="s">
        <v>72</v>
      </c>
      <c r="X175" s="72"/>
      <c r="Y175" s="72"/>
      <c r="Z175" s="72" t="s">
        <v>73</v>
      </c>
      <c r="AA175" s="72"/>
      <c r="AB175" s="72"/>
      <c r="AC175" s="70" t="s">
        <v>74</v>
      </c>
      <c r="AD175" s="70"/>
      <c r="AE175" s="70"/>
      <c r="AF175" s="70" t="s">
        <v>75</v>
      </c>
      <c r="AG175" s="70"/>
      <c r="AH175" s="70"/>
      <c r="AI175" s="72" t="s">
        <v>76</v>
      </c>
      <c r="AJ175" s="72"/>
      <c r="AK175" s="72"/>
      <c r="AL175" s="72" t="s">
        <v>77</v>
      </c>
      <c r="AM175" s="72"/>
      <c r="AN175" s="72"/>
      <c r="AO175" s="70" t="s">
        <v>104</v>
      </c>
      <c r="AP175" s="70"/>
      <c r="AQ175" s="70"/>
      <c r="AR175" s="70" t="s">
        <v>78</v>
      </c>
      <c r="AS175" s="70"/>
      <c r="AT175" s="70"/>
      <c r="AU175" s="72" t="s">
        <v>105</v>
      </c>
      <c r="AV175" s="72"/>
      <c r="AW175" s="72"/>
      <c r="AX175" s="70" t="s">
        <v>106</v>
      </c>
      <c r="AY175" s="70"/>
      <c r="AZ175" s="70"/>
      <c r="BA175" s="72" t="s">
        <v>107</v>
      </c>
      <c r="BB175" s="72"/>
      <c r="BC175" s="72"/>
      <c r="BD175" s="70" t="s">
        <v>108</v>
      </c>
      <c r="BE175" s="70"/>
      <c r="BF175" s="70"/>
      <c r="BG175" s="72" t="s">
        <v>109</v>
      </c>
      <c r="BH175" s="72"/>
      <c r="BI175" s="72"/>
      <c r="BJ175" s="70" t="s">
        <v>110</v>
      </c>
      <c r="BK175" s="70"/>
      <c r="BL175" s="70"/>
      <c r="CA175" s="1" t="s">
        <v>103</v>
      </c>
    </row>
    <row r="176" spans="1:79" s="25" customFormat="1" ht="12.75" customHeight="1" x14ac:dyDescent="0.2">
      <c r="A176" s="39">
        <v>1</v>
      </c>
      <c r="B176" s="40"/>
      <c r="C176" s="40"/>
      <c r="D176" s="34" t="s">
        <v>212</v>
      </c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6"/>
      <c r="W176" s="38">
        <v>0</v>
      </c>
      <c r="X176" s="38"/>
      <c r="Y176" s="38"/>
      <c r="Z176" s="38">
        <v>0</v>
      </c>
      <c r="AA176" s="38"/>
      <c r="AB176" s="38"/>
      <c r="AC176" s="38">
        <v>0</v>
      </c>
      <c r="AD176" s="38"/>
      <c r="AE176" s="38"/>
      <c r="AF176" s="38">
        <v>0</v>
      </c>
      <c r="AG176" s="38"/>
      <c r="AH176" s="38"/>
      <c r="AI176" s="38">
        <v>26</v>
      </c>
      <c r="AJ176" s="38"/>
      <c r="AK176" s="38"/>
      <c r="AL176" s="38">
        <v>26</v>
      </c>
      <c r="AM176" s="38"/>
      <c r="AN176" s="38"/>
      <c r="AO176" s="38">
        <v>0</v>
      </c>
      <c r="AP176" s="38"/>
      <c r="AQ176" s="38"/>
      <c r="AR176" s="38">
        <v>0</v>
      </c>
      <c r="AS176" s="38"/>
      <c r="AT176" s="38"/>
      <c r="AU176" s="38">
        <v>26</v>
      </c>
      <c r="AV176" s="38"/>
      <c r="AW176" s="38"/>
      <c r="AX176" s="38">
        <v>0</v>
      </c>
      <c r="AY176" s="38"/>
      <c r="AZ176" s="38"/>
      <c r="BA176" s="38">
        <v>26</v>
      </c>
      <c r="BB176" s="38"/>
      <c r="BC176" s="38"/>
      <c r="BD176" s="38">
        <v>0</v>
      </c>
      <c r="BE176" s="38"/>
      <c r="BF176" s="38"/>
      <c r="BG176" s="38">
        <v>26</v>
      </c>
      <c r="BH176" s="38"/>
      <c r="BI176" s="38"/>
      <c r="BJ176" s="38">
        <v>0</v>
      </c>
      <c r="BK176" s="38"/>
      <c r="BL176" s="38"/>
      <c r="CA176" s="25" t="s">
        <v>43</v>
      </c>
    </row>
    <row r="177" spans="1:79" s="6" customFormat="1" ht="12.75" customHeight="1" x14ac:dyDescent="0.2">
      <c r="A177" s="42">
        <v>2</v>
      </c>
      <c r="B177" s="43"/>
      <c r="C177" s="43"/>
      <c r="D177" s="29" t="s">
        <v>213</v>
      </c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1"/>
      <c r="W177" s="41">
        <v>0</v>
      </c>
      <c r="X177" s="41"/>
      <c r="Y177" s="41"/>
      <c r="Z177" s="41">
        <v>0</v>
      </c>
      <c r="AA177" s="41"/>
      <c r="AB177" s="41"/>
      <c r="AC177" s="41">
        <v>0</v>
      </c>
      <c r="AD177" s="41"/>
      <c r="AE177" s="41"/>
      <c r="AF177" s="41">
        <v>0</v>
      </c>
      <c r="AG177" s="41"/>
      <c r="AH177" s="41"/>
      <c r="AI177" s="41">
        <v>26</v>
      </c>
      <c r="AJ177" s="41"/>
      <c r="AK177" s="41"/>
      <c r="AL177" s="41">
        <v>26</v>
      </c>
      <c r="AM177" s="41"/>
      <c r="AN177" s="41"/>
      <c r="AO177" s="41">
        <v>0</v>
      </c>
      <c r="AP177" s="41"/>
      <c r="AQ177" s="41"/>
      <c r="AR177" s="41">
        <v>0</v>
      </c>
      <c r="AS177" s="41"/>
      <c r="AT177" s="41"/>
      <c r="AU177" s="41">
        <v>26</v>
      </c>
      <c r="AV177" s="41"/>
      <c r="AW177" s="41"/>
      <c r="AX177" s="41">
        <v>0</v>
      </c>
      <c r="AY177" s="41"/>
      <c r="AZ177" s="41"/>
      <c r="BA177" s="41">
        <v>26</v>
      </c>
      <c r="BB177" s="41"/>
      <c r="BC177" s="41"/>
      <c r="BD177" s="41">
        <v>0</v>
      </c>
      <c r="BE177" s="41"/>
      <c r="BF177" s="41"/>
      <c r="BG177" s="41">
        <v>26</v>
      </c>
      <c r="BH177" s="41"/>
      <c r="BI177" s="41"/>
      <c r="BJ177" s="41">
        <v>0</v>
      </c>
      <c r="BK177" s="41"/>
      <c r="BL177" s="41"/>
    </row>
    <row r="178" spans="1:79" s="25" customFormat="1" ht="25.5" customHeight="1" x14ac:dyDescent="0.2">
      <c r="A178" s="39">
        <v>3</v>
      </c>
      <c r="B178" s="40"/>
      <c r="C178" s="40"/>
      <c r="D178" s="34" t="s">
        <v>214</v>
      </c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6"/>
      <c r="W178" s="38" t="s">
        <v>173</v>
      </c>
      <c r="X178" s="38"/>
      <c r="Y178" s="38"/>
      <c r="Z178" s="38" t="s">
        <v>173</v>
      </c>
      <c r="AA178" s="38"/>
      <c r="AB178" s="38"/>
      <c r="AC178" s="38"/>
      <c r="AD178" s="38"/>
      <c r="AE178" s="38"/>
      <c r="AF178" s="38"/>
      <c r="AG178" s="38"/>
      <c r="AH178" s="38"/>
      <c r="AI178" s="38" t="s">
        <v>173</v>
      </c>
      <c r="AJ178" s="38"/>
      <c r="AK178" s="38"/>
      <c r="AL178" s="38" t="s">
        <v>173</v>
      </c>
      <c r="AM178" s="38"/>
      <c r="AN178" s="38"/>
      <c r="AO178" s="38"/>
      <c r="AP178" s="38"/>
      <c r="AQ178" s="38"/>
      <c r="AR178" s="38"/>
      <c r="AS178" s="38"/>
      <c r="AT178" s="38"/>
      <c r="AU178" s="38" t="s">
        <v>173</v>
      </c>
      <c r="AV178" s="38"/>
      <c r="AW178" s="38"/>
      <c r="AX178" s="38"/>
      <c r="AY178" s="38"/>
      <c r="AZ178" s="38"/>
      <c r="BA178" s="38" t="s">
        <v>173</v>
      </c>
      <c r="BB178" s="38"/>
      <c r="BC178" s="38"/>
      <c r="BD178" s="38"/>
      <c r="BE178" s="38"/>
      <c r="BF178" s="38"/>
      <c r="BG178" s="38" t="s">
        <v>173</v>
      </c>
      <c r="BH178" s="38"/>
      <c r="BI178" s="38"/>
      <c r="BJ178" s="38"/>
      <c r="BK178" s="38"/>
      <c r="BL178" s="38"/>
    </row>
    <row r="181" spans="1:79" ht="14.25" customHeight="1" x14ac:dyDescent="0.2">
      <c r="A181" s="68" t="s">
        <v>153</v>
      </c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</row>
    <row r="182" spans="1:79" ht="14.25" customHeight="1" x14ac:dyDescent="0.2">
      <c r="A182" s="68" t="s">
        <v>247</v>
      </c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</row>
    <row r="183" spans="1:79" ht="15" customHeight="1" x14ac:dyDescent="0.2">
      <c r="A183" s="73" t="s">
        <v>230</v>
      </c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</row>
    <row r="184" spans="1:79" ht="15" customHeight="1" x14ac:dyDescent="0.2">
      <c r="A184" s="45" t="s">
        <v>6</v>
      </c>
      <c r="B184" s="45"/>
      <c r="C184" s="45"/>
      <c r="D184" s="45"/>
      <c r="E184" s="45"/>
      <c r="F184" s="45"/>
      <c r="G184" s="45" t="s">
        <v>126</v>
      </c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 t="s">
        <v>13</v>
      </c>
      <c r="U184" s="45"/>
      <c r="V184" s="45"/>
      <c r="W184" s="45"/>
      <c r="X184" s="45"/>
      <c r="Y184" s="45"/>
      <c r="Z184" s="45"/>
      <c r="AA184" s="81" t="s">
        <v>231</v>
      </c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4"/>
      <c r="AP184" s="81" t="s">
        <v>234</v>
      </c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3"/>
      <c r="BE184" s="81" t="s">
        <v>241</v>
      </c>
      <c r="BF184" s="82"/>
      <c r="BG184" s="82"/>
      <c r="BH184" s="82"/>
      <c r="BI184" s="82"/>
      <c r="BJ184" s="82"/>
      <c r="BK184" s="82"/>
      <c r="BL184" s="82"/>
      <c r="BM184" s="82"/>
      <c r="BN184" s="82"/>
      <c r="BO184" s="82"/>
      <c r="BP184" s="82"/>
      <c r="BQ184" s="82"/>
      <c r="BR184" s="82"/>
      <c r="BS184" s="83"/>
    </row>
    <row r="185" spans="1:79" ht="32.1" customHeight="1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 t="s">
        <v>4</v>
      </c>
      <c r="AB185" s="45"/>
      <c r="AC185" s="45"/>
      <c r="AD185" s="45"/>
      <c r="AE185" s="45"/>
      <c r="AF185" s="45" t="s">
        <v>3</v>
      </c>
      <c r="AG185" s="45"/>
      <c r="AH185" s="45"/>
      <c r="AI185" s="45"/>
      <c r="AJ185" s="45"/>
      <c r="AK185" s="45" t="s">
        <v>89</v>
      </c>
      <c r="AL185" s="45"/>
      <c r="AM185" s="45"/>
      <c r="AN185" s="45"/>
      <c r="AO185" s="45"/>
      <c r="AP185" s="45" t="s">
        <v>4</v>
      </c>
      <c r="AQ185" s="45"/>
      <c r="AR185" s="45"/>
      <c r="AS185" s="45"/>
      <c r="AT185" s="45"/>
      <c r="AU185" s="45" t="s">
        <v>3</v>
      </c>
      <c r="AV185" s="45"/>
      <c r="AW185" s="45"/>
      <c r="AX185" s="45"/>
      <c r="AY185" s="45"/>
      <c r="AZ185" s="45" t="s">
        <v>96</v>
      </c>
      <c r="BA185" s="45"/>
      <c r="BB185" s="45"/>
      <c r="BC185" s="45"/>
      <c r="BD185" s="45"/>
      <c r="BE185" s="45" t="s">
        <v>4</v>
      </c>
      <c r="BF185" s="45"/>
      <c r="BG185" s="45"/>
      <c r="BH185" s="45"/>
      <c r="BI185" s="45"/>
      <c r="BJ185" s="45" t="s">
        <v>3</v>
      </c>
      <c r="BK185" s="45"/>
      <c r="BL185" s="45"/>
      <c r="BM185" s="45"/>
      <c r="BN185" s="45"/>
      <c r="BO185" s="45" t="s">
        <v>127</v>
      </c>
      <c r="BP185" s="45"/>
      <c r="BQ185" s="45"/>
      <c r="BR185" s="45"/>
      <c r="BS185" s="45"/>
    </row>
    <row r="186" spans="1:79" ht="15" customHeight="1" x14ac:dyDescent="0.2">
      <c r="A186" s="45">
        <v>1</v>
      </c>
      <c r="B186" s="45"/>
      <c r="C186" s="45"/>
      <c r="D186" s="45"/>
      <c r="E186" s="45"/>
      <c r="F186" s="45"/>
      <c r="G186" s="45">
        <v>2</v>
      </c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>
        <v>3</v>
      </c>
      <c r="U186" s="45"/>
      <c r="V186" s="45"/>
      <c r="W186" s="45"/>
      <c r="X186" s="45"/>
      <c r="Y186" s="45"/>
      <c r="Z186" s="45"/>
      <c r="AA186" s="45">
        <v>4</v>
      </c>
      <c r="AB186" s="45"/>
      <c r="AC186" s="45"/>
      <c r="AD186" s="45"/>
      <c r="AE186" s="45"/>
      <c r="AF186" s="45">
        <v>5</v>
      </c>
      <c r="AG186" s="45"/>
      <c r="AH186" s="45"/>
      <c r="AI186" s="45"/>
      <c r="AJ186" s="45"/>
      <c r="AK186" s="45">
        <v>6</v>
      </c>
      <c r="AL186" s="45"/>
      <c r="AM186" s="45"/>
      <c r="AN186" s="45"/>
      <c r="AO186" s="45"/>
      <c r="AP186" s="45">
        <v>7</v>
      </c>
      <c r="AQ186" s="45"/>
      <c r="AR186" s="45"/>
      <c r="AS186" s="45"/>
      <c r="AT186" s="45"/>
      <c r="AU186" s="45">
        <v>8</v>
      </c>
      <c r="AV186" s="45"/>
      <c r="AW186" s="45"/>
      <c r="AX186" s="45"/>
      <c r="AY186" s="45"/>
      <c r="AZ186" s="45">
        <v>9</v>
      </c>
      <c r="BA186" s="45"/>
      <c r="BB186" s="45"/>
      <c r="BC186" s="45"/>
      <c r="BD186" s="45"/>
      <c r="BE186" s="45">
        <v>10</v>
      </c>
      <c r="BF186" s="45"/>
      <c r="BG186" s="45"/>
      <c r="BH186" s="45"/>
      <c r="BI186" s="45"/>
      <c r="BJ186" s="45">
        <v>11</v>
      </c>
      <c r="BK186" s="45"/>
      <c r="BL186" s="45"/>
      <c r="BM186" s="45"/>
      <c r="BN186" s="45"/>
      <c r="BO186" s="45">
        <v>12</v>
      </c>
      <c r="BP186" s="45"/>
      <c r="BQ186" s="45"/>
      <c r="BR186" s="45"/>
      <c r="BS186" s="45"/>
    </row>
    <row r="187" spans="1:79" s="1" customFormat="1" ht="15" hidden="1" customHeight="1" x14ac:dyDescent="0.2">
      <c r="A187" s="72" t="s">
        <v>69</v>
      </c>
      <c r="B187" s="72"/>
      <c r="C187" s="72"/>
      <c r="D187" s="72"/>
      <c r="E187" s="72"/>
      <c r="F187" s="72"/>
      <c r="G187" s="71" t="s">
        <v>57</v>
      </c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 t="s">
        <v>79</v>
      </c>
      <c r="U187" s="71"/>
      <c r="V187" s="71"/>
      <c r="W187" s="71"/>
      <c r="X187" s="71"/>
      <c r="Y187" s="71"/>
      <c r="Z187" s="71"/>
      <c r="AA187" s="70" t="s">
        <v>65</v>
      </c>
      <c r="AB187" s="70"/>
      <c r="AC187" s="70"/>
      <c r="AD187" s="70"/>
      <c r="AE187" s="70"/>
      <c r="AF187" s="70" t="s">
        <v>66</v>
      </c>
      <c r="AG187" s="70"/>
      <c r="AH187" s="70"/>
      <c r="AI187" s="70"/>
      <c r="AJ187" s="70"/>
      <c r="AK187" s="92" t="s">
        <v>122</v>
      </c>
      <c r="AL187" s="92"/>
      <c r="AM187" s="92"/>
      <c r="AN187" s="92"/>
      <c r="AO187" s="92"/>
      <c r="AP187" s="70" t="s">
        <v>67</v>
      </c>
      <c r="AQ187" s="70"/>
      <c r="AR187" s="70"/>
      <c r="AS187" s="70"/>
      <c r="AT187" s="70"/>
      <c r="AU187" s="70" t="s">
        <v>68</v>
      </c>
      <c r="AV187" s="70"/>
      <c r="AW187" s="70"/>
      <c r="AX187" s="70"/>
      <c r="AY187" s="70"/>
      <c r="AZ187" s="92" t="s">
        <v>122</v>
      </c>
      <c r="BA187" s="92"/>
      <c r="BB187" s="92"/>
      <c r="BC187" s="92"/>
      <c r="BD187" s="92"/>
      <c r="BE187" s="70" t="s">
        <v>58</v>
      </c>
      <c r="BF187" s="70"/>
      <c r="BG187" s="70"/>
      <c r="BH187" s="70"/>
      <c r="BI187" s="70"/>
      <c r="BJ187" s="70" t="s">
        <v>59</v>
      </c>
      <c r="BK187" s="70"/>
      <c r="BL187" s="70"/>
      <c r="BM187" s="70"/>
      <c r="BN187" s="70"/>
      <c r="BO187" s="92" t="s">
        <v>122</v>
      </c>
      <c r="BP187" s="92"/>
      <c r="BQ187" s="92"/>
      <c r="BR187" s="92"/>
      <c r="BS187" s="92"/>
      <c r="CA187" s="1" t="s">
        <v>44</v>
      </c>
    </row>
    <row r="188" spans="1:79" s="25" customFormat="1" ht="63.75" customHeight="1" x14ac:dyDescent="0.2">
      <c r="A188" s="33">
        <v>1</v>
      </c>
      <c r="B188" s="33"/>
      <c r="C188" s="33"/>
      <c r="D188" s="33"/>
      <c r="E188" s="33"/>
      <c r="F188" s="33"/>
      <c r="G188" s="34" t="s">
        <v>215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6"/>
      <c r="T188" s="37" t="s">
        <v>216</v>
      </c>
      <c r="U188" s="35"/>
      <c r="V188" s="35"/>
      <c r="W188" s="35"/>
      <c r="X188" s="35"/>
      <c r="Y188" s="35"/>
      <c r="Z188" s="36"/>
      <c r="AA188" s="27">
        <v>0</v>
      </c>
      <c r="AB188" s="27"/>
      <c r="AC188" s="27"/>
      <c r="AD188" s="27"/>
      <c r="AE188" s="27"/>
      <c r="AF188" s="27">
        <v>0</v>
      </c>
      <c r="AG188" s="27"/>
      <c r="AH188" s="27"/>
      <c r="AI188" s="27"/>
      <c r="AJ188" s="27"/>
      <c r="AK188" s="27">
        <f>IF(ISNUMBER(AA188),AA188,0)+IF(ISNUMBER(AF188),AF188,0)</f>
        <v>0</v>
      </c>
      <c r="AL188" s="27"/>
      <c r="AM188" s="27"/>
      <c r="AN188" s="27"/>
      <c r="AO188" s="27"/>
      <c r="AP188" s="27">
        <v>2168877</v>
      </c>
      <c r="AQ188" s="27"/>
      <c r="AR188" s="27"/>
      <c r="AS188" s="27"/>
      <c r="AT188" s="27"/>
      <c r="AU188" s="27">
        <v>0</v>
      </c>
      <c r="AV188" s="27"/>
      <c r="AW188" s="27"/>
      <c r="AX188" s="27"/>
      <c r="AY188" s="27"/>
      <c r="AZ188" s="27">
        <f>IF(ISNUMBER(AP188),AP188,0)+IF(ISNUMBER(AU188),AU188,0)</f>
        <v>2168877</v>
      </c>
      <c r="BA188" s="27"/>
      <c r="BB188" s="27"/>
      <c r="BC188" s="27"/>
      <c r="BD188" s="27"/>
      <c r="BE188" s="27">
        <v>0</v>
      </c>
      <c r="BF188" s="27"/>
      <c r="BG188" s="27"/>
      <c r="BH188" s="27"/>
      <c r="BI188" s="27"/>
      <c r="BJ188" s="27">
        <v>0</v>
      </c>
      <c r="BK188" s="27"/>
      <c r="BL188" s="27"/>
      <c r="BM188" s="27"/>
      <c r="BN188" s="27"/>
      <c r="BO188" s="27">
        <f>IF(ISNUMBER(BE188),BE188,0)+IF(ISNUMBER(BJ188),BJ188,0)</f>
        <v>0</v>
      </c>
      <c r="BP188" s="27"/>
      <c r="BQ188" s="27"/>
      <c r="BR188" s="27"/>
      <c r="BS188" s="27"/>
      <c r="CA188" s="25" t="s">
        <v>45</v>
      </c>
    </row>
    <row r="189" spans="1:79" s="25" customFormat="1" ht="51" customHeight="1" x14ac:dyDescent="0.2">
      <c r="A189" s="33">
        <v>2</v>
      </c>
      <c r="B189" s="33"/>
      <c r="C189" s="33"/>
      <c r="D189" s="33"/>
      <c r="E189" s="33"/>
      <c r="F189" s="33"/>
      <c r="G189" s="34" t="s">
        <v>217</v>
      </c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6"/>
      <c r="T189" s="37" t="s">
        <v>218</v>
      </c>
      <c r="U189" s="35"/>
      <c r="V189" s="35"/>
      <c r="W189" s="35"/>
      <c r="X189" s="35"/>
      <c r="Y189" s="35"/>
      <c r="Z189" s="36"/>
      <c r="AA189" s="27">
        <v>0</v>
      </c>
      <c r="AB189" s="27"/>
      <c r="AC189" s="27"/>
      <c r="AD189" s="27"/>
      <c r="AE189" s="27"/>
      <c r="AF189" s="27">
        <v>0</v>
      </c>
      <c r="AG189" s="27"/>
      <c r="AH189" s="27"/>
      <c r="AI189" s="27"/>
      <c r="AJ189" s="27"/>
      <c r="AK189" s="27">
        <f>IF(ISNUMBER(AA189),AA189,0)+IF(ISNUMBER(AF189),AF189,0)</f>
        <v>0</v>
      </c>
      <c r="AL189" s="27"/>
      <c r="AM189" s="27"/>
      <c r="AN189" s="27"/>
      <c r="AO189" s="27"/>
      <c r="AP189" s="27">
        <v>0</v>
      </c>
      <c r="AQ189" s="27"/>
      <c r="AR189" s="27"/>
      <c r="AS189" s="27"/>
      <c r="AT189" s="27"/>
      <c r="AU189" s="27">
        <v>0</v>
      </c>
      <c r="AV189" s="27"/>
      <c r="AW189" s="27"/>
      <c r="AX189" s="27"/>
      <c r="AY189" s="27"/>
      <c r="AZ189" s="27">
        <f>IF(ISNUMBER(AP189),AP189,0)+IF(ISNUMBER(AU189),AU189,0)</f>
        <v>0</v>
      </c>
      <c r="BA189" s="27"/>
      <c r="BB189" s="27"/>
      <c r="BC189" s="27"/>
      <c r="BD189" s="27"/>
      <c r="BE189" s="27">
        <v>2102000</v>
      </c>
      <c r="BF189" s="27"/>
      <c r="BG189" s="27"/>
      <c r="BH189" s="27"/>
      <c r="BI189" s="27"/>
      <c r="BJ189" s="27">
        <v>0</v>
      </c>
      <c r="BK189" s="27"/>
      <c r="BL189" s="27"/>
      <c r="BM189" s="27"/>
      <c r="BN189" s="27"/>
      <c r="BO189" s="27">
        <f>IF(ISNUMBER(BE189),BE189,0)+IF(ISNUMBER(BJ189),BJ189,0)</f>
        <v>2102000</v>
      </c>
      <c r="BP189" s="27"/>
      <c r="BQ189" s="27"/>
      <c r="BR189" s="27"/>
      <c r="BS189" s="27"/>
    </row>
    <row r="190" spans="1:79" s="6" customFormat="1" ht="12.75" customHeight="1" x14ac:dyDescent="0.2">
      <c r="A190" s="28"/>
      <c r="B190" s="28"/>
      <c r="C190" s="28"/>
      <c r="D190" s="28"/>
      <c r="E190" s="28"/>
      <c r="F190" s="28"/>
      <c r="G190" s="29" t="s">
        <v>147</v>
      </c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1"/>
      <c r="T190" s="32"/>
      <c r="U190" s="30"/>
      <c r="V190" s="30"/>
      <c r="W190" s="30"/>
      <c r="X190" s="30"/>
      <c r="Y190" s="30"/>
      <c r="Z190" s="31"/>
      <c r="AA190" s="26">
        <v>0</v>
      </c>
      <c r="AB190" s="26"/>
      <c r="AC190" s="26"/>
      <c r="AD190" s="26"/>
      <c r="AE190" s="26"/>
      <c r="AF190" s="26">
        <v>0</v>
      </c>
      <c r="AG190" s="26"/>
      <c r="AH190" s="26"/>
      <c r="AI190" s="26"/>
      <c r="AJ190" s="26"/>
      <c r="AK190" s="26">
        <f>IF(ISNUMBER(AA190),AA190,0)+IF(ISNUMBER(AF190),AF190,0)</f>
        <v>0</v>
      </c>
      <c r="AL190" s="26"/>
      <c r="AM190" s="26"/>
      <c r="AN190" s="26"/>
      <c r="AO190" s="26"/>
      <c r="AP190" s="26">
        <v>2168877</v>
      </c>
      <c r="AQ190" s="26"/>
      <c r="AR190" s="26"/>
      <c r="AS190" s="26"/>
      <c r="AT190" s="26"/>
      <c r="AU190" s="26">
        <v>0</v>
      </c>
      <c r="AV190" s="26"/>
      <c r="AW190" s="26"/>
      <c r="AX190" s="26"/>
      <c r="AY190" s="26"/>
      <c r="AZ190" s="26">
        <f>IF(ISNUMBER(AP190),AP190,0)+IF(ISNUMBER(AU190),AU190,0)</f>
        <v>2168877</v>
      </c>
      <c r="BA190" s="26"/>
      <c r="BB190" s="26"/>
      <c r="BC190" s="26"/>
      <c r="BD190" s="26"/>
      <c r="BE190" s="26">
        <v>2102000</v>
      </c>
      <c r="BF190" s="26"/>
      <c r="BG190" s="26"/>
      <c r="BH190" s="26"/>
      <c r="BI190" s="26"/>
      <c r="BJ190" s="26">
        <v>0</v>
      </c>
      <c r="BK190" s="26"/>
      <c r="BL190" s="26"/>
      <c r="BM190" s="26"/>
      <c r="BN190" s="26"/>
      <c r="BO190" s="26">
        <f>IF(ISNUMBER(BE190),BE190,0)+IF(ISNUMBER(BJ190),BJ190,0)</f>
        <v>2102000</v>
      </c>
      <c r="BP190" s="26"/>
      <c r="BQ190" s="26"/>
      <c r="BR190" s="26"/>
      <c r="BS190" s="26"/>
    </row>
    <row r="192" spans="1:79" ht="13.5" customHeight="1" x14ac:dyDescent="0.2">
      <c r="A192" s="68" t="s">
        <v>263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</row>
    <row r="193" spans="1:79" ht="15" customHeight="1" x14ac:dyDescent="0.2">
      <c r="A193" s="84" t="s">
        <v>230</v>
      </c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</row>
    <row r="194" spans="1:79" ht="15" customHeight="1" x14ac:dyDescent="0.2">
      <c r="A194" s="45" t="s">
        <v>6</v>
      </c>
      <c r="B194" s="45"/>
      <c r="C194" s="45"/>
      <c r="D194" s="45"/>
      <c r="E194" s="45"/>
      <c r="F194" s="45"/>
      <c r="G194" s="45" t="s">
        <v>126</v>
      </c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 t="s">
        <v>13</v>
      </c>
      <c r="U194" s="45"/>
      <c r="V194" s="45"/>
      <c r="W194" s="45"/>
      <c r="X194" s="45"/>
      <c r="Y194" s="45"/>
      <c r="Z194" s="45"/>
      <c r="AA194" s="81" t="s">
        <v>252</v>
      </c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4"/>
      <c r="AP194" s="81" t="s">
        <v>257</v>
      </c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2"/>
      <c r="BD194" s="83"/>
    </row>
    <row r="195" spans="1:79" ht="32.1" customHeight="1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 t="s">
        <v>4</v>
      </c>
      <c r="AB195" s="45"/>
      <c r="AC195" s="45"/>
      <c r="AD195" s="45"/>
      <c r="AE195" s="45"/>
      <c r="AF195" s="45" t="s">
        <v>3</v>
      </c>
      <c r="AG195" s="45"/>
      <c r="AH195" s="45"/>
      <c r="AI195" s="45"/>
      <c r="AJ195" s="45"/>
      <c r="AK195" s="45" t="s">
        <v>89</v>
      </c>
      <c r="AL195" s="45"/>
      <c r="AM195" s="45"/>
      <c r="AN195" s="45"/>
      <c r="AO195" s="45"/>
      <c r="AP195" s="45" t="s">
        <v>4</v>
      </c>
      <c r="AQ195" s="45"/>
      <c r="AR195" s="45"/>
      <c r="AS195" s="45"/>
      <c r="AT195" s="45"/>
      <c r="AU195" s="45" t="s">
        <v>3</v>
      </c>
      <c r="AV195" s="45"/>
      <c r="AW195" s="45"/>
      <c r="AX195" s="45"/>
      <c r="AY195" s="45"/>
      <c r="AZ195" s="45" t="s">
        <v>96</v>
      </c>
      <c r="BA195" s="45"/>
      <c r="BB195" s="45"/>
      <c r="BC195" s="45"/>
      <c r="BD195" s="45"/>
    </row>
    <row r="196" spans="1:79" ht="15" customHeight="1" x14ac:dyDescent="0.2">
      <c r="A196" s="45">
        <v>1</v>
      </c>
      <c r="B196" s="45"/>
      <c r="C196" s="45"/>
      <c r="D196" s="45"/>
      <c r="E196" s="45"/>
      <c r="F196" s="45"/>
      <c r="G196" s="45">
        <v>2</v>
      </c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>
        <v>3</v>
      </c>
      <c r="U196" s="45"/>
      <c r="V196" s="45"/>
      <c r="W196" s="45"/>
      <c r="X196" s="45"/>
      <c r="Y196" s="45"/>
      <c r="Z196" s="45"/>
      <c r="AA196" s="45">
        <v>4</v>
      </c>
      <c r="AB196" s="45"/>
      <c r="AC196" s="45"/>
      <c r="AD196" s="45"/>
      <c r="AE196" s="45"/>
      <c r="AF196" s="45">
        <v>5</v>
      </c>
      <c r="AG196" s="45"/>
      <c r="AH196" s="45"/>
      <c r="AI196" s="45"/>
      <c r="AJ196" s="45"/>
      <c r="AK196" s="45">
        <v>6</v>
      </c>
      <c r="AL196" s="45"/>
      <c r="AM196" s="45"/>
      <c r="AN196" s="45"/>
      <c r="AO196" s="45"/>
      <c r="AP196" s="45">
        <v>7</v>
      </c>
      <c r="AQ196" s="45"/>
      <c r="AR196" s="45"/>
      <c r="AS196" s="45"/>
      <c r="AT196" s="45"/>
      <c r="AU196" s="45">
        <v>8</v>
      </c>
      <c r="AV196" s="45"/>
      <c r="AW196" s="45"/>
      <c r="AX196" s="45"/>
      <c r="AY196" s="45"/>
      <c r="AZ196" s="45">
        <v>9</v>
      </c>
      <c r="BA196" s="45"/>
      <c r="BB196" s="45"/>
      <c r="BC196" s="45"/>
      <c r="BD196" s="45"/>
    </row>
    <row r="197" spans="1:79" s="1" customFormat="1" ht="12" hidden="1" customHeight="1" x14ac:dyDescent="0.2">
      <c r="A197" s="72" t="s">
        <v>69</v>
      </c>
      <c r="B197" s="72"/>
      <c r="C197" s="72"/>
      <c r="D197" s="72"/>
      <c r="E197" s="72"/>
      <c r="F197" s="72"/>
      <c r="G197" s="71" t="s">
        <v>57</v>
      </c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 t="s">
        <v>79</v>
      </c>
      <c r="U197" s="71"/>
      <c r="V197" s="71"/>
      <c r="W197" s="71"/>
      <c r="X197" s="71"/>
      <c r="Y197" s="71"/>
      <c r="Z197" s="71"/>
      <c r="AA197" s="70" t="s">
        <v>60</v>
      </c>
      <c r="AB197" s="70"/>
      <c r="AC197" s="70"/>
      <c r="AD197" s="70"/>
      <c r="AE197" s="70"/>
      <c r="AF197" s="70" t="s">
        <v>61</v>
      </c>
      <c r="AG197" s="70"/>
      <c r="AH197" s="70"/>
      <c r="AI197" s="70"/>
      <c r="AJ197" s="70"/>
      <c r="AK197" s="92" t="s">
        <v>122</v>
      </c>
      <c r="AL197" s="92"/>
      <c r="AM197" s="92"/>
      <c r="AN197" s="92"/>
      <c r="AO197" s="92"/>
      <c r="AP197" s="70" t="s">
        <v>62</v>
      </c>
      <c r="AQ197" s="70"/>
      <c r="AR197" s="70"/>
      <c r="AS197" s="70"/>
      <c r="AT197" s="70"/>
      <c r="AU197" s="70" t="s">
        <v>63</v>
      </c>
      <c r="AV197" s="70"/>
      <c r="AW197" s="70"/>
      <c r="AX197" s="70"/>
      <c r="AY197" s="70"/>
      <c r="AZ197" s="92" t="s">
        <v>122</v>
      </c>
      <c r="BA197" s="92"/>
      <c r="BB197" s="92"/>
      <c r="BC197" s="92"/>
      <c r="BD197" s="92"/>
      <c r="CA197" s="1" t="s">
        <v>46</v>
      </c>
    </row>
    <row r="198" spans="1:79" s="25" customFormat="1" ht="63.75" customHeight="1" x14ac:dyDescent="0.2">
      <c r="A198" s="33">
        <v>1</v>
      </c>
      <c r="B198" s="33"/>
      <c r="C198" s="33"/>
      <c r="D198" s="33"/>
      <c r="E198" s="33"/>
      <c r="F198" s="33"/>
      <c r="G198" s="34" t="s">
        <v>215</v>
      </c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6"/>
      <c r="T198" s="37" t="s">
        <v>216</v>
      </c>
      <c r="U198" s="35"/>
      <c r="V198" s="35"/>
      <c r="W198" s="35"/>
      <c r="X198" s="35"/>
      <c r="Y198" s="35"/>
      <c r="Z198" s="36"/>
      <c r="AA198" s="27">
        <v>0</v>
      </c>
      <c r="AB198" s="27"/>
      <c r="AC198" s="27"/>
      <c r="AD198" s="27"/>
      <c r="AE198" s="27"/>
      <c r="AF198" s="27">
        <v>0</v>
      </c>
      <c r="AG198" s="27"/>
      <c r="AH198" s="27"/>
      <c r="AI198" s="27"/>
      <c r="AJ198" s="27"/>
      <c r="AK198" s="27">
        <f>IF(ISNUMBER(AA198),AA198,0)+IF(ISNUMBER(AF198),AF198,0)</f>
        <v>0</v>
      </c>
      <c r="AL198" s="27"/>
      <c r="AM198" s="27"/>
      <c r="AN198" s="27"/>
      <c r="AO198" s="27"/>
      <c r="AP198" s="27">
        <v>0</v>
      </c>
      <c r="AQ198" s="27"/>
      <c r="AR198" s="27"/>
      <c r="AS198" s="27"/>
      <c r="AT198" s="27"/>
      <c r="AU198" s="27">
        <v>0</v>
      </c>
      <c r="AV198" s="27"/>
      <c r="AW198" s="27"/>
      <c r="AX198" s="27"/>
      <c r="AY198" s="27"/>
      <c r="AZ198" s="27">
        <f>IF(ISNUMBER(AP198),AP198,0)+IF(ISNUMBER(AU198),AU198,0)</f>
        <v>0</v>
      </c>
      <c r="BA198" s="27"/>
      <c r="BB198" s="27"/>
      <c r="BC198" s="27"/>
      <c r="BD198" s="27"/>
      <c r="CA198" s="25" t="s">
        <v>47</v>
      </c>
    </row>
    <row r="199" spans="1:79" s="25" customFormat="1" ht="51" customHeight="1" x14ac:dyDescent="0.2">
      <c r="A199" s="33">
        <v>2</v>
      </c>
      <c r="B199" s="33"/>
      <c r="C199" s="33"/>
      <c r="D199" s="33"/>
      <c r="E199" s="33"/>
      <c r="F199" s="33"/>
      <c r="G199" s="34" t="s">
        <v>217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6"/>
      <c r="T199" s="37" t="s">
        <v>218</v>
      </c>
      <c r="U199" s="35"/>
      <c r="V199" s="35"/>
      <c r="W199" s="35"/>
      <c r="X199" s="35"/>
      <c r="Y199" s="35"/>
      <c r="Z199" s="36"/>
      <c r="AA199" s="27">
        <v>4000000</v>
      </c>
      <c r="AB199" s="27"/>
      <c r="AC199" s="27"/>
      <c r="AD199" s="27"/>
      <c r="AE199" s="27"/>
      <c r="AF199" s="27">
        <v>0</v>
      </c>
      <c r="AG199" s="27"/>
      <c r="AH199" s="27"/>
      <c r="AI199" s="27"/>
      <c r="AJ199" s="27"/>
      <c r="AK199" s="27">
        <f>IF(ISNUMBER(AA199),AA199,0)+IF(ISNUMBER(AF199),AF199,0)</f>
        <v>4000000</v>
      </c>
      <c r="AL199" s="27"/>
      <c r="AM199" s="27"/>
      <c r="AN199" s="27"/>
      <c r="AO199" s="27"/>
      <c r="AP199" s="27">
        <v>4500000</v>
      </c>
      <c r="AQ199" s="27"/>
      <c r="AR199" s="27"/>
      <c r="AS199" s="27"/>
      <c r="AT199" s="27"/>
      <c r="AU199" s="27">
        <v>0</v>
      </c>
      <c r="AV199" s="27"/>
      <c r="AW199" s="27"/>
      <c r="AX199" s="27"/>
      <c r="AY199" s="27"/>
      <c r="AZ199" s="27">
        <f>IF(ISNUMBER(AP199),AP199,0)+IF(ISNUMBER(AU199),AU199,0)</f>
        <v>4500000</v>
      </c>
      <c r="BA199" s="27"/>
      <c r="BB199" s="27"/>
      <c r="BC199" s="27"/>
      <c r="BD199" s="27"/>
    </row>
    <row r="200" spans="1:79" s="6" customFormat="1" x14ac:dyDescent="0.2">
      <c r="A200" s="28"/>
      <c r="B200" s="28"/>
      <c r="C200" s="28"/>
      <c r="D200" s="28"/>
      <c r="E200" s="28"/>
      <c r="F200" s="28"/>
      <c r="G200" s="29" t="s">
        <v>147</v>
      </c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1"/>
      <c r="T200" s="32"/>
      <c r="U200" s="30"/>
      <c r="V200" s="30"/>
      <c r="W200" s="30"/>
      <c r="X200" s="30"/>
      <c r="Y200" s="30"/>
      <c r="Z200" s="31"/>
      <c r="AA200" s="26">
        <v>4000000</v>
      </c>
      <c r="AB200" s="26"/>
      <c r="AC200" s="26"/>
      <c r="AD200" s="26"/>
      <c r="AE200" s="26"/>
      <c r="AF200" s="26">
        <v>0</v>
      </c>
      <c r="AG200" s="26"/>
      <c r="AH200" s="26"/>
      <c r="AI200" s="26"/>
      <c r="AJ200" s="26"/>
      <c r="AK200" s="26">
        <f>IF(ISNUMBER(AA200),AA200,0)+IF(ISNUMBER(AF200),AF200,0)</f>
        <v>4000000</v>
      </c>
      <c r="AL200" s="26"/>
      <c r="AM200" s="26"/>
      <c r="AN200" s="26"/>
      <c r="AO200" s="26"/>
      <c r="AP200" s="26">
        <v>4500000</v>
      </c>
      <c r="AQ200" s="26"/>
      <c r="AR200" s="26"/>
      <c r="AS200" s="26"/>
      <c r="AT200" s="26"/>
      <c r="AU200" s="26">
        <v>0</v>
      </c>
      <c r="AV200" s="26"/>
      <c r="AW200" s="26"/>
      <c r="AX200" s="26"/>
      <c r="AY200" s="26"/>
      <c r="AZ200" s="26">
        <f>IF(ISNUMBER(AP200),AP200,0)+IF(ISNUMBER(AU200),AU200,0)</f>
        <v>4500000</v>
      </c>
      <c r="BA200" s="26"/>
      <c r="BB200" s="26"/>
      <c r="BC200" s="26"/>
      <c r="BD200" s="26"/>
    </row>
    <row r="203" spans="1:79" ht="14.25" customHeight="1" x14ac:dyDescent="0.2">
      <c r="A203" s="68" t="s">
        <v>264</v>
      </c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  <c r="AX203" s="68"/>
      <c r="AY203" s="68"/>
      <c r="AZ203" s="68"/>
      <c r="BA203" s="68"/>
      <c r="BB203" s="68"/>
      <c r="BC203" s="68"/>
      <c r="BD203" s="68"/>
      <c r="BE203" s="68"/>
      <c r="BF203" s="68"/>
      <c r="BG203" s="68"/>
      <c r="BH203" s="68"/>
      <c r="BI203" s="68"/>
      <c r="BJ203" s="68"/>
      <c r="BK203" s="68"/>
      <c r="BL203" s="68"/>
    </row>
    <row r="204" spans="1:79" ht="15" customHeight="1" x14ac:dyDescent="0.2">
      <c r="A204" s="84" t="s">
        <v>230</v>
      </c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</row>
    <row r="205" spans="1:79" ht="23.1" customHeight="1" x14ac:dyDescent="0.2">
      <c r="A205" s="45" t="s">
        <v>128</v>
      </c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86" t="s">
        <v>129</v>
      </c>
      <c r="O205" s="87"/>
      <c r="P205" s="87"/>
      <c r="Q205" s="87"/>
      <c r="R205" s="87"/>
      <c r="S205" s="87"/>
      <c r="T205" s="87"/>
      <c r="U205" s="88"/>
      <c r="V205" s="86" t="s">
        <v>130</v>
      </c>
      <c r="W205" s="87"/>
      <c r="X205" s="87"/>
      <c r="Y205" s="87"/>
      <c r="Z205" s="88"/>
      <c r="AA205" s="45" t="s">
        <v>231</v>
      </c>
      <c r="AB205" s="45"/>
      <c r="AC205" s="45"/>
      <c r="AD205" s="45"/>
      <c r="AE205" s="45"/>
      <c r="AF205" s="45"/>
      <c r="AG205" s="45"/>
      <c r="AH205" s="45"/>
      <c r="AI205" s="45"/>
      <c r="AJ205" s="45" t="s">
        <v>234</v>
      </c>
      <c r="AK205" s="45"/>
      <c r="AL205" s="45"/>
      <c r="AM205" s="45"/>
      <c r="AN205" s="45"/>
      <c r="AO205" s="45"/>
      <c r="AP205" s="45"/>
      <c r="AQ205" s="45"/>
      <c r="AR205" s="45"/>
      <c r="AS205" s="45" t="s">
        <v>241</v>
      </c>
      <c r="AT205" s="45"/>
      <c r="AU205" s="45"/>
      <c r="AV205" s="45"/>
      <c r="AW205" s="45"/>
      <c r="AX205" s="45"/>
      <c r="AY205" s="45"/>
      <c r="AZ205" s="45"/>
      <c r="BA205" s="45"/>
      <c r="BB205" s="45" t="s">
        <v>252</v>
      </c>
      <c r="BC205" s="45"/>
      <c r="BD205" s="45"/>
      <c r="BE205" s="45"/>
      <c r="BF205" s="45"/>
      <c r="BG205" s="45"/>
      <c r="BH205" s="45"/>
      <c r="BI205" s="45"/>
      <c r="BJ205" s="45"/>
      <c r="BK205" s="45" t="s">
        <v>257</v>
      </c>
      <c r="BL205" s="45"/>
      <c r="BM205" s="45"/>
      <c r="BN205" s="45"/>
      <c r="BO205" s="45"/>
      <c r="BP205" s="45"/>
      <c r="BQ205" s="45"/>
      <c r="BR205" s="45"/>
      <c r="BS205" s="45"/>
    </row>
    <row r="206" spans="1:79" ht="95.25" customHeight="1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89"/>
      <c r="O206" s="90"/>
      <c r="P206" s="90"/>
      <c r="Q206" s="90"/>
      <c r="R206" s="90"/>
      <c r="S206" s="90"/>
      <c r="T206" s="90"/>
      <c r="U206" s="91"/>
      <c r="V206" s="89"/>
      <c r="W206" s="90"/>
      <c r="X206" s="90"/>
      <c r="Y206" s="90"/>
      <c r="Z206" s="91"/>
      <c r="AA206" s="74" t="s">
        <v>133</v>
      </c>
      <c r="AB206" s="74"/>
      <c r="AC206" s="74"/>
      <c r="AD206" s="74"/>
      <c r="AE206" s="74"/>
      <c r="AF206" s="74" t="s">
        <v>134</v>
      </c>
      <c r="AG206" s="74"/>
      <c r="AH206" s="74"/>
      <c r="AI206" s="74"/>
      <c r="AJ206" s="74" t="s">
        <v>133</v>
      </c>
      <c r="AK206" s="74"/>
      <c r="AL206" s="74"/>
      <c r="AM206" s="74"/>
      <c r="AN206" s="74"/>
      <c r="AO206" s="74" t="s">
        <v>134</v>
      </c>
      <c r="AP206" s="74"/>
      <c r="AQ206" s="74"/>
      <c r="AR206" s="74"/>
      <c r="AS206" s="74" t="s">
        <v>133</v>
      </c>
      <c r="AT206" s="74"/>
      <c r="AU206" s="74"/>
      <c r="AV206" s="74"/>
      <c r="AW206" s="74"/>
      <c r="AX206" s="74" t="s">
        <v>134</v>
      </c>
      <c r="AY206" s="74"/>
      <c r="AZ206" s="74"/>
      <c r="BA206" s="74"/>
      <c r="BB206" s="74" t="s">
        <v>133</v>
      </c>
      <c r="BC206" s="74"/>
      <c r="BD206" s="74"/>
      <c r="BE206" s="74"/>
      <c r="BF206" s="74"/>
      <c r="BG206" s="74" t="s">
        <v>134</v>
      </c>
      <c r="BH206" s="74"/>
      <c r="BI206" s="74"/>
      <c r="BJ206" s="74"/>
      <c r="BK206" s="74" t="s">
        <v>133</v>
      </c>
      <c r="BL206" s="74"/>
      <c r="BM206" s="74"/>
      <c r="BN206" s="74"/>
      <c r="BO206" s="74"/>
      <c r="BP206" s="74" t="s">
        <v>134</v>
      </c>
      <c r="BQ206" s="74"/>
      <c r="BR206" s="74"/>
      <c r="BS206" s="74"/>
    </row>
    <row r="207" spans="1:79" ht="15" customHeight="1" x14ac:dyDescent="0.2">
      <c r="A207" s="45">
        <v>1</v>
      </c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81">
        <v>2</v>
      </c>
      <c r="O207" s="82"/>
      <c r="P207" s="82"/>
      <c r="Q207" s="82"/>
      <c r="R207" s="82"/>
      <c r="S207" s="82"/>
      <c r="T207" s="82"/>
      <c r="U207" s="83"/>
      <c r="V207" s="45">
        <v>3</v>
      </c>
      <c r="W207" s="45"/>
      <c r="X207" s="45"/>
      <c r="Y207" s="45"/>
      <c r="Z207" s="45"/>
      <c r="AA207" s="45">
        <v>4</v>
      </c>
      <c r="AB207" s="45"/>
      <c r="AC207" s="45"/>
      <c r="AD207" s="45"/>
      <c r="AE207" s="45"/>
      <c r="AF207" s="45">
        <v>5</v>
      </c>
      <c r="AG207" s="45"/>
      <c r="AH207" s="45"/>
      <c r="AI207" s="45"/>
      <c r="AJ207" s="45">
        <v>6</v>
      </c>
      <c r="AK207" s="45"/>
      <c r="AL207" s="45"/>
      <c r="AM207" s="45"/>
      <c r="AN207" s="45"/>
      <c r="AO207" s="45">
        <v>7</v>
      </c>
      <c r="AP207" s="45"/>
      <c r="AQ207" s="45"/>
      <c r="AR207" s="45"/>
      <c r="AS207" s="45">
        <v>8</v>
      </c>
      <c r="AT207" s="45"/>
      <c r="AU207" s="45"/>
      <c r="AV207" s="45"/>
      <c r="AW207" s="45"/>
      <c r="AX207" s="45">
        <v>9</v>
      </c>
      <c r="AY207" s="45"/>
      <c r="AZ207" s="45"/>
      <c r="BA207" s="45"/>
      <c r="BB207" s="45">
        <v>10</v>
      </c>
      <c r="BC207" s="45"/>
      <c r="BD207" s="45"/>
      <c r="BE207" s="45"/>
      <c r="BF207" s="45"/>
      <c r="BG207" s="45">
        <v>11</v>
      </c>
      <c r="BH207" s="45"/>
      <c r="BI207" s="45"/>
      <c r="BJ207" s="45"/>
      <c r="BK207" s="45">
        <v>12</v>
      </c>
      <c r="BL207" s="45"/>
      <c r="BM207" s="45"/>
      <c r="BN207" s="45"/>
      <c r="BO207" s="45"/>
      <c r="BP207" s="45">
        <v>13</v>
      </c>
      <c r="BQ207" s="45"/>
      <c r="BR207" s="45"/>
      <c r="BS207" s="45"/>
    </row>
    <row r="208" spans="1:79" s="1" customFormat="1" ht="12" hidden="1" customHeight="1" x14ac:dyDescent="0.2">
      <c r="A208" s="71" t="s">
        <v>146</v>
      </c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2" t="s">
        <v>131</v>
      </c>
      <c r="O208" s="72"/>
      <c r="P208" s="72"/>
      <c r="Q208" s="72"/>
      <c r="R208" s="72"/>
      <c r="S208" s="72"/>
      <c r="T208" s="72"/>
      <c r="U208" s="72"/>
      <c r="V208" s="72" t="s">
        <v>132</v>
      </c>
      <c r="W208" s="72"/>
      <c r="X208" s="72"/>
      <c r="Y208" s="72"/>
      <c r="Z208" s="72"/>
      <c r="AA208" s="70" t="s">
        <v>65</v>
      </c>
      <c r="AB208" s="70"/>
      <c r="AC208" s="70"/>
      <c r="AD208" s="70"/>
      <c r="AE208" s="70"/>
      <c r="AF208" s="70" t="s">
        <v>66</v>
      </c>
      <c r="AG208" s="70"/>
      <c r="AH208" s="70"/>
      <c r="AI208" s="70"/>
      <c r="AJ208" s="70" t="s">
        <v>67</v>
      </c>
      <c r="AK208" s="70"/>
      <c r="AL208" s="70"/>
      <c r="AM208" s="70"/>
      <c r="AN208" s="70"/>
      <c r="AO208" s="70" t="s">
        <v>68</v>
      </c>
      <c r="AP208" s="70"/>
      <c r="AQ208" s="70"/>
      <c r="AR208" s="70"/>
      <c r="AS208" s="70" t="s">
        <v>58</v>
      </c>
      <c r="AT208" s="70"/>
      <c r="AU208" s="70"/>
      <c r="AV208" s="70"/>
      <c r="AW208" s="70"/>
      <c r="AX208" s="70" t="s">
        <v>59</v>
      </c>
      <c r="AY208" s="70"/>
      <c r="AZ208" s="70"/>
      <c r="BA208" s="70"/>
      <c r="BB208" s="70" t="s">
        <v>60</v>
      </c>
      <c r="BC208" s="70"/>
      <c r="BD208" s="70"/>
      <c r="BE208" s="70"/>
      <c r="BF208" s="70"/>
      <c r="BG208" s="70" t="s">
        <v>61</v>
      </c>
      <c r="BH208" s="70"/>
      <c r="BI208" s="70"/>
      <c r="BJ208" s="70"/>
      <c r="BK208" s="70" t="s">
        <v>62</v>
      </c>
      <c r="BL208" s="70"/>
      <c r="BM208" s="70"/>
      <c r="BN208" s="70"/>
      <c r="BO208" s="70"/>
      <c r="BP208" s="70" t="s">
        <v>63</v>
      </c>
      <c r="BQ208" s="70"/>
      <c r="BR208" s="70"/>
      <c r="BS208" s="70"/>
      <c r="CA208" s="1" t="s">
        <v>48</v>
      </c>
    </row>
    <row r="209" spans="1:79" s="6" customFormat="1" ht="12.75" customHeight="1" x14ac:dyDescent="0.2">
      <c r="A209" s="67" t="s">
        <v>147</v>
      </c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42"/>
      <c r="O209" s="43"/>
      <c r="P209" s="43"/>
      <c r="Q209" s="43"/>
      <c r="R209" s="43"/>
      <c r="S209" s="43"/>
      <c r="T209" s="43"/>
      <c r="U209" s="53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76"/>
      <c r="BQ209" s="77"/>
      <c r="BR209" s="77"/>
      <c r="BS209" s="78"/>
      <c r="CA209" s="6" t="s">
        <v>49</v>
      </c>
    </row>
    <row r="212" spans="1:79" ht="35.25" customHeight="1" x14ac:dyDescent="0.2">
      <c r="A212" s="68" t="s">
        <v>265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</row>
    <row r="213" spans="1:79" ht="15" x14ac:dyDescent="0.2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</row>
    <row r="214" spans="1:79" ht="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6" spans="1:79" ht="28.5" customHeight="1" x14ac:dyDescent="0.2">
      <c r="A216" s="79" t="s">
        <v>248</v>
      </c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</row>
    <row r="217" spans="1:79" ht="14.25" customHeight="1" x14ac:dyDescent="0.2">
      <c r="A217" s="68" t="s">
        <v>232</v>
      </c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</row>
    <row r="218" spans="1:79" ht="15" customHeight="1" x14ac:dyDescent="0.2">
      <c r="A218" s="73" t="s">
        <v>230</v>
      </c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  <c r="BL218" s="73"/>
    </row>
    <row r="219" spans="1:79" ht="42.95" customHeight="1" x14ac:dyDescent="0.2">
      <c r="A219" s="74" t="s">
        <v>135</v>
      </c>
      <c r="B219" s="74"/>
      <c r="C219" s="74"/>
      <c r="D219" s="74"/>
      <c r="E219" s="74"/>
      <c r="F219" s="74"/>
      <c r="G219" s="45" t="s">
        <v>19</v>
      </c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 t="s">
        <v>15</v>
      </c>
      <c r="U219" s="45"/>
      <c r="V219" s="45"/>
      <c r="W219" s="45"/>
      <c r="X219" s="45"/>
      <c r="Y219" s="45"/>
      <c r="Z219" s="45" t="s">
        <v>14</v>
      </c>
      <c r="AA219" s="45"/>
      <c r="AB219" s="45"/>
      <c r="AC219" s="45"/>
      <c r="AD219" s="45"/>
      <c r="AE219" s="45" t="s">
        <v>136</v>
      </c>
      <c r="AF219" s="45"/>
      <c r="AG219" s="45"/>
      <c r="AH219" s="45"/>
      <c r="AI219" s="45"/>
      <c r="AJ219" s="45"/>
      <c r="AK219" s="45" t="s">
        <v>137</v>
      </c>
      <c r="AL219" s="45"/>
      <c r="AM219" s="45"/>
      <c r="AN219" s="45"/>
      <c r="AO219" s="45"/>
      <c r="AP219" s="45"/>
      <c r="AQ219" s="45" t="s">
        <v>138</v>
      </c>
      <c r="AR219" s="45"/>
      <c r="AS219" s="45"/>
      <c r="AT219" s="45"/>
      <c r="AU219" s="45"/>
      <c r="AV219" s="45"/>
      <c r="AW219" s="45" t="s">
        <v>98</v>
      </c>
      <c r="AX219" s="45"/>
      <c r="AY219" s="45"/>
      <c r="AZ219" s="45"/>
      <c r="BA219" s="45"/>
      <c r="BB219" s="45"/>
      <c r="BC219" s="45"/>
      <c r="BD219" s="45"/>
      <c r="BE219" s="45"/>
      <c r="BF219" s="45"/>
      <c r="BG219" s="45" t="s">
        <v>139</v>
      </c>
      <c r="BH219" s="45"/>
      <c r="BI219" s="45"/>
      <c r="BJ219" s="45"/>
      <c r="BK219" s="45"/>
      <c r="BL219" s="45"/>
    </row>
    <row r="220" spans="1:79" ht="39.950000000000003" customHeight="1" x14ac:dyDescent="0.2">
      <c r="A220" s="74"/>
      <c r="B220" s="74"/>
      <c r="C220" s="74"/>
      <c r="D220" s="74"/>
      <c r="E220" s="74"/>
      <c r="F220" s="7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 t="s">
        <v>17</v>
      </c>
      <c r="AX220" s="45"/>
      <c r="AY220" s="45"/>
      <c r="AZ220" s="45"/>
      <c r="BA220" s="45"/>
      <c r="BB220" s="45" t="s">
        <v>16</v>
      </c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</row>
    <row r="221" spans="1:79" ht="15" customHeight="1" x14ac:dyDescent="0.2">
      <c r="A221" s="45">
        <v>1</v>
      </c>
      <c r="B221" s="45"/>
      <c r="C221" s="45"/>
      <c r="D221" s="45"/>
      <c r="E221" s="45"/>
      <c r="F221" s="45"/>
      <c r="G221" s="45">
        <v>2</v>
      </c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>
        <v>3</v>
      </c>
      <c r="U221" s="45"/>
      <c r="V221" s="45"/>
      <c r="W221" s="45"/>
      <c r="X221" s="45"/>
      <c r="Y221" s="45"/>
      <c r="Z221" s="45">
        <v>4</v>
      </c>
      <c r="AA221" s="45"/>
      <c r="AB221" s="45"/>
      <c r="AC221" s="45"/>
      <c r="AD221" s="45"/>
      <c r="AE221" s="45">
        <v>5</v>
      </c>
      <c r="AF221" s="45"/>
      <c r="AG221" s="45"/>
      <c r="AH221" s="45"/>
      <c r="AI221" s="45"/>
      <c r="AJ221" s="45"/>
      <c r="AK221" s="45">
        <v>6</v>
      </c>
      <c r="AL221" s="45"/>
      <c r="AM221" s="45"/>
      <c r="AN221" s="45"/>
      <c r="AO221" s="45"/>
      <c r="AP221" s="45"/>
      <c r="AQ221" s="45">
        <v>7</v>
      </c>
      <c r="AR221" s="45"/>
      <c r="AS221" s="45"/>
      <c r="AT221" s="45"/>
      <c r="AU221" s="45"/>
      <c r="AV221" s="45"/>
      <c r="AW221" s="45">
        <v>8</v>
      </c>
      <c r="AX221" s="45"/>
      <c r="AY221" s="45"/>
      <c r="AZ221" s="45"/>
      <c r="BA221" s="45"/>
      <c r="BB221" s="45">
        <v>9</v>
      </c>
      <c r="BC221" s="45"/>
      <c r="BD221" s="45"/>
      <c r="BE221" s="45"/>
      <c r="BF221" s="45"/>
      <c r="BG221" s="45">
        <v>10</v>
      </c>
      <c r="BH221" s="45"/>
      <c r="BI221" s="45"/>
      <c r="BJ221" s="45"/>
      <c r="BK221" s="45"/>
      <c r="BL221" s="45"/>
    </row>
    <row r="222" spans="1:79" s="1" customFormat="1" ht="12" hidden="1" customHeight="1" x14ac:dyDescent="0.2">
      <c r="A222" s="72" t="s">
        <v>64</v>
      </c>
      <c r="B222" s="72"/>
      <c r="C222" s="72"/>
      <c r="D222" s="72"/>
      <c r="E222" s="72"/>
      <c r="F222" s="72"/>
      <c r="G222" s="71" t="s">
        <v>57</v>
      </c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0" t="s">
        <v>80</v>
      </c>
      <c r="U222" s="70"/>
      <c r="V222" s="70"/>
      <c r="W222" s="70"/>
      <c r="X222" s="70"/>
      <c r="Y222" s="70"/>
      <c r="Z222" s="70" t="s">
        <v>81</v>
      </c>
      <c r="AA222" s="70"/>
      <c r="AB222" s="70"/>
      <c r="AC222" s="70"/>
      <c r="AD222" s="70"/>
      <c r="AE222" s="70" t="s">
        <v>82</v>
      </c>
      <c r="AF222" s="70"/>
      <c r="AG222" s="70"/>
      <c r="AH222" s="70"/>
      <c r="AI222" s="70"/>
      <c r="AJ222" s="70"/>
      <c r="AK222" s="70" t="s">
        <v>83</v>
      </c>
      <c r="AL222" s="70"/>
      <c r="AM222" s="70"/>
      <c r="AN222" s="70"/>
      <c r="AO222" s="70"/>
      <c r="AP222" s="70"/>
      <c r="AQ222" s="75" t="s">
        <v>99</v>
      </c>
      <c r="AR222" s="70"/>
      <c r="AS222" s="70"/>
      <c r="AT222" s="70"/>
      <c r="AU222" s="70"/>
      <c r="AV222" s="70"/>
      <c r="AW222" s="70" t="s">
        <v>84</v>
      </c>
      <c r="AX222" s="70"/>
      <c r="AY222" s="70"/>
      <c r="AZ222" s="70"/>
      <c r="BA222" s="70"/>
      <c r="BB222" s="70" t="s">
        <v>85</v>
      </c>
      <c r="BC222" s="70"/>
      <c r="BD222" s="70"/>
      <c r="BE222" s="70"/>
      <c r="BF222" s="70"/>
      <c r="BG222" s="75" t="s">
        <v>100</v>
      </c>
      <c r="BH222" s="70"/>
      <c r="BI222" s="70"/>
      <c r="BJ222" s="70"/>
      <c r="BK222" s="70"/>
      <c r="BL222" s="70"/>
      <c r="CA222" s="1" t="s">
        <v>50</v>
      </c>
    </row>
    <row r="223" spans="1:79" s="6" customFormat="1" ht="12.75" customHeight="1" x14ac:dyDescent="0.2">
      <c r="A223" s="28"/>
      <c r="B223" s="28"/>
      <c r="C223" s="28"/>
      <c r="D223" s="28"/>
      <c r="E223" s="28"/>
      <c r="F223" s="28"/>
      <c r="G223" s="67" t="s">
        <v>147</v>
      </c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>
        <f>IF(ISNUMBER(AK223),AK223,0)-IF(ISNUMBER(AE223),AE223,0)</f>
        <v>0</v>
      </c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>
        <f>IF(ISNUMBER(Z223),Z223,0)+IF(ISNUMBER(AK223),AK223,0)</f>
        <v>0</v>
      </c>
      <c r="BH223" s="26"/>
      <c r="BI223" s="26"/>
      <c r="BJ223" s="26"/>
      <c r="BK223" s="26"/>
      <c r="BL223" s="26"/>
      <c r="CA223" s="6" t="s">
        <v>51</v>
      </c>
    </row>
    <row r="225" spans="1:79" ht="14.25" customHeight="1" x14ac:dyDescent="0.2">
      <c r="A225" s="68" t="s">
        <v>249</v>
      </c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</row>
    <row r="226" spans="1:79" ht="15" customHeight="1" x14ac:dyDescent="0.2">
      <c r="A226" s="73" t="s">
        <v>230</v>
      </c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73"/>
      <c r="BE226" s="73"/>
      <c r="BF226" s="73"/>
      <c r="BG226" s="73"/>
      <c r="BH226" s="73"/>
      <c r="BI226" s="73"/>
      <c r="BJ226" s="73"/>
      <c r="BK226" s="73"/>
      <c r="BL226" s="73"/>
    </row>
    <row r="227" spans="1:79" ht="18" customHeight="1" x14ac:dyDescent="0.2">
      <c r="A227" s="45" t="s">
        <v>135</v>
      </c>
      <c r="B227" s="45"/>
      <c r="C227" s="45"/>
      <c r="D227" s="45"/>
      <c r="E227" s="45"/>
      <c r="F227" s="45"/>
      <c r="G227" s="45" t="s">
        <v>19</v>
      </c>
      <c r="H227" s="45"/>
      <c r="I227" s="45"/>
      <c r="J227" s="45"/>
      <c r="K227" s="45"/>
      <c r="L227" s="45"/>
      <c r="M227" s="45"/>
      <c r="N227" s="45"/>
      <c r="O227" s="45"/>
      <c r="P227" s="45"/>
      <c r="Q227" s="45" t="s">
        <v>236</v>
      </c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 t="s">
        <v>246</v>
      </c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</row>
    <row r="228" spans="1:79" ht="42.95" customHeight="1" x14ac:dyDescent="0.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 t="s">
        <v>140</v>
      </c>
      <c r="R228" s="45"/>
      <c r="S228" s="45"/>
      <c r="T228" s="45"/>
      <c r="U228" s="45"/>
      <c r="V228" s="74" t="s">
        <v>141</v>
      </c>
      <c r="W228" s="74"/>
      <c r="X228" s="74"/>
      <c r="Y228" s="74"/>
      <c r="Z228" s="45" t="s">
        <v>142</v>
      </c>
      <c r="AA228" s="45"/>
      <c r="AB228" s="45"/>
      <c r="AC228" s="45"/>
      <c r="AD228" s="45"/>
      <c r="AE228" s="45"/>
      <c r="AF228" s="45"/>
      <c r="AG228" s="45"/>
      <c r="AH228" s="45"/>
      <c r="AI228" s="45"/>
      <c r="AJ228" s="45" t="s">
        <v>143</v>
      </c>
      <c r="AK228" s="45"/>
      <c r="AL228" s="45"/>
      <c r="AM228" s="45"/>
      <c r="AN228" s="45"/>
      <c r="AO228" s="45" t="s">
        <v>20</v>
      </c>
      <c r="AP228" s="45"/>
      <c r="AQ228" s="45"/>
      <c r="AR228" s="45"/>
      <c r="AS228" s="45"/>
      <c r="AT228" s="74" t="s">
        <v>144</v>
      </c>
      <c r="AU228" s="74"/>
      <c r="AV228" s="74"/>
      <c r="AW228" s="74"/>
      <c r="AX228" s="45" t="s">
        <v>142</v>
      </c>
      <c r="AY228" s="45"/>
      <c r="AZ228" s="45"/>
      <c r="BA228" s="45"/>
      <c r="BB228" s="45"/>
      <c r="BC228" s="45"/>
      <c r="BD228" s="45"/>
      <c r="BE228" s="45"/>
      <c r="BF228" s="45"/>
      <c r="BG228" s="45"/>
      <c r="BH228" s="45" t="s">
        <v>145</v>
      </c>
      <c r="BI228" s="45"/>
      <c r="BJ228" s="45"/>
      <c r="BK228" s="45"/>
      <c r="BL228" s="45"/>
    </row>
    <row r="229" spans="1:79" ht="63" customHeight="1" x14ac:dyDescent="0.2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74"/>
      <c r="W229" s="74"/>
      <c r="X229" s="74"/>
      <c r="Y229" s="74"/>
      <c r="Z229" s="45" t="s">
        <v>17</v>
      </c>
      <c r="AA229" s="45"/>
      <c r="AB229" s="45"/>
      <c r="AC229" s="45"/>
      <c r="AD229" s="45"/>
      <c r="AE229" s="45" t="s">
        <v>16</v>
      </c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74"/>
      <c r="AU229" s="74"/>
      <c r="AV229" s="74"/>
      <c r="AW229" s="74"/>
      <c r="AX229" s="45" t="s">
        <v>17</v>
      </c>
      <c r="AY229" s="45"/>
      <c r="AZ229" s="45"/>
      <c r="BA229" s="45"/>
      <c r="BB229" s="45"/>
      <c r="BC229" s="45" t="s">
        <v>16</v>
      </c>
      <c r="BD229" s="45"/>
      <c r="BE229" s="45"/>
      <c r="BF229" s="45"/>
      <c r="BG229" s="45"/>
      <c r="BH229" s="45"/>
      <c r="BI229" s="45"/>
      <c r="BJ229" s="45"/>
      <c r="BK229" s="45"/>
      <c r="BL229" s="45"/>
    </row>
    <row r="230" spans="1:79" ht="15" customHeight="1" x14ac:dyDescent="0.2">
      <c r="A230" s="45">
        <v>1</v>
      </c>
      <c r="B230" s="45"/>
      <c r="C230" s="45"/>
      <c r="D230" s="45"/>
      <c r="E230" s="45"/>
      <c r="F230" s="45"/>
      <c r="G230" s="45">
        <v>2</v>
      </c>
      <c r="H230" s="45"/>
      <c r="I230" s="45"/>
      <c r="J230" s="45"/>
      <c r="K230" s="45"/>
      <c r="L230" s="45"/>
      <c r="M230" s="45"/>
      <c r="N230" s="45"/>
      <c r="O230" s="45"/>
      <c r="P230" s="45"/>
      <c r="Q230" s="45">
        <v>3</v>
      </c>
      <c r="R230" s="45"/>
      <c r="S230" s="45"/>
      <c r="T230" s="45"/>
      <c r="U230" s="45"/>
      <c r="V230" s="45">
        <v>4</v>
      </c>
      <c r="W230" s="45"/>
      <c r="X230" s="45"/>
      <c r="Y230" s="45"/>
      <c r="Z230" s="45">
        <v>5</v>
      </c>
      <c r="AA230" s="45"/>
      <c r="AB230" s="45"/>
      <c r="AC230" s="45"/>
      <c r="AD230" s="45"/>
      <c r="AE230" s="45">
        <v>6</v>
      </c>
      <c r="AF230" s="45"/>
      <c r="AG230" s="45"/>
      <c r="AH230" s="45"/>
      <c r="AI230" s="45"/>
      <c r="AJ230" s="45">
        <v>7</v>
      </c>
      <c r="AK230" s="45"/>
      <c r="AL230" s="45"/>
      <c r="AM230" s="45"/>
      <c r="AN230" s="45"/>
      <c r="AO230" s="45">
        <v>8</v>
      </c>
      <c r="AP230" s="45"/>
      <c r="AQ230" s="45"/>
      <c r="AR230" s="45"/>
      <c r="AS230" s="45"/>
      <c r="AT230" s="45">
        <v>9</v>
      </c>
      <c r="AU230" s="45"/>
      <c r="AV230" s="45"/>
      <c r="AW230" s="45"/>
      <c r="AX230" s="45">
        <v>10</v>
      </c>
      <c r="AY230" s="45"/>
      <c r="AZ230" s="45"/>
      <c r="BA230" s="45"/>
      <c r="BB230" s="45"/>
      <c r="BC230" s="45">
        <v>11</v>
      </c>
      <c r="BD230" s="45"/>
      <c r="BE230" s="45"/>
      <c r="BF230" s="45"/>
      <c r="BG230" s="45"/>
      <c r="BH230" s="45">
        <v>12</v>
      </c>
      <c r="BI230" s="45"/>
      <c r="BJ230" s="45"/>
      <c r="BK230" s="45"/>
      <c r="BL230" s="45"/>
    </row>
    <row r="231" spans="1:79" s="1" customFormat="1" ht="12" hidden="1" customHeight="1" x14ac:dyDescent="0.2">
      <c r="A231" s="72" t="s">
        <v>64</v>
      </c>
      <c r="B231" s="72"/>
      <c r="C231" s="72"/>
      <c r="D231" s="72"/>
      <c r="E231" s="72"/>
      <c r="F231" s="72"/>
      <c r="G231" s="71" t="s">
        <v>57</v>
      </c>
      <c r="H231" s="71"/>
      <c r="I231" s="71"/>
      <c r="J231" s="71"/>
      <c r="K231" s="71"/>
      <c r="L231" s="71"/>
      <c r="M231" s="71"/>
      <c r="N231" s="71"/>
      <c r="O231" s="71"/>
      <c r="P231" s="71"/>
      <c r="Q231" s="70" t="s">
        <v>80</v>
      </c>
      <c r="R231" s="70"/>
      <c r="S231" s="70"/>
      <c r="T231" s="70"/>
      <c r="U231" s="70"/>
      <c r="V231" s="70" t="s">
        <v>81</v>
      </c>
      <c r="W231" s="70"/>
      <c r="X231" s="70"/>
      <c r="Y231" s="70"/>
      <c r="Z231" s="70" t="s">
        <v>82</v>
      </c>
      <c r="AA231" s="70"/>
      <c r="AB231" s="70"/>
      <c r="AC231" s="70"/>
      <c r="AD231" s="70"/>
      <c r="AE231" s="70" t="s">
        <v>83</v>
      </c>
      <c r="AF231" s="70"/>
      <c r="AG231" s="70"/>
      <c r="AH231" s="70"/>
      <c r="AI231" s="70"/>
      <c r="AJ231" s="75" t="s">
        <v>101</v>
      </c>
      <c r="AK231" s="70"/>
      <c r="AL231" s="70"/>
      <c r="AM231" s="70"/>
      <c r="AN231" s="70"/>
      <c r="AO231" s="70" t="s">
        <v>84</v>
      </c>
      <c r="AP231" s="70"/>
      <c r="AQ231" s="70"/>
      <c r="AR231" s="70"/>
      <c r="AS231" s="70"/>
      <c r="AT231" s="75" t="s">
        <v>102</v>
      </c>
      <c r="AU231" s="70"/>
      <c r="AV231" s="70"/>
      <c r="AW231" s="70"/>
      <c r="AX231" s="70" t="s">
        <v>85</v>
      </c>
      <c r="AY231" s="70"/>
      <c r="AZ231" s="70"/>
      <c r="BA231" s="70"/>
      <c r="BB231" s="70"/>
      <c r="BC231" s="70" t="s">
        <v>86</v>
      </c>
      <c r="BD231" s="70"/>
      <c r="BE231" s="70"/>
      <c r="BF231" s="70"/>
      <c r="BG231" s="70"/>
      <c r="BH231" s="75" t="s">
        <v>101</v>
      </c>
      <c r="BI231" s="70"/>
      <c r="BJ231" s="70"/>
      <c r="BK231" s="70"/>
      <c r="BL231" s="70"/>
      <c r="CA231" s="1" t="s">
        <v>52</v>
      </c>
    </row>
    <row r="232" spans="1:79" s="6" customFormat="1" ht="12.75" customHeight="1" x14ac:dyDescent="0.2">
      <c r="A232" s="28"/>
      <c r="B232" s="28"/>
      <c r="C232" s="28"/>
      <c r="D232" s="28"/>
      <c r="E232" s="28"/>
      <c r="F232" s="28"/>
      <c r="G232" s="67" t="s">
        <v>147</v>
      </c>
      <c r="H232" s="67"/>
      <c r="I232" s="67"/>
      <c r="J232" s="67"/>
      <c r="K232" s="67"/>
      <c r="L232" s="67"/>
      <c r="M232" s="67"/>
      <c r="N232" s="67"/>
      <c r="O232" s="67"/>
      <c r="P232" s="67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>
        <f>IF(ISNUMBER(Q232),Q232,0)-IF(ISNUMBER(Z232),Z232,0)</f>
        <v>0</v>
      </c>
      <c r="AK232" s="26"/>
      <c r="AL232" s="26"/>
      <c r="AM232" s="26"/>
      <c r="AN232" s="26"/>
      <c r="AO232" s="26"/>
      <c r="AP232" s="26"/>
      <c r="AQ232" s="26"/>
      <c r="AR232" s="26"/>
      <c r="AS232" s="26"/>
      <c r="AT232" s="26">
        <f>IF(ISNUMBER(V232),V232,0)-IF(ISNUMBER(Z232),Z232,0)-IF(ISNUMBER(AE232),AE232,0)</f>
        <v>0</v>
      </c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>
        <f>IF(ISNUMBER(AO232),AO232,0)-IF(ISNUMBER(AX232),AX232,0)</f>
        <v>0</v>
      </c>
      <c r="BI232" s="26"/>
      <c r="BJ232" s="26"/>
      <c r="BK232" s="26"/>
      <c r="BL232" s="26"/>
      <c r="CA232" s="6" t="s">
        <v>53</v>
      </c>
    </row>
    <row r="234" spans="1:79" ht="14.25" customHeight="1" x14ac:dyDescent="0.2">
      <c r="A234" s="68" t="s">
        <v>237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</row>
    <row r="235" spans="1:79" ht="15" customHeight="1" x14ac:dyDescent="0.2">
      <c r="A235" s="73" t="s">
        <v>230</v>
      </c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  <c r="AV235" s="73"/>
      <c r="AW235" s="73"/>
      <c r="AX235" s="73"/>
      <c r="AY235" s="73"/>
      <c r="AZ235" s="73"/>
      <c r="BA235" s="73"/>
      <c r="BB235" s="73"/>
      <c r="BC235" s="73"/>
      <c r="BD235" s="73"/>
      <c r="BE235" s="73"/>
      <c r="BF235" s="73"/>
      <c r="BG235" s="73"/>
      <c r="BH235" s="73"/>
      <c r="BI235" s="73"/>
      <c r="BJ235" s="73"/>
      <c r="BK235" s="73"/>
      <c r="BL235" s="73"/>
    </row>
    <row r="236" spans="1:79" ht="42.95" customHeight="1" x14ac:dyDescent="0.2">
      <c r="A236" s="74" t="s">
        <v>135</v>
      </c>
      <c r="B236" s="74"/>
      <c r="C236" s="74"/>
      <c r="D236" s="74"/>
      <c r="E236" s="74"/>
      <c r="F236" s="74"/>
      <c r="G236" s="45" t="s">
        <v>19</v>
      </c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 t="s">
        <v>15</v>
      </c>
      <c r="U236" s="45"/>
      <c r="V236" s="45"/>
      <c r="W236" s="45"/>
      <c r="X236" s="45"/>
      <c r="Y236" s="45"/>
      <c r="Z236" s="45" t="s">
        <v>14</v>
      </c>
      <c r="AA236" s="45"/>
      <c r="AB236" s="45"/>
      <c r="AC236" s="45"/>
      <c r="AD236" s="45"/>
      <c r="AE236" s="45" t="s">
        <v>233</v>
      </c>
      <c r="AF236" s="45"/>
      <c r="AG236" s="45"/>
      <c r="AH236" s="45"/>
      <c r="AI236" s="45"/>
      <c r="AJ236" s="45"/>
      <c r="AK236" s="45" t="s">
        <v>238</v>
      </c>
      <c r="AL236" s="45"/>
      <c r="AM236" s="45"/>
      <c r="AN236" s="45"/>
      <c r="AO236" s="45"/>
      <c r="AP236" s="45"/>
      <c r="AQ236" s="45" t="s">
        <v>250</v>
      </c>
      <c r="AR236" s="45"/>
      <c r="AS236" s="45"/>
      <c r="AT236" s="45"/>
      <c r="AU236" s="45"/>
      <c r="AV236" s="45"/>
      <c r="AW236" s="45" t="s">
        <v>18</v>
      </c>
      <c r="AX236" s="45"/>
      <c r="AY236" s="45"/>
      <c r="AZ236" s="45"/>
      <c r="BA236" s="45"/>
      <c r="BB236" s="45"/>
      <c r="BC236" s="45"/>
      <c r="BD236" s="45"/>
      <c r="BE236" s="45" t="s">
        <v>156</v>
      </c>
      <c r="BF236" s="45"/>
      <c r="BG236" s="45"/>
      <c r="BH236" s="45"/>
      <c r="BI236" s="45"/>
      <c r="BJ236" s="45"/>
      <c r="BK236" s="45"/>
      <c r="BL236" s="45"/>
    </row>
    <row r="237" spans="1:79" ht="21.75" customHeight="1" x14ac:dyDescent="0.2">
      <c r="A237" s="74"/>
      <c r="B237" s="74"/>
      <c r="C237" s="74"/>
      <c r="D237" s="74"/>
      <c r="E237" s="74"/>
      <c r="F237" s="7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</row>
    <row r="238" spans="1:79" ht="15" customHeight="1" x14ac:dyDescent="0.2">
      <c r="A238" s="45">
        <v>1</v>
      </c>
      <c r="B238" s="45"/>
      <c r="C238" s="45"/>
      <c r="D238" s="45"/>
      <c r="E238" s="45"/>
      <c r="F238" s="45"/>
      <c r="G238" s="45">
        <v>2</v>
      </c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>
        <v>3</v>
      </c>
      <c r="U238" s="45"/>
      <c r="V238" s="45"/>
      <c r="W238" s="45"/>
      <c r="X238" s="45"/>
      <c r="Y238" s="45"/>
      <c r="Z238" s="45">
        <v>4</v>
      </c>
      <c r="AA238" s="45"/>
      <c r="AB238" s="45"/>
      <c r="AC238" s="45"/>
      <c r="AD238" s="45"/>
      <c r="AE238" s="45">
        <v>5</v>
      </c>
      <c r="AF238" s="45"/>
      <c r="AG238" s="45"/>
      <c r="AH238" s="45"/>
      <c r="AI238" s="45"/>
      <c r="AJ238" s="45"/>
      <c r="AK238" s="45">
        <v>6</v>
      </c>
      <c r="AL238" s="45"/>
      <c r="AM238" s="45"/>
      <c r="AN238" s="45"/>
      <c r="AO238" s="45"/>
      <c r="AP238" s="45"/>
      <c r="AQ238" s="45">
        <v>7</v>
      </c>
      <c r="AR238" s="45"/>
      <c r="AS238" s="45"/>
      <c r="AT238" s="45"/>
      <c r="AU238" s="45"/>
      <c r="AV238" s="45"/>
      <c r="AW238" s="72">
        <v>8</v>
      </c>
      <c r="AX238" s="72"/>
      <c r="AY238" s="72"/>
      <c r="AZ238" s="72"/>
      <c r="BA238" s="72"/>
      <c r="BB238" s="72"/>
      <c r="BC238" s="72"/>
      <c r="BD238" s="72"/>
      <c r="BE238" s="72">
        <v>9</v>
      </c>
      <c r="BF238" s="72"/>
      <c r="BG238" s="72"/>
      <c r="BH238" s="72"/>
      <c r="BI238" s="72"/>
      <c r="BJ238" s="72"/>
      <c r="BK238" s="72"/>
      <c r="BL238" s="72"/>
    </row>
    <row r="239" spans="1:79" s="1" customFormat="1" ht="18.75" hidden="1" customHeight="1" x14ac:dyDescent="0.2">
      <c r="A239" s="72" t="s">
        <v>64</v>
      </c>
      <c r="B239" s="72"/>
      <c r="C239" s="72"/>
      <c r="D239" s="72"/>
      <c r="E239" s="72"/>
      <c r="F239" s="72"/>
      <c r="G239" s="71" t="s">
        <v>57</v>
      </c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0" t="s">
        <v>80</v>
      </c>
      <c r="U239" s="70"/>
      <c r="V239" s="70"/>
      <c r="W239" s="70"/>
      <c r="X239" s="70"/>
      <c r="Y239" s="70"/>
      <c r="Z239" s="70" t="s">
        <v>81</v>
      </c>
      <c r="AA239" s="70"/>
      <c r="AB239" s="70"/>
      <c r="AC239" s="70"/>
      <c r="AD239" s="70"/>
      <c r="AE239" s="70" t="s">
        <v>82</v>
      </c>
      <c r="AF239" s="70"/>
      <c r="AG239" s="70"/>
      <c r="AH239" s="70"/>
      <c r="AI239" s="70"/>
      <c r="AJ239" s="70"/>
      <c r="AK239" s="70" t="s">
        <v>83</v>
      </c>
      <c r="AL239" s="70"/>
      <c r="AM239" s="70"/>
      <c r="AN239" s="70"/>
      <c r="AO239" s="70"/>
      <c r="AP239" s="70"/>
      <c r="AQ239" s="70" t="s">
        <v>84</v>
      </c>
      <c r="AR239" s="70"/>
      <c r="AS239" s="70"/>
      <c r="AT239" s="70"/>
      <c r="AU239" s="70"/>
      <c r="AV239" s="70"/>
      <c r="AW239" s="71" t="s">
        <v>87</v>
      </c>
      <c r="AX239" s="71"/>
      <c r="AY239" s="71"/>
      <c r="AZ239" s="71"/>
      <c r="BA239" s="71"/>
      <c r="BB239" s="71"/>
      <c r="BC239" s="71"/>
      <c r="BD239" s="71"/>
      <c r="BE239" s="71" t="s">
        <v>88</v>
      </c>
      <c r="BF239" s="71"/>
      <c r="BG239" s="71"/>
      <c r="BH239" s="71"/>
      <c r="BI239" s="71"/>
      <c r="BJ239" s="71"/>
      <c r="BK239" s="71"/>
      <c r="BL239" s="71"/>
      <c r="CA239" s="1" t="s">
        <v>54</v>
      </c>
    </row>
    <row r="240" spans="1:79" s="6" customFormat="1" ht="12.75" customHeight="1" x14ac:dyDescent="0.2">
      <c r="A240" s="28"/>
      <c r="B240" s="28"/>
      <c r="C240" s="28"/>
      <c r="D240" s="28"/>
      <c r="E240" s="28"/>
      <c r="F240" s="28"/>
      <c r="G240" s="67" t="s">
        <v>147</v>
      </c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CA240" s="6" t="s">
        <v>55</v>
      </c>
    </row>
    <row r="242" spans="1:64" ht="14.25" customHeight="1" x14ac:dyDescent="0.2">
      <c r="A242" s="68" t="s">
        <v>251</v>
      </c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  <c r="BH242" s="68"/>
      <c r="BI242" s="68"/>
      <c r="BJ242" s="68"/>
      <c r="BK242" s="68"/>
      <c r="BL242" s="68"/>
    </row>
    <row r="243" spans="1:64" ht="15" customHeight="1" x14ac:dyDescent="0.2">
      <c r="A243" s="69" t="s">
        <v>222</v>
      </c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</row>
    <row r="244" spans="1:64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6" spans="1:64" ht="14.25" x14ac:dyDescent="0.2">
      <c r="A246" s="68" t="s">
        <v>266</v>
      </c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  <c r="BE246" s="68"/>
      <c r="BF246" s="68"/>
      <c r="BG246" s="68"/>
      <c r="BH246" s="68"/>
      <c r="BI246" s="68"/>
      <c r="BJ246" s="68"/>
      <c r="BK246" s="68"/>
      <c r="BL246" s="68"/>
    </row>
    <row r="247" spans="1:64" ht="14.25" x14ac:dyDescent="0.2">
      <c r="A247" s="68" t="s">
        <v>239</v>
      </c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  <c r="BE247" s="68"/>
      <c r="BF247" s="68"/>
      <c r="BG247" s="68"/>
      <c r="BH247" s="68"/>
      <c r="BI247" s="68"/>
      <c r="BJ247" s="68"/>
      <c r="BK247" s="68"/>
      <c r="BL247" s="68"/>
    </row>
    <row r="248" spans="1:64" ht="15" customHeight="1" x14ac:dyDescent="0.2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</row>
    <row r="249" spans="1:64" ht="1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</row>
    <row r="252" spans="1:64" ht="18.95" customHeight="1" x14ac:dyDescent="0.2">
      <c r="A252" s="58" t="s">
        <v>225</v>
      </c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22"/>
      <c r="AC252" s="22"/>
      <c r="AD252" s="22"/>
      <c r="AE252" s="22"/>
      <c r="AF252" s="22"/>
      <c r="AG252" s="22"/>
      <c r="AH252" s="65"/>
      <c r="AI252" s="65"/>
      <c r="AJ252" s="65"/>
      <c r="AK252" s="65"/>
      <c r="AL252" s="65"/>
      <c r="AM252" s="65"/>
      <c r="AN252" s="65"/>
      <c r="AO252" s="65"/>
      <c r="AP252" s="65"/>
      <c r="AQ252" s="22"/>
      <c r="AR252" s="22"/>
      <c r="AS252" s="22"/>
      <c r="AT252" s="22"/>
      <c r="AU252" s="66" t="s">
        <v>272</v>
      </c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</row>
    <row r="253" spans="1:64" ht="12.75" customHeight="1" x14ac:dyDescent="0.2">
      <c r="AB253" s="23"/>
      <c r="AC253" s="23"/>
      <c r="AD253" s="23"/>
      <c r="AE253" s="23"/>
      <c r="AF253" s="23"/>
      <c r="AG253" s="23"/>
      <c r="AH253" s="63" t="s">
        <v>1</v>
      </c>
      <c r="AI253" s="63"/>
      <c r="AJ253" s="63"/>
      <c r="AK253" s="63"/>
      <c r="AL253" s="63"/>
      <c r="AM253" s="63"/>
      <c r="AN253" s="63"/>
      <c r="AO253" s="63"/>
      <c r="AP253" s="63"/>
      <c r="AQ253" s="23"/>
      <c r="AR253" s="23"/>
      <c r="AS253" s="23"/>
      <c r="AT253" s="23"/>
      <c r="AU253" s="63" t="s">
        <v>160</v>
      </c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</row>
    <row r="254" spans="1:64" ht="15" x14ac:dyDescent="0.2">
      <c r="AB254" s="23"/>
      <c r="AC254" s="23"/>
      <c r="AD254" s="23"/>
      <c r="AE254" s="23"/>
      <c r="AF254" s="23"/>
      <c r="AG254" s="23"/>
      <c r="AH254" s="24"/>
      <c r="AI254" s="24"/>
      <c r="AJ254" s="24"/>
      <c r="AK254" s="24"/>
      <c r="AL254" s="24"/>
      <c r="AM254" s="24"/>
      <c r="AN254" s="24"/>
      <c r="AO254" s="24"/>
      <c r="AP254" s="24"/>
      <c r="AQ254" s="23"/>
      <c r="AR254" s="23"/>
      <c r="AS254" s="23"/>
      <c r="AT254" s="23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</row>
    <row r="255" spans="1:64" ht="18" customHeight="1" x14ac:dyDescent="0.2">
      <c r="A255" s="58" t="s">
        <v>226</v>
      </c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23"/>
      <c r="AC255" s="23"/>
      <c r="AD255" s="23"/>
      <c r="AE255" s="23"/>
      <c r="AF255" s="23"/>
      <c r="AG255" s="23"/>
      <c r="AH255" s="60"/>
      <c r="AI255" s="60"/>
      <c r="AJ255" s="60"/>
      <c r="AK255" s="60"/>
      <c r="AL255" s="60"/>
      <c r="AM255" s="60"/>
      <c r="AN255" s="60"/>
      <c r="AO255" s="60"/>
      <c r="AP255" s="60"/>
      <c r="AQ255" s="23"/>
      <c r="AR255" s="23"/>
      <c r="AS255" s="23"/>
      <c r="AT255" s="23"/>
      <c r="AU255" s="61" t="s">
        <v>227</v>
      </c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</row>
    <row r="256" spans="1:64" ht="12" customHeight="1" x14ac:dyDescent="0.2">
      <c r="AB256" s="23"/>
      <c r="AC256" s="23"/>
      <c r="AD256" s="23"/>
      <c r="AE256" s="23"/>
      <c r="AF256" s="23"/>
      <c r="AG256" s="23"/>
      <c r="AH256" s="63" t="s">
        <v>1</v>
      </c>
      <c r="AI256" s="63"/>
      <c r="AJ256" s="63"/>
      <c r="AK256" s="63"/>
      <c r="AL256" s="63"/>
      <c r="AM256" s="63"/>
      <c r="AN256" s="63"/>
      <c r="AO256" s="63"/>
      <c r="AP256" s="63"/>
      <c r="AQ256" s="23"/>
      <c r="AR256" s="23"/>
      <c r="AS256" s="23"/>
      <c r="AT256" s="23"/>
      <c r="AU256" s="63" t="s">
        <v>160</v>
      </c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</row>
  </sheetData>
  <mergeCells count="1678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66:BK66"/>
    <mergeCell ref="BL66:BP66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E66:AH66"/>
    <mergeCell ref="AI66:AM66"/>
    <mergeCell ref="AN66:AR66"/>
    <mergeCell ref="AS66:AW66"/>
    <mergeCell ref="AX66:BA66"/>
    <mergeCell ref="BB66:BF66"/>
    <mergeCell ref="BU54:BY54"/>
    <mergeCell ref="A63:BL63"/>
    <mergeCell ref="A64:BY64"/>
    <mergeCell ref="A65:E66"/>
    <mergeCell ref="F65:T66"/>
    <mergeCell ref="U65:AM65"/>
    <mergeCell ref="AN65:BF65"/>
    <mergeCell ref="BG65:BY65"/>
    <mergeCell ref="U66:Y66"/>
    <mergeCell ref="Z66:AD66"/>
    <mergeCell ref="AS54:AW54"/>
    <mergeCell ref="AX54:BA54"/>
    <mergeCell ref="BB54:BF54"/>
    <mergeCell ref="BG54:BK54"/>
    <mergeCell ref="BL54:BP54"/>
    <mergeCell ref="BQ54:BT54"/>
    <mergeCell ref="AX68:BA68"/>
    <mergeCell ref="BB68:BF68"/>
    <mergeCell ref="BG68:BK68"/>
    <mergeCell ref="BL68:BP68"/>
    <mergeCell ref="BQ68:BT68"/>
    <mergeCell ref="BU68:BY68"/>
    <mergeCell ref="BQ67:BT67"/>
    <mergeCell ref="BU67:BY67"/>
    <mergeCell ref="A68:E68"/>
    <mergeCell ref="F68:T68"/>
    <mergeCell ref="U68:Y68"/>
    <mergeCell ref="Z68:AD68"/>
    <mergeCell ref="AE68:AH68"/>
    <mergeCell ref="AI68:AM68"/>
    <mergeCell ref="AN68:AR68"/>
    <mergeCell ref="AS68:AW68"/>
    <mergeCell ref="AN67:AR67"/>
    <mergeCell ref="AS67:AW67"/>
    <mergeCell ref="AX67:BA67"/>
    <mergeCell ref="BB67:BF67"/>
    <mergeCell ref="BG67:BK67"/>
    <mergeCell ref="BL67:BP67"/>
    <mergeCell ref="BQ69:BT69"/>
    <mergeCell ref="BU69:BY69"/>
    <mergeCell ref="A71:BL71"/>
    <mergeCell ref="A72:BK72"/>
    <mergeCell ref="A73:D74"/>
    <mergeCell ref="E73:W74"/>
    <mergeCell ref="X73:AQ73"/>
    <mergeCell ref="AR73:BK73"/>
    <mergeCell ref="X74:AB74"/>
    <mergeCell ref="AC74:AG74"/>
    <mergeCell ref="AN69:AR69"/>
    <mergeCell ref="AS69:AW69"/>
    <mergeCell ref="AX69:BA69"/>
    <mergeCell ref="BB69:BF69"/>
    <mergeCell ref="BG69:BK69"/>
    <mergeCell ref="BL69:BP69"/>
    <mergeCell ref="A69:E69"/>
    <mergeCell ref="F69:T69"/>
    <mergeCell ref="U69:Y69"/>
    <mergeCell ref="Z69:AD69"/>
    <mergeCell ref="AE69:AH69"/>
    <mergeCell ref="AI69:AM69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75:D75"/>
    <mergeCell ref="E75:W75"/>
    <mergeCell ref="X75:AB75"/>
    <mergeCell ref="AC75:AG75"/>
    <mergeCell ref="AH75:AL75"/>
    <mergeCell ref="AM75:AQ75"/>
    <mergeCell ref="AH74:AL74"/>
    <mergeCell ref="AM74:AQ74"/>
    <mergeCell ref="AR74:AV74"/>
    <mergeCell ref="AW74:BA74"/>
    <mergeCell ref="BB74:BF74"/>
    <mergeCell ref="BG74:BK74"/>
    <mergeCell ref="BB77:BF77"/>
    <mergeCell ref="BG77:BK77"/>
    <mergeCell ref="A86:BL86"/>
    <mergeCell ref="A87:BK87"/>
    <mergeCell ref="BG78:BK78"/>
    <mergeCell ref="A79:D79"/>
    <mergeCell ref="E79:W79"/>
    <mergeCell ref="X79:AB79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BB89:BF89"/>
    <mergeCell ref="BG89:BK89"/>
    <mergeCell ref="A90:E90"/>
    <mergeCell ref="F90:W90"/>
    <mergeCell ref="X90:AB90"/>
    <mergeCell ref="AC90:AG90"/>
    <mergeCell ref="AH90:AL90"/>
    <mergeCell ref="AM90:AQ90"/>
    <mergeCell ref="AR90:AV90"/>
    <mergeCell ref="AW90:BA90"/>
    <mergeCell ref="A88:E89"/>
    <mergeCell ref="F88:W89"/>
    <mergeCell ref="X88:AQ88"/>
    <mergeCell ref="AR88:BK88"/>
    <mergeCell ref="X89:AB89"/>
    <mergeCell ref="AC89:AG89"/>
    <mergeCell ref="AH89:AL89"/>
    <mergeCell ref="AM89:AQ89"/>
    <mergeCell ref="AR89:AV89"/>
    <mergeCell ref="AW89:BA89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BB90:BF90"/>
    <mergeCell ref="BG90:BK90"/>
    <mergeCell ref="A91:E91"/>
    <mergeCell ref="F91:W91"/>
    <mergeCell ref="X91:AB91"/>
    <mergeCell ref="AC91:AG91"/>
    <mergeCell ref="AH91:AL91"/>
    <mergeCell ref="AM91:AQ91"/>
    <mergeCell ref="AR91:AV91"/>
    <mergeCell ref="AW91:BA91"/>
    <mergeCell ref="AX99:BA99"/>
    <mergeCell ref="BB99:BF99"/>
    <mergeCell ref="BG99:BK99"/>
    <mergeCell ref="BL99:BP99"/>
    <mergeCell ref="BQ99:BT99"/>
    <mergeCell ref="BU99:BY99"/>
    <mergeCell ref="U99:Y99"/>
    <mergeCell ref="Z99:AD99"/>
    <mergeCell ref="AE99:AH99"/>
    <mergeCell ref="AI99:AM99"/>
    <mergeCell ref="AN99:AR99"/>
    <mergeCell ref="AS99:AW99"/>
    <mergeCell ref="BB92:BF92"/>
    <mergeCell ref="BG92:BK92"/>
    <mergeCell ref="A95:BL95"/>
    <mergeCell ref="A96:BL96"/>
    <mergeCell ref="A97:BY97"/>
    <mergeCell ref="A98:C99"/>
    <mergeCell ref="D98:T99"/>
    <mergeCell ref="U98:AM98"/>
    <mergeCell ref="AN98:BF98"/>
    <mergeCell ref="BG98:BY98"/>
    <mergeCell ref="BU101:BY101"/>
    <mergeCell ref="BQ100:BT100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N100:AR100"/>
    <mergeCell ref="AS100:AW100"/>
    <mergeCell ref="AX100:BA100"/>
    <mergeCell ref="BB100:BF100"/>
    <mergeCell ref="BG100:BK100"/>
    <mergeCell ref="BL100:BP100"/>
    <mergeCell ref="A100:C100"/>
    <mergeCell ref="D100:T100"/>
    <mergeCell ref="U100:Y100"/>
    <mergeCell ref="Z100:AD100"/>
    <mergeCell ref="AE100:AH100"/>
    <mergeCell ref="AI100:AM100"/>
    <mergeCell ref="A105:BL105"/>
    <mergeCell ref="A106:BH106"/>
    <mergeCell ref="A107:C108"/>
    <mergeCell ref="D107:T108"/>
    <mergeCell ref="U107:AN107"/>
    <mergeCell ref="AO107:BH107"/>
    <mergeCell ref="U108:Y108"/>
    <mergeCell ref="Z108:AD108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109:C109"/>
    <mergeCell ref="D109:T109"/>
    <mergeCell ref="U109:Y109"/>
    <mergeCell ref="Z109:AD109"/>
    <mergeCell ref="AE109:AI109"/>
    <mergeCell ref="AJ109:AN109"/>
    <mergeCell ref="AE108:AI108"/>
    <mergeCell ref="AJ108:AN108"/>
    <mergeCell ref="AO108:AS108"/>
    <mergeCell ref="AT108:AX108"/>
    <mergeCell ref="AY108:BC108"/>
    <mergeCell ref="BD108:BH108"/>
    <mergeCell ref="AO111:AS111"/>
    <mergeCell ref="AT111:AX111"/>
    <mergeCell ref="AY111:BC111"/>
    <mergeCell ref="BD111:BH111"/>
    <mergeCell ref="A115:BL115"/>
    <mergeCell ref="A116:BL116"/>
    <mergeCell ref="AT112:AX112"/>
    <mergeCell ref="AY112:BC112"/>
    <mergeCell ref="BD112:BH112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V119:AE119"/>
    <mergeCell ref="AF119:AJ119"/>
    <mergeCell ref="AK119:AO119"/>
    <mergeCell ref="BJ117:BX117"/>
    <mergeCell ref="AF118:AJ118"/>
    <mergeCell ref="AK118:AO118"/>
    <mergeCell ref="AP118:AT118"/>
    <mergeCell ref="AU118:AY118"/>
    <mergeCell ref="AZ118:BD118"/>
    <mergeCell ref="BE118:BI118"/>
    <mergeCell ref="BJ118:BN118"/>
    <mergeCell ref="BO118:BS118"/>
    <mergeCell ref="BT118:BX118"/>
    <mergeCell ref="A117:C118"/>
    <mergeCell ref="D117:P118"/>
    <mergeCell ref="Q117:U118"/>
    <mergeCell ref="V117:AE118"/>
    <mergeCell ref="AF117:AT117"/>
    <mergeCell ref="AU117:BI117"/>
    <mergeCell ref="A138:C139"/>
    <mergeCell ref="D138:P139"/>
    <mergeCell ref="Q138:U139"/>
    <mergeCell ref="V138:AE139"/>
    <mergeCell ref="AF138:AT138"/>
    <mergeCell ref="AU138:BI138"/>
    <mergeCell ref="AF139:AJ139"/>
    <mergeCell ref="AK139:AO139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A121:C121"/>
    <mergeCell ref="D121:P121"/>
    <mergeCell ref="Q121:U121"/>
    <mergeCell ref="V121:AE121"/>
    <mergeCell ref="AF121:AJ121"/>
    <mergeCell ref="AK121:AO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158:BL158"/>
    <mergeCell ref="A159:BR159"/>
    <mergeCell ref="AP143:AT143"/>
    <mergeCell ref="AU143:AY143"/>
    <mergeCell ref="AZ143:BD143"/>
    <mergeCell ref="BE143:BI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140:C140"/>
    <mergeCell ref="D140:P140"/>
    <mergeCell ref="Q140:U140"/>
    <mergeCell ref="V140:AE140"/>
    <mergeCell ref="AF140:AJ140"/>
    <mergeCell ref="AK140:AO140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160:T161"/>
    <mergeCell ref="U160:AD160"/>
    <mergeCell ref="AE160:AN160"/>
    <mergeCell ref="AO160:AX160"/>
    <mergeCell ref="AY160:BH160"/>
    <mergeCell ref="BI160:BR160"/>
    <mergeCell ref="U161:Y161"/>
    <mergeCell ref="Z161:AD161"/>
    <mergeCell ref="AE161:AI161"/>
    <mergeCell ref="AJ161:AN161"/>
    <mergeCell ref="AT164:AX164"/>
    <mergeCell ref="AY164:BC164"/>
    <mergeCell ref="BD164:BH164"/>
    <mergeCell ref="BI164:BM164"/>
    <mergeCell ref="BN164:BR164"/>
    <mergeCell ref="A170:BL170"/>
    <mergeCell ref="AT165:AX165"/>
    <mergeCell ref="AY165:BC165"/>
    <mergeCell ref="BD165:BH165"/>
    <mergeCell ref="BI165:BM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174:C174"/>
    <mergeCell ref="D174:V174"/>
    <mergeCell ref="W174:Y174"/>
    <mergeCell ref="Z174:AB174"/>
    <mergeCell ref="AC174:AE174"/>
    <mergeCell ref="AF174:AH174"/>
    <mergeCell ref="BJ172:BL173"/>
    <mergeCell ref="W173:Y173"/>
    <mergeCell ref="Z173:AB173"/>
    <mergeCell ref="AC173:AE173"/>
    <mergeCell ref="AF173:AH173"/>
    <mergeCell ref="AI173:AK173"/>
    <mergeCell ref="AL173:AN173"/>
    <mergeCell ref="AO173:AQ173"/>
    <mergeCell ref="AR173:AT173"/>
    <mergeCell ref="BG171:BL171"/>
    <mergeCell ref="W172:AB172"/>
    <mergeCell ref="AC172:AH172"/>
    <mergeCell ref="AI172:AN172"/>
    <mergeCell ref="AO172:AT172"/>
    <mergeCell ref="AU172:AW173"/>
    <mergeCell ref="AX172:AZ173"/>
    <mergeCell ref="BA172:BC173"/>
    <mergeCell ref="BD172:BF173"/>
    <mergeCell ref="BG172:BI173"/>
    <mergeCell ref="A171:C173"/>
    <mergeCell ref="D171:V173"/>
    <mergeCell ref="W171:AH171"/>
    <mergeCell ref="AI171:AT171"/>
    <mergeCell ref="AU171:AZ171"/>
    <mergeCell ref="BA171:BF171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A183:BS183"/>
    <mergeCell ref="A184:F185"/>
    <mergeCell ref="G184:S185"/>
    <mergeCell ref="T184:Z185"/>
    <mergeCell ref="AA184:AO184"/>
    <mergeCell ref="AP184:BD184"/>
    <mergeCell ref="BE184:BS184"/>
    <mergeCell ref="AA185:AE185"/>
    <mergeCell ref="AF185:AJ185"/>
    <mergeCell ref="AK185:AO185"/>
    <mergeCell ref="BA176:BC176"/>
    <mergeCell ref="BD176:BF176"/>
    <mergeCell ref="BG176:BI176"/>
    <mergeCell ref="BJ176:BL176"/>
    <mergeCell ref="A181:BL181"/>
    <mergeCell ref="A182:BS182"/>
    <mergeCell ref="AI177:AK177"/>
    <mergeCell ref="AL177:AN177"/>
    <mergeCell ref="AO177:AQ177"/>
    <mergeCell ref="AR177:AT177"/>
    <mergeCell ref="AI176:AK176"/>
    <mergeCell ref="AL176:AN176"/>
    <mergeCell ref="AO176:AQ176"/>
    <mergeCell ref="AR176:AT176"/>
    <mergeCell ref="AU176:AW176"/>
    <mergeCell ref="AX176:AZ176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P185:AT185"/>
    <mergeCell ref="AU185:AY185"/>
    <mergeCell ref="AZ185:BD185"/>
    <mergeCell ref="BE185:BI185"/>
    <mergeCell ref="BJ185:BN185"/>
    <mergeCell ref="BO185:BS185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P195:AT195"/>
    <mergeCell ref="AU195:AY195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192:BL192"/>
    <mergeCell ref="A193:BD193"/>
    <mergeCell ref="A194:F195"/>
    <mergeCell ref="G194:S195"/>
    <mergeCell ref="T194:Z195"/>
    <mergeCell ref="AA194:AO194"/>
    <mergeCell ref="AP194:BD194"/>
    <mergeCell ref="AA195:AE195"/>
    <mergeCell ref="AF195:AJ195"/>
    <mergeCell ref="AK195:AO195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Z198:BD198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BB206:BF206"/>
    <mergeCell ref="BG206:BJ206"/>
    <mergeCell ref="BK206:BO206"/>
    <mergeCell ref="BP206:BS206"/>
    <mergeCell ref="A207:M207"/>
    <mergeCell ref="N207:U207"/>
    <mergeCell ref="V207:Z207"/>
    <mergeCell ref="AA207:AE207"/>
    <mergeCell ref="AF207:AI207"/>
    <mergeCell ref="AJ207:AN207"/>
    <mergeCell ref="AA206:AE206"/>
    <mergeCell ref="AF206:AI206"/>
    <mergeCell ref="AJ206:AN206"/>
    <mergeCell ref="AO206:AR206"/>
    <mergeCell ref="AS206:AW206"/>
    <mergeCell ref="AX206:BA206"/>
    <mergeCell ref="A203:BL203"/>
    <mergeCell ref="A204:BM204"/>
    <mergeCell ref="A205:M206"/>
    <mergeCell ref="N205:U206"/>
    <mergeCell ref="V205:Z206"/>
    <mergeCell ref="AA205:AI205"/>
    <mergeCell ref="AJ205:AR205"/>
    <mergeCell ref="AS205:BA205"/>
    <mergeCell ref="BB205:BJ205"/>
    <mergeCell ref="BK205:BS205"/>
    <mergeCell ref="BB208:BF208"/>
    <mergeCell ref="BG208:BJ208"/>
    <mergeCell ref="BK208:BO208"/>
    <mergeCell ref="BP208:BS208"/>
    <mergeCell ref="A209:M209"/>
    <mergeCell ref="N209:U209"/>
    <mergeCell ref="V209:Z209"/>
    <mergeCell ref="AA209:AE209"/>
    <mergeCell ref="AF209:AI209"/>
    <mergeCell ref="AJ209:AN209"/>
    <mergeCell ref="BP207:BS207"/>
    <mergeCell ref="A208:M208"/>
    <mergeCell ref="N208:U208"/>
    <mergeCell ref="V208:Z208"/>
    <mergeCell ref="AA208:AE208"/>
    <mergeCell ref="AF208:AI208"/>
    <mergeCell ref="AJ208:AN208"/>
    <mergeCell ref="AO208:AR208"/>
    <mergeCell ref="AS208:AW208"/>
    <mergeCell ref="AX208:BA208"/>
    <mergeCell ref="AO207:AR207"/>
    <mergeCell ref="AS207:AW207"/>
    <mergeCell ref="AX207:BA207"/>
    <mergeCell ref="BB207:BF207"/>
    <mergeCell ref="BG207:BJ207"/>
    <mergeCell ref="BK207:BO207"/>
    <mergeCell ref="AQ219:AV220"/>
    <mergeCell ref="AW219:BF219"/>
    <mergeCell ref="BG219:BL220"/>
    <mergeCell ref="AW220:BA220"/>
    <mergeCell ref="BB220:BF220"/>
    <mergeCell ref="A221:F221"/>
    <mergeCell ref="G221:S221"/>
    <mergeCell ref="T221:Y221"/>
    <mergeCell ref="Z221:AD221"/>
    <mergeCell ref="AE221:AJ221"/>
    <mergeCell ref="A219:F220"/>
    <mergeCell ref="G219:S220"/>
    <mergeCell ref="T219:Y220"/>
    <mergeCell ref="Z219:AD220"/>
    <mergeCell ref="AE219:AJ220"/>
    <mergeCell ref="AK219:AP220"/>
    <mergeCell ref="BP209:BS209"/>
    <mergeCell ref="A212:BL212"/>
    <mergeCell ref="A213:BL213"/>
    <mergeCell ref="A216:BL216"/>
    <mergeCell ref="A217:BL217"/>
    <mergeCell ref="A218:BL218"/>
    <mergeCell ref="AO209:AR209"/>
    <mergeCell ref="AS209:AW209"/>
    <mergeCell ref="AX209:BA209"/>
    <mergeCell ref="BB209:BF209"/>
    <mergeCell ref="BG209:BJ209"/>
    <mergeCell ref="BK209:BO209"/>
    <mergeCell ref="AK223:AP223"/>
    <mergeCell ref="AQ223:AV223"/>
    <mergeCell ref="AW223:BA223"/>
    <mergeCell ref="BB223:BF223"/>
    <mergeCell ref="BG223:BL223"/>
    <mergeCell ref="A225:BL225"/>
    <mergeCell ref="AK222:AP222"/>
    <mergeCell ref="AQ222:AV222"/>
    <mergeCell ref="AW222:BA222"/>
    <mergeCell ref="BB222:BF222"/>
    <mergeCell ref="BG222:BL222"/>
    <mergeCell ref="A223:F223"/>
    <mergeCell ref="G223:S223"/>
    <mergeCell ref="T223:Y223"/>
    <mergeCell ref="Z223:AD223"/>
    <mergeCell ref="AE223:AJ223"/>
    <mergeCell ref="AK221:AP221"/>
    <mergeCell ref="AQ221:AV221"/>
    <mergeCell ref="AW221:BA221"/>
    <mergeCell ref="BB221:BF221"/>
    <mergeCell ref="BG221:BL221"/>
    <mergeCell ref="A222:F222"/>
    <mergeCell ref="G222:S222"/>
    <mergeCell ref="T222:Y222"/>
    <mergeCell ref="Z222:AD222"/>
    <mergeCell ref="AE222:AJ222"/>
    <mergeCell ref="AT228:AW229"/>
    <mergeCell ref="AX228:BG228"/>
    <mergeCell ref="BH228:BL229"/>
    <mergeCell ref="Z229:AD229"/>
    <mergeCell ref="AE229:AI229"/>
    <mergeCell ref="AX229:BB229"/>
    <mergeCell ref="BC229:BG229"/>
    <mergeCell ref="A226:BL226"/>
    <mergeCell ref="A227:F229"/>
    <mergeCell ref="G227:P229"/>
    <mergeCell ref="Q227:AN227"/>
    <mergeCell ref="AO227:BL227"/>
    <mergeCell ref="Q228:U229"/>
    <mergeCell ref="V228:Y229"/>
    <mergeCell ref="Z228:AI228"/>
    <mergeCell ref="AJ228:AN229"/>
    <mergeCell ref="AO228:AS229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234:BL234"/>
    <mergeCell ref="A235:BL235"/>
    <mergeCell ref="A236:F237"/>
    <mergeCell ref="G236:S237"/>
    <mergeCell ref="T236:Y237"/>
    <mergeCell ref="Z236:AD237"/>
    <mergeCell ref="AE236:AJ237"/>
    <mergeCell ref="AK236:AP237"/>
    <mergeCell ref="AQ236:AV237"/>
    <mergeCell ref="AW236:BD237"/>
    <mergeCell ref="AJ232:AN232"/>
    <mergeCell ref="AO232:AS232"/>
    <mergeCell ref="AT232:AW232"/>
    <mergeCell ref="AX232:BB232"/>
    <mergeCell ref="BC232:BG232"/>
    <mergeCell ref="BH232:BL232"/>
    <mergeCell ref="A232:F232"/>
    <mergeCell ref="G232:P232"/>
    <mergeCell ref="Q232:U232"/>
    <mergeCell ref="V232:Y232"/>
    <mergeCell ref="Z232:AD232"/>
    <mergeCell ref="AE232:AI232"/>
    <mergeCell ref="AQ239:AV239"/>
    <mergeCell ref="AW239:BD239"/>
    <mergeCell ref="BE239:BL239"/>
    <mergeCell ref="A240:F240"/>
    <mergeCell ref="G240:S240"/>
    <mergeCell ref="T240:Y240"/>
    <mergeCell ref="Z240:AD240"/>
    <mergeCell ref="AE240:AJ240"/>
    <mergeCell ref="AK240:AP240"/>
    <mergeCell ref="AQ240:AV240"/>
    <mergeCell ref="A239:F239"/>
    <mergeCell ref="G239:S239"/>
    <mergeCell ref="T239:Y239"/>
    <mergeCell ref="Z239:AD239"/>
    <mergeCell ref="AE239:AJ239"/>
    <mergeCell ref="AK239:AP239"/>
    <mergeCell ref="BE236:BL237"/>
    <mergeCell ref="A238:F238"/>
    <mergeCell ref="G238:S238"/>
    <mergeCell ref="T238:Y238"/>
    <mergeCell ref="Z238:AD238"/>
    <mergeCell ref="AE238:AJ238"/>
    <mergeCell ref="AK238:AP238"/>
    <mergeCell ref="AQ238:AV238"/>
    <mergeCell ref="AW238:BD238"/>
    <mergeCell ref="BE238:BL238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5:AA255"/>
    <mergeCell ref="AH255:AP255"/>
    <mergeCell ref="AU255:BF255"/>
    <mergeCell ref="AH256:AP256"/>
    <mergeCell ref="AU256:BF256"/>
    <mergeCell ref="A31:D31"/>
    <mergeCell ref="E31:T31"/>
    <mergeCell ref="U31:Y31"/>
    <mergeCell ref="Z31:AD31"/>
    <mergeCell ref="AE31:AH31"/>
    <mergeCell ref="A248:BL248"/>
    <mergeCell ref="A252:AA252"/>
    <mergeCell ref="AH252:AP252"/>
    <mergeCell ref="AU252:BF252"/>
    <mergeCell ref="AH253:AP253"/>
    <mergeCell ref="AU253:BF253"/>
    <mergeCell ref="AW240:BD240"/>
    <mergeCell ref="BE240:BL240"/>
    <mergeCell ref="A242:BL242"/>
    <mergeCell ref="A243:BL243"/>
    <mergeCell ref="A246:BL246"/>
    <mergeCell ref="A247:BL247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B61:BF61"/>
    <mergeCell ref="BG61:BK61"/>
    <mergeCell ref="BL61:BP61"/>
    <mergeCell ref="BQ61:BT61"/>
    <mergeCell ref="BU61:BY61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AR77:AV77"/>
    <mergeCell ref="AW77:BA77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AC79:AG79"/>
    <mergeCell ref="AH79:AL79"/>
    <mergeCell ref="AM79:AQ79"/>
    <mergeCell ref="AR79:AV79"/>
    <mergeCell ref="AW79:BA79"/>
    <mergeCell ref="BB79:BF79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B103:BF103"/>
    <mergeCell ref="BG103:BK103"/>
    <mergeCell ref="BL103:BP103"/>
    <mergeCell ref="BQ103:BT103"/>
    <mergeCell ref="BU103:BY103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X103:BA103"/>
    <mergeCell ref="BG84:BK84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Q102:BT102"/>
    <mergeCell ref="BU102:BY102"/>
    <mergeCell ref="AX101:BA101"/>
    <mergeCell ref="BB101:BF101"/>
    <mergeCell ref="BG101:BK101"/>
    <mergeCell ref="BL101:BP101"/>
    <mergeCell ref="BQ101:BT101"/>
    <mergeCell ref="AU122:AY122"/>
    <mergeCell ref="AZ122:BD122"/>
    <mergeCell ref="BE122:BI122"/>
    <mergeCell ref="BJ122:BN122"/>
    <mergeCell ref="BO122:BS122"/>
    <mergeCell ref="BT122:BX122"/>
    <mergeCell ref="A122:C122"/>
    <mergeCell ref="D122:P122"/>
    <mergeCell ref="Q122:U122"/>
    <mergeCell ref="V122:AE122"/>
    <mergeCell ref="AF122:AJ122"/>
    <mergeCell ref="AK122:AO122"/>
    <mergeCell ref="AP122:AT122"/>
    <mergeCell ref="A112:C112"/>
    <mergeCell ref="D112:T112"/>
    <mergeCell ref="U112:Y112"/>
    <mergeCell ref="Z112:AD112"/>
    <mergeCell ref="AE112:AI112"/>
    <mergeCell ref="AJ112:AN112"/>
    <mergeCell ref="AO112:AS112"/>
    <mergeCell ref="BT121:BX121"/>
    <mergeCell ref="BT120:BX120"/>
    <mergeCell ref="BT119:BX119"/>
    <mergeCell ref="AP119:AT119"/>
    <mergeCell ref="AU119:AY119"/>
    <mergeCell ref="AZ119:BD119"/>
    <mergeCell ref="BE119:BI119"/>
    <mergeCell ref="BJ119:BN119"/>
    <mergeCell ref="BO119:BS119"/>
    <mergeCell ref="A119:C119"/>
    <mergeCell ref="D119:P119"/>
    <mergeCell ref="Q119:U119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A143:C143"/>
    <mergeCell ref="D143:P143"/>
    <mergeCell ref="Q143:U143"/>
    <mergeCell ref="V143:AE143"/>
    <mergeCell ref="AF143:AJ143"/>
    <mergeCell ref="AK143:AO143"/>
    <mergeCell ref="BT135:BX135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AP142:AT142"/>
    <mergeCell ref="AU142:AY142"/>
    <mergeCell ref="AZ142:BD142"/>
    <mergeCell ref="BE142:BI142"/>
    <mergeCell ref="AP139:AT139"/>
    <mergeCell ref="AU139:AY139"/>
    <mergeCell ref="AZ139:BD139"/>
    <mergeCell ref="BE139:BI139"/>
    <mergeCell ref="A137:BL13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144:C144"/>
    <mergeCell ref="D144:P144"/>
    <mergeCell ref="Q144:U144"/>
    <mergeCell ref="V144:AE144"/>
    <mergeCell ref="AF144:AJ144"/>
    <mergeCell ref="AK144:AO144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6:AT156"/>
    <mergeCell ref="AU156:AY156"/>
    <mergeCell ref="AZ156:BD156"/>
    <mergeCell ref="BE156:BI156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BD167:BH167"/>
    <mergeCell ref="BI167:BM167"/>
    <mergeCell ref="BN167:BR167"/>
    <mergeCell ref="BI166:BM166"/>
    <mergeCell ref="BN166:BR166"/>
    <mergeCell ref="A167:T167"/>
    <mergeCell ref="U167:Y167"/>
    <mergeCell ref="Z167:AD167"/>
    <mergeCell ref="AE167:AI167"/>
    <mergeCell ref="AJ167:AN167"/>
    <mergeCell ref="AO167:AS167"/>
    <mergeCell ref="AT167:AX167"/>
    <mergeCell ref="AY167:BC167"/>
    <mergeCell ref="BN165:BR165"/>
    <mergeCell ref="A166:T166"/>
    <mergeCell ref="U166:Y166"/>
    <mergeCell ref="Z166:AD166"/>
    <mergeCell ref="AE166:AI166"/>
    <mergeCell ref="AJ166:AN166"/>
    <mergeCell ref="AO166:AS166"/>
    <mergeCell ref="AT166:AX166"/>
    <mergeCell ref="AY166:BC166"/>
    <mergeCell ref="BD166:BH166"/>
    <mergeCell ref="A165:T165"/>
    <mergeCell ref="U165:Y165"/>
    <mergeCell ref="Z165:AD165"/>
    <mergeCell ref="AE165:AI165"/>
    <mergeCell ref="AJ165:AN165"/>
    <mergeCell ref="AO165:AS165"/>
    <mergeCell ref="BA178:BC178"/>
    <mergeCell ref="BD178:BF178"/>
    <mergeCell ref="BG178:BI178"/>
    <mergeCell ref="BJ178:BL178"/>
    <mergeCell ref="AI178:AK178"/>
    <mergeCell ref="AL178:AN178"/>
    <mergeCell ref="AO178:AQ178"/>
    <mergeCell ref="AR178:AT178"/>
    <mergeCell ref="AU178:AW178"/>
    <mergeCell ref="AX178:AZ178"/>
    <mergeCell ref="A178:C178"/>
    <mergeCell ref="D178:V178"/>
    <mergeCell ref="W178:Y178"/>
    <mergeCell ref="Z178:AB178"/>
    <mergeCell ref="AC178:AE178"/>
    <mergeCell ref="AF178:AH178"/>
    <mergeCell ref="AU177:AW177"/>
    <mergeCell ref="AX177:AZ177"/>
    <mergeCell ref="BA177:BC177"/>
    <mergeCell ref="BD177:BF177"/>
    <mergeCell ref="BG177:BI177"/>
    <mergeCell ref="BJ177:BL177"/>
    <mergeCell ref="A177:C177"/>
    <mergeCell ref="D177:V177"/>
    <mergeCell ref="W177:Y177"/>
    <mergeCell ref="Z177:AB177"/>
    <mergeCell ref="AC177:AE177"/>
    <mergeCell ref="AF177:AH177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U200:AY200"/>
    <mergeCell ref="AZ200:BD200"/>
    <mergeCell ref="AP199:AT199"/>
    <mergeCell ref="AU199:AY199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199:F199"/>
    <mergeCell ref="G199:S199"/>
    <mergeCell ref="T199:Z199"/>
    <mergeCell ref="AA199:AE199"/>
    <mergeCell ref="AF199:AJ199"/>
    <mergeCell ref="AK199:AO199"/>
  </mergeCells>
  <conditionalFormatting sqref="A102 A176 A111">
    <cfRule type="cellIs" dxfId="63" priority="68" stopIfTrue="1" operator="equal">
      <formula>A101</formula>
    </cfRule>
  </conditionalFormatting>
  <conditionalFormatting sqref="A121:C121 A142:C142">
    <cfRule type="cellIs" dxfId="62" priority="69" stopIfTrue="1" operator="equal">
      <formula>A120</formula>
    </cfRule>
    <cfRule type="cellIs" dxfId="61" priority="70" stopIfTrue="1" operator="equal">
      <formula>0</formula>
    </cfRule>
  </conditionalFormatting>
  <conditionalFormatting sqref="A103">
    <cfRule type="cellIs" dxfId="60" priority="67" stopIfTrue="1" operator="equal">
      <formula>A102</formula>
    </cfRule>
  </conditionalFormatting>
  <conditionalFormatting sqref="A113">
    <cfRule type="cellIs" dxfId="59" priority="72" stopIfTrue="1" operator="equal">
      <formula>A111</formula>
    </cfRule>
  </conditionalFormatting>
  <conditionalFormatting sqref="A112">
    <cfRule type="cellIs" dxfId="58" priority="65" stopIfTrue="1" operator="equal">
      <formula>A111</formula>
    </cfRule>
  </conditionalFormatting>
  <conditionalFormatting sqref="A177">
    <cfRule type="cellIs" dxfId="57" priority="3" stopIfTrue="1" operator="equal">
      <formula>A176</formula>
    </cfRule>
  </conditionalFormatting>
  <conditionalFormatting sqref="A122:C122">
    <cfRule type="cellIs" dxfId="56" priority="62" stopIfTrue="1" operator="equal">
      <formula>A121</formula>
    </cfRule>
    <cfRule type="cellIs" dxfId="55" priority="63" stopIfTrue="1" operator="equal">
      <formula>0</formula>
    </cfRule>
  </conditionalFormatting>
  <conditionalFormatting sqref="A123:C123">
    <cfRule type="cellIs" dxfId="54" priority="60" stopIfTrue="1" operator="equal">
      <formula>A122</formula>
    </cfRule>
    <cfRule type="cellIs" dxfId="53" priority="61" stopIfTrue="1" operator="equal">
      <formula>0</formula>
    </cfRule>
  </conditionalFormatting>
  <conditionalFormatting sqref="A124:C124">
    <cfRule type="cellIs" dxfId="52" priority="58" stopIfTrue="1" operator="equal">
      <formula>A123</formula>
    </cfRule>
    <cfRule type="cellIs" dxfId="51" priority="59" stopIfTrue="1" operator="equal">
      <formula>0</formula>
    </cfRule>
  </conditionalFormatting>
  <conditionalFormatting sqref="A125:C125">
    <cfRule type="cellIs" dxfId="50" priority="56" stopIfTrue="1" operator="equal">
      <formula>A124</formula>
    </cfRule>
    <cfRule type="cellIs" dxfId="49" priority="57" stopIfTrue="1" operator="equal">
      <formula>0</formula>
    </cfRule>
  </conditionalFormatting>
  <conditionalFormatting sqref="A126:C126">
    <cfRule type="cellIs" dxfId="48" priority="54" stopIfTrue="1" operator="equal">
      <formula>A125</formula>
    </cfRule>
    <cfRule type="cellIs" dxfId="47" priority="55" stopIfTrue="1" operator="equal">
      <formula>0</formula>
    </cfRule>
  </conditionalFormatting>
  <conditionalFormatting sqref="A127:C127">
    <cfRule type="cellIs" dxfId="46" priority="52" stopIfTrue="1" operator="equal">
      <formula>A126</formula>
    </cfRule>
    <cfRule type="cellIs" dxfId="45" priority="53" stopIfTrue="1" operator="equal">
      <formula>0</formula>
    </cfRule>
  </conditionalFormatting>
  <conditionalFormatting sqref="A128:C128">
    <cfRule type="cellIs" dxfId="44" priority="50" stopIfTrue="1" operator="equal">
      <formula>A127</formula>
    </cfRule>
    <cfRule type="cellIs" dxfId="43" priority="51" stopIfTrue="1" operator="equal">
      <formula>0</formula>
    </cfRule>
  </conditionalFormatting>
  <conditionalFormatting sqref="A129:C129">
    <cfRule type="cellIs" dxfId="42" priority="48" stopIfTrue="1" operator="equal">
      <formula>A128</formula>
    </cfRule>
    <cfRule type="cellIs" dxfId="41" priority="49" stopIfTrue="1" operator="equal">
      <formula>0</formula>
    </cfRule>
  </conditionalFormatting>
  <conditionalFormatting sqref="A130:C130">
    <cfRule type="cellIs" dxfId="40" priority="46" stopIfTrue="1" operator="equal">
      <formula>A129</formula>
    </cfRule>
    <cfRule type="cellIs" dxfId="39" priority="47" stopIfTrue="1" operator="equal">
      <formula>0</formula>
    </cfRule>
  </conditionalFormatting>
  <conditionalFormatting sqref="A131:C131">
    <cfRule type="cellIs" dxfId="38" priority="44" stopIfTrue="1" operator="equal">
      <formula>A130</formula>
    </cfRule>
    <cfRule type="cellIs" dxfId="37" priority="45" stopIfTrue="1" operator="equal">
      <formula>0</formula>
    </cfRule>
  </conditionalFormatting>
  <conditionalFormatting sqref="A132:C132">
    <cfRule type="cellIs" dxfId="36" priority="42" stopIfTrue="1" operator="equal">
      <formula>A131</formula>
    </cfRule>
    <cfRule type="cellIs" dxfId="35" priority="43" stopIfTrue="1" operator="equal">
      <formula>0</formula>
    </cfRule>
  </conditionalFormatting>
  <conditionalFormatting sqref="A133:C133">
    <cfRule type="cellIs" dxfId="34" priority="40" stopIfTrue="1" operator="equal">
      <formula>A132</formula>
    </cfRule>
    <cfRule type="cellIs" dxfId="33" priority="41" stopIfTrue="1" operator="equal">
      <formula>0</formula>
    </cfRule>
  </conditionalFormatting>
  <conditionalFormatting sqref="A134:C134">
    <cfRule type="cellIs" dxfId="32" priority="38" stopIfTrue="1" operator="equal">
      <formula>A133</formula>
    </cfRule>
    <cfRule type="cellIs" dxfId="31" priority="39" stopIfTrue="1" operator="equal">
      <formula>0</formula>
    </cfRule>
  </conditionalFormatting>
  <conditionalFormatting sqref="A135:C135">
    <cfRule type="cellIs" dxfId="30" priority="36" stopIfTrue="1" operator="equal">
      <formula>A134</formula>
    </cfRule>
    <cfRule type="cellIs" dxfId="29" priority="37" stopIfTrue="1" operator="equal">
      <formula>0</formula>
    </cfRule>
  </conditionalFormatting>
  <conditionalFormatting sqref="A143:C143">
    <cfRule type="cellIs" dxfId="28" priority="32" stopIfTrue="1" operator="equal">
      <formula>A142</formula>
    </cfRule>
    <cfRule type="cellIs" dxfId="27" priority="33" stopIfTrue="1" operator="equal">
      <formula>0</formula>
    </cfRule>
  </conditionalFormatting>
  <conditionalFormatting sqref="A144:C144">
    <cfRule type="cellIs" dxfId="26" priority="30" stopIfTrue="1" operator="equal">
      <formula>A143</formula>
    </cfRule>
    <cfRule type="cellIs" dxfId="25" priority="31" stopIfTrue="1" operator="equal">
      <formula>0</formula>
    </cfRule>
  </conditionalFormatting>
  <conditionalFormatting sqref="A145:C145">
    <cfRule type="cellIs" dxfId="24" priority="28" stopIfTrue="1" operator="equal">
      <formula>A144</formula>
    </cfRule>
    <cfRule type="cellIs" dxfId="23" priority="29" stopIfTrue="1" operator="equal">
      <formula>0</formula>
    </cfRule>
  </conditionalFormatting>
  <conditionalFormatting sqref="A146:C146">
    <cfRule type="cellIs" dxfId="22" priority="26" stopIfTrue="1" operator="equal">
      <formula>A145</formula>
    </cfRule>
    <cfRule type="cellIs" dxfId="21" priority="27" stopIfTrue="1" operator="equal">
      <formula>0</formula>
    </cfRule>
  </conditionalFormatting>
  <conditionalFormatting sqref="A147:C147">
    <cfRule type="cellIs" dxfId="20" priority="24" stopIfTrue="1" operator="equal">
      <formula>A146</formula>
    </cfRule>
    <cfRule type="cellIs" dxfId="19" priority="25" stopIfTrue="1" operator="equal">
      <formula>0</formula>
    </cfRule>
  </conditionalFormatting>
  <conditionalFormatting sqref="A148:C148">
    <cfRule type="cellIs" dxfId="18" priority="22" stopIfTrue="1" operator="equal">
      <formula>A147</formula>
    </cfRule>
    <cfRule type="cellIs" dxfId="17" priority="23" stopIfTrue="1" operator="equal">
      <formula>0</formula>
    </cfRule>
  </conditionalFormatting>
  <conditionalFormatting sqref="A149:C149">
    <cfRule type="cellIs" dxfId="16" priority="20" stopIfTrue="1" operator="equal">
      <formula>A148</formula>
    </cfRule>
    <cfRule type="cellIs" dxfId="15" priority="21" stopIfTrue="1" operator="equal">
      <formula>0</formula>
    </cfRule>
  </conditionalFormatting>
  <conditionalFormatting sqref="A150:C150">
    <cfRule type="cellIs" dxfId="14" priority="18" stopIfTrue="1" operator="equal">
      <formula>A149</formula>
    </cfRule>
    <cfRule type="cellIs" dxfId="13" priority="19" stopIfTrue="1" operator="equal">
      <formula>0</formula>
    </cfRule>
  </conditionalFormatting>
  <conditionalFormatting sqref="A151:C151">
    <cfRule type="cellIs" dxfId="12" priority="16" stopIfTrue="1" operator="equal">
      <formula>A150</formula>
    </cfRule>
    <cfRule type="cellIs" dxfId="11" priority="17" stopIfTrue="1" operator="equal">
      <formula>0</formula>
    </cfRule>
  </conditionalFormatting>
  <conditionalFormatting sqref="A152:C152">
    <cfRule type="cellIs" dxfId="10" priority="14" stopIfTrue="1" operator="equal">
      <formula>A151</formula>
    </cfRule>
    <cfRule type="cellIs" dxfId="9" priority="15" stopIfTrue="1" operator="equal">
      <formula>0</formula>
    </cfRule>
  </conditionalFormatting>
  <conditionalFormatting sqref="A153:C153">
    <cfRule type="cellIs" dxfId="8" priority="12" stopIfTrue="1" operator="equal">
      <formula>A152</formula>
    </cfRule>
    <cfRule type="cellIs" dxfId="7" priority="13" stopIfTrue="1" operator="equal">
      <formula>0</formula>
    </cfRule>
  </conditionalFormatting>
  <conditionalFormatting sqref="A154:C154">
    <cfRule type="cellIs" dxfId="6" priority="10" stopIfTrue="1" operator="equal">
      <formula>A153</formula>
    </cfRule>
    <cfRule type="cellIs" dxfId="5" priority="11" stopIfTrue="1" operator="equal">
      <formula>0</formula>
    </cfRule>
  </conditionalFormatting>
  <conditionalFormatting sqref="A155:C155">
    <cfRule type="cellIs" dxfId="4" priority="8" stopIfTrue="1" operator="equal">
      <formula>A154</formula>
    </cfRule>
    <cfRule type="cellIs" dxfId="3" priority="9" stopIfTrue="1" operator="equal">
      <formula>0</formula>
    </cfRule>
  </conditionalFormatting>
  <conditionalFormatting sqref="A156:C156">
    <cfRule type="cellIs" dxfId="2" priority="6" stopIfTrue="1" operator="equal">
      <formula>A155</formula>
    </cfRule>
    <cfRule type="cellIs" dxfId="1" priority="7" stopIfTrue="1" operator="equal">
      <formula>0</formula>
    </cfRule>
  </conditionalFormatting>
  <conditionalFormatting sqref="A178">
    <cfRule type="cellIs" dxfId="0" priority="2" stopIfTrue="1" operator="equal">
      <formula>A177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КПК0118130</vt:lpstr>
      <vt:lpstr>'Додаток2 КПК0118130'!Область_печати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2022-01-10T09:28:26Z</cp:lastPrinted>
  <dcterms:created xsi:type="dcterms:W3CDTF">2016-07-02T12:27:50Z</dcterms:created>
  <dcterms:modified xsi:type="dcterms:W3CDTF">2022-01-10T09:28:35Z</dcterms:modified>
</cp:coreProperties>
</file>