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7330" sheetId="6" r:id="rId1"/>
  </sheets>
  <definedNames>
    <definedName name="_xlnm.Print_Area" localSheetId="0">'Додаток2 КПК0117330'!$A$1:$BY$221</definedName>
  </definedNames>
  <calcPr calcId="145621"/>
</workbook>
</file>

<file path=xl/calcChain.xml><?xml version="1.0" encoding="utf-8"?>
<calcChain xmlns="http://schemas.openxmlformats.org/spreadsheetml/2006/main">
  <c r="BH198" i="6" l="1"/>
  <c r="AT198" i="6"/>
  <c r="AJ198" i="6"/>
  <c r="BG189" i="6"/>
  <c r="AQ189" i="6"/>
  <c r="AZ165" i="6"/>
  <c r="AK165" i="6"/>
  <c r="BO157" i="6"/>
  <c r="AZ157" i="6"/>
  <c r="AK157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<sst xmlns="http://schemas.openxmlformats.org/spreadsheetml/2006/main" count="681" uniqueCount="251">
  <si>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</si>
  <si>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</si>
  <si>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</si>
  <si>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</si>
  <si>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</si>
  <si>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</si>
  <si>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</si>
  <si>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</si>
  <si>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</si>
  <si>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</si>
  <si>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</si>
  <si>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</si>
  <si>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</si>
  <si>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</si>
  <si>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</si>
  <si>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</si>
  <si>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</si>
  <si>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</si>
  <si>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</si>
  <si>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</si>
  <si>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</si>
  <si>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</si>
  <si>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</si>
  <si>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</si>
  <si>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</si>
  <si>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</si>
  <si>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</si>
  <si>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</si>
  <si>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</si>
  <si>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</si>
  <si>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</si>
  <si>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</si>
  <si>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</si>
  <si>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</si>
  <si>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</si>
  <si>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</si>
  <si>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</si>
  <si>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</si>
  <si>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</si>
  <si>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</si>
  <si>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</si>
  <si>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</si>
  <si>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</si>
  <si>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</si>
  <si>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</si>
  <si>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</si>
  <si>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</si>
  <si>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</si>
  <si>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</si>
  <si>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</si>
  <si>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</si>
  <si>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</si>
  <si>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</si>
  <si>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</si>
  <si>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</si>
  <si>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</si>
  <si>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</si>
  <si>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</si>
  <si>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</si>
  <si>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</si>
  <si>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</si>
  <si>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</si>
  <si>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</si>
  <si>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</si>
  <si>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</si>
  <si>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</si>
  <si>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</si>
  <si>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</si>
  <si>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</si>
  <si>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</si>
  <si>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</si>
  <si>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</si>
  <si>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</si>
  <si>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</si>
  <si>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</si>
  <si>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</si>
  <si>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</si>
  <si>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</si>
  <si>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</si>
  <si>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</si>
  <si>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</si>
  <si>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</si>
  <si>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</si>
  <si>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</si>
  <si>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</si>
  <si>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</si>
  <si>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</si>
  <si>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</si>
  <si>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</si>
  <si>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</si>
  <si>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</si>
  <si>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</si>
  <si>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</si>
  <si>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</si>
  <si>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</si>
  <si>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</si>
  <si>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</si>
  <si>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</si>
  <si>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</si>
  <si>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</si>
  <si>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</si>
  <si>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</si>
  <si>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</si>
  <si>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</si>
  <si>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</si>
  <si>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</si>
  <si>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</si>
  <si>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</si>
  <si>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</si>
  <si>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</si>
  <si>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</si>
  <si>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</si>
  <si>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</si>
  <si>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</si>
  <si>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</si>
  <si>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</si>
  <si>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</si>
  <si>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</si>
  <si>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</si>
  <si>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</si>
  <si>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</si>
  <si>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</si>
  <si>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</si>
  <si>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</si>
  <si>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</si>
  <si>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</si>
  <si>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</si>
  <si>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</si>
  <si>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</si>
  <si>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</si>
  <si>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</si>
  <si>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</si>
  <si>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</si>
  <si>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</si>
  <si>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</si>
  <si>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</si>
  <si>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</si>
  <si>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</si>
  <si>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</si>
  <si>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</si>
  <si>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</si>
  <si>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</si>
  <si>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</si>
  <si>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</si>
  <si>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</si>
  <si>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</si>
  <si>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</si>
  <si>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</si>
  <si>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</si>
  <si>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</si>
  <si>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</si>
  <si>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</si>
  <si>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</si>
  <si>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</si>
  <si>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</si>
  <si>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</si>
  <si>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</si>
  <si>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</si>
  <si>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</si>
  <si>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</si>
  <si>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</si>
  <si>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</si>
  <si>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</si>
  <si>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</si>
  <si>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</si>
  <si>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</si>
  <si>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</si>
  <si>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</si>
  <si>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</si>
  <si>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</si>
  <si>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</si>
  <si>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</si>
  <si>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</si>
  <si>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</si>
  <si>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</si>
  <si>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Капітальне будівництво (придбання) інших об`єктів</t>
  </si>
  <si>
    <t>Будівництво автомобільної дороги та елементів благоустрою вулиць Пробудження, Набережної в Місті Новгороді-Сіверському Чернігівської області</t>
  </si>
  <si>
    <t>затрат</t>
  </si>
  <si>
    <t xml:space="preserve">formula=RC[-16]+RC[-8]                          </t>
  </si>
  <si>
    <t>обсяг витрат на будівництво об`єктів комунальної власності</t>
  </si>
  <si>
    <t>грн.</t>
  </si>
  <si>
    <t>кошторис</t>
  </si>
  <si>
    <t>продукту</t>
  </si>
  <si>
    <t>кількість об`єктів, які планується побудувати</t>
  </si>
  <si>
    <t>од.</t>
  </si>
  <si>
    <t>розрахунок</t>
  </si>
  <si>
    <t>ефективності</t>
  </si>
  <si>
    <t>середні витрати на будівництво одного об`єкту</t>
  </si>
  <si>
    <t>якості</t>
  </si>
  <si>
    <t>рівень готовності об`єкта до будівництва</t>
  </si>
  <si>
    <t>відс.</t>
  </si>
  <si>
    <t>звіт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</si>
  <si>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</si>
  <si>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</si>
  <si>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</si>
  <si>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Будівництво автомобільної дороги та елементів благоустрою вулиць Пробудження, Набережної в місті Новгород-Сіверський чернігівської області</t>
  </si>
  <si>
    <t>2021-2022</t>
  </si>
  <si>
    <t>Створення умов для залучення інвестиційних ресурсів для соціально-економічного розвитку громади через впровадження механізмів формування привабливого інвестиційного іміджу та підтримки інвестиційної діяльності</t>
  </si>
  <si>
    <t>Створення сприятливих умов для діяльності інвесторів.; _x000D_
Покращення інвестиційного клімату громади, розкриття привабливих для потенційних інвесторів переваг територіальної громади і представлення його як надійного та ефективного партнера; _x000D_
Залучення до територіальної громади стратегічних інвесторів</t>
  </si>
  <si>
    <t>"Конституція України, Бюджетний кодекс України (зі змінами), проєкт Закону України ""Про Державний бюджет України на 2022 рік"", Закон України ""Про місцеве самоврядуання в Україні"", Закон України ""Про службу в органах місцевого самоврядування"", Наказ Міністерства фінансів України від 01.10.2020 № 1147 ""Про затвердження Типового переліку бюджетних програм та результативних показників їх виконання для місцевих бюджетів у галузі ""Державне управління"", Наказ МФУ від 17.07.2015 № 648 ""Про затвердження типових форм бюджетних запитів для формування місцевих бюджетів"" (із змінами, внесеними наказом МФУ від 17.07.2018 № 617), Наказ МФУ від 20.09.2017 № 793 ""Про затвердження складових програмної класифікації видатків та кредитування місцевих бюджетів"", Наказ МФУ від 26.08.2014 № 836 ""Про деякі питання запровадження програмно-цільового методу складання та виконання місцевих бюджетів""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</si>
  <si>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</si>
  <si>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</si>
  <si>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</si>
  <si>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</si>
  <si>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</si>
  <si>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</si>
  <si>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</si>
  <si>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</si>
  <si>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</si>
  <si>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</si>
  <si>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</si>
  <si>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</si>
  <si>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</si>
  <si>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</si>
  <si>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</si>
  <si>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</si>
  <si>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</si>
  <si>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</si>
  <si>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</si>
  <si>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</si>
  <si>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</si>
  <si>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</si>
  <si>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</si>
  <si>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</si>
  <si>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</si>
  <si>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</si>
  <si>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</si>
  <si>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</si>
  <si>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</si>
  <si>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</si>
  <si>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</si>
  <si>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</si>
  <si>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</si>
  <si>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</si>
  <si>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</si>
  <si>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</si>
  <si>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</si>
  <si>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</si>
  <si>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</si>
  <si>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</si>
  <si>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</si>
  <si>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</si>
  <si>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</si>
  <si>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</si>
  <si>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</si>
  <si>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(0)(1)(1)(7)(3)(3)(0)</t>
  </si>
  <si>
    <t>(7)(3)(3)(0)</t>
  </si>
  <si>
    <t>(0)(4)(4)(3)</t>
  </si>
  <si>
    <t>Будівництво-1 інших об`єктів комунальної власності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</si>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</sst>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0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2"/>
  <sheetViews>
    <sheetView tabSelected="1" topLeftCell="A210" zoomScaleNormal="100" workbookViewId="0">
      <selection activeCell="AU218" sqref="AU218:BF218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5" t="s">
        <v>115</v>
      </c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</row>
    <row r="2" spans="1:79" ht="14.25" customHeight="1" x14ac:dyDescent="0.2">
      <c r="A2" s="136" t="s">
        <v>232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</row>
    <row r="4" spans="1:79" ht="15" customHeight="1" x14ac:dyDescent="0.2">
      <c r="A4" s="11" t="s">
        <v>159</v>
      </c>
      <c r="B4" s="133" t="s">
        <v>202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8"/>
      <c r="AH4" s="127" t="s">
        <v>201</v>
      </c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8"/>
      <c r="AT4" s="129" t="s">
        <v>206</v>
      </c>
      <c r="AU4" s="127"/>
      <c r="AV4" s="127"/>
      <c r="AW4" s="127"/>
      <c r="AX4" s="127"/>
      <c r="AY4" s="127"/>
      <c r="AZ4" s="127"/>
      <c r="BA4" s="1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4" t="s">
        <v>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7"/>
      <c r="AH5" s="130" t="s">
        <v>161</v>
      </c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7"/>
      <c r="AT5" s="130" t="s">
        <v>157</v>
      </c>
      <c r="AU5" s="130"/>
      <c r="AV5" s="130"/>
      <c r="AW5" s="130"/>
      <c r="AX5" s="130"/>
      <c r="AY5" s="130"/>
      <c r="AZ5" s="130"/>
      <c r="BA5" s="130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3" t="s">
        <v>202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8"/>
      <c r="AH7" s="127" t="s">
        <v>249</v>
      </c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5"/>
      <c r="BC7" s="129" t="s">
        <v>206</v>
      </c>
      <c r="BD7" s="127"/>
      <c r="BE7" s="127"/>
      <c r="BF7" s="127"/>
      <c r="BG7" s="127"/>
      <c r="BH7" s="127"/>
      <c r="BI7" s="127"/>
      <c r="BJ7" s="1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4" t="s">
        <v>155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7"/>
      <c r="AH8" s="130" t="s">
        <v>163</v>
      </c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"/>
      <c r="BC8" s="130" t="s">
        <v>157</v>
      </c>
      <c r="BD8" s="130"/>
      <c r="BE8" s="130"/>
      <c r="BF8" s="130"/>
      <c r="BG8" s="130"/>
      <c r="BH8" s="130"/>
      <c r="BI8" s="130"/>
      <c r="BJ8" s="130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7" t="s">
        <v>245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N10" s="127" t="s">
        <v>246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5"/>
      <c r="AA10" s="127" t="s">
        <v>247</v>
      </c>
      <c r="AB10" s="127"/>
      <c r="AC10" s="127"/>
      <c r="AD10" s="127"/>
      <c r="AE10" s="127"/>
      <c r="AF10" s="127"/>
      <c r="AG10" s="127"/>
      <c r="AH10" s="127"/>
      <c r="AI10" s="127"/>
      <c r="AJ10" s="15"/>
      <c r="AK10" s="128" t="s">
        <v>248</v>
      </c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20"/>
      <c r="BL10" s="129" t="s">
        <v>207</v>
      </c>
      <c r="BM10" s="127"/>
      <c r="BN10" s="127"/>
      <c r="BO10" s="127"/>
      <c r="BP10" s="127"/>
      <c r="BQ10" s="127"/>
      <c r="BR10" s="127"/>
      <c r="BS10" s="1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30" t="s">
        <v>165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N11" s="130" t="s">
        <v>167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"/>
      <c r="AA11" s="131" t="s">
        <v>168</v>
      </c>
      <c r="AB11" s="131"/>
      <c r="AC11" s="131"/>
      <c r="AD11" s="131"/>
      <c r="AE11" s="131"/>
      <c r="AF11" s="131"/>
      <c r="AG11" s="131"/>
      <c r="AH11" s="131"/>
      <c r="AI11" s="131"/>
      <c r="AJ11" s="13"/>
      <c r="AK11" s="132" t="s">
        <v>166</v>
      </c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9"/>
      <c r="BL11" s="130" t="s">
        <v>158</v>
      </c>
      <c r="BM11" s="130"/>
      <c r="BN11" s="130"/>
      <c r="BO11" s="130"/>
      <c r="BP11" s="130"/>
      <c r="BQ11" s="130"/>
      <c r="BR11" s="130"/>
      <c r="BS11" s="130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8" t="s">
        <v>233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</row>
    <row r="14" spans="1:79" ht="14.25" customHeight="1" x14ac:dyDescent="0.2">
      <c r="A14" s="68" t="s">
        <v>148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5" customHeight="1" x14ac:dyDescent="0.2">
      <c r="A15" s="69" t="s">
        <v>197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6" t="s">
        <v>149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</row>
    <row r="18" spans="1:79" ht="45" customHeight="1" x14ac:dyDescent="0.2">
      <c r="A18" s="69" t="s">
        <v>198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8" t="s">
        <v>150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</row>
    <row r="21" spans="1:79" ht="75" customHeight="1" x14ac:dyDescent="0.2">
      <c r="A21" s="69" t="s">
        <v>199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8" t="s">
        <v>151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</row>
    <row r="24" spans="1:79" ht="14.25" customHeight="1" x14ac:dyDescent="0.2">
      <c r="A24" s="122" t="s">
        <v>218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</row>
    <row r="25" spans="1:79" ht="15" customHeight="1" x14ac:dyDescent="0.2">
      <c r="A25" s="74" t="s">
        <v>208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</row>
    <row r="26" spans="1:79" ht="23.1" customHeight="1" x14ac:dyDescent="0.2">
      <c r="A26" s="87" t="s">
        <v>2</v>
      </c>
      <c r="B26" s="88"/>
      <c r="C26" s="88"/>
      <c r="D26" s="89"/>
      <c r="E26" s="87" t="s">
        <v>19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39" t="s">
        <v>209</v>
      </c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 t="s">
        <v>212</v>
      </c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 t="s">
        <v>219</v>
      </c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</row>
    <row r="27" spans="1:79" ht="54.75" customHeight="1" x14ac:dyDescent="0.2">
      <c r="A27" s="90"/>
      <c r="B27" s="91"/>
      <c r="C27" s="91"/>
      <c r="D27" s="92"/>
      <c r="E27" s="90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82" t="s">
        <v>4</v>
      </c>
      <c r="V27" s="83"/>
      <c r="W27" s="83"/>
      <c r="X27" s="83"/>
      <c r="Y27" s="84"/>
      <c r="Z27" s="82" t="s">
        <v>3</v>
      </c>
      <c r="AA27" s="83"/>
      <c r="AB27" s="83"/>
      <c r="AC27" s="83"/>
      <c r="AD27" s="84"/>
      <c r="AE27" s="107" t="s">
        <v>116</v>
      </c>
      <c r="AF27" s="108"/>
      <c r="AG27" s="108"/>
      <c r="AH27" s="109"/>
      <c r="AI27" s="82" t="s">
        <v>5</v>
      </c>
      <c r="AJ27" s="83"/>
      <c r="AK27" s="83"/>
      <c r="AL27" s="83"/>
      <c r="AM27" s="84"/>
      <c r="AN27" s="82" t="s">
        <v>4</v>
      </c>
      <c r="AO27" s="83"/>
      <c r="AP27" s="83"/>
      <c r="AQ27" s="83"/>
      <c r="AR27" s="84"/>
      <c r="AS27" s="82" t="s">
        <v>3</v>
      </c>
      <c r="AT27" s="83"/>
      <c r="AU27" s="83"/>
      <c r="AV27" s="83"/>
      <c r="AW27" s="84"/>
      <c r="AX27" s="107" t="s">
        <v>116</v>
      </c>
      <c r="AY27" s="108"/>
      <c r="AZ27" s="108"/>
      <c r="BA27" s="109"/>
      <c r="BB27" s="82" t="s">
        <v>96</v>
      </c>
      <c r="BC27" s="83"/>
      <c r="BD27" s="83"/>
      <c r="BE27" s="83"/>
      <c r="BF27" s="84"/>
      <c r="BG27" s="82" t="s">
        <v>4</v>
      </c>
      <c r="BH27" s="83"/>
      <c r="BI27" s="83"/>
      <c r="BJ27" s="83"/>
      <c r="BK27" s="84"/>
      <c r="BL27" s="82" t="s">
        <v>3</v>
      </c>
      <c r="BM27" s="83"/>
      <c r="BN27" s="83"/>
      <c r="BO27" s="83"/>
      <c r="BP27" s="84"/>
      <c r="BQ27" s="107" t="s">
        <v>116</v>
      </c>
      <c r="BR27" s="108"/>
      <c r="BS27" s="108"/>
      <c r="BT27" s="109"/>
      <c r="BU27" s="82" t="s">
        <v>97</v>
      </c>
      <c r="BV27" s="83"/>
      <c r="BW27" s="83"/>
      <c r="BX27" s="83"/>
      <c r="BY27" s="84"/>
    </row>
    <row r="28" spans="1:79" ht="15" customHeight="1" x14ac:dyDescent="0.2">
      <c r="A28" s="82">
        <v>1</v>
      </c>
      <c r="B28" s="83"/>
      <c r="C28" s="83"/>
      <c r="D28" s="84"/>
      <c r="E28" s="82">
        <v>2</v>
      </c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2">
        <v>3</v>
      </c>
      <c r="V28" s="83"/>
      <c r="W28" s="83"/>
      <c r="X28" s="83"/>
      <c r="Y28" s="84"/>
      <c r="Z28" s="82">
        <v>4</v>
      </c>
      <c r="AA28" s="83"/>
      <c r="AB28" s="83"/>
      <c r="AC28" s="83"/>
      <c r="AD28" s="84"/>
      <c r="AE28" s="82">
        <v>5</v>
      </c>
      <c r="AF28" s="83"/>
      <c r="AG28" s="83"/>
      <c r="AH28" s="84"/>
      <c r="AI28" s="82">
        <v>6</v>
      </c>
      <c r="AJ28" s="83"/>
      <c r="AK28" s="83"/>
      <c r="AL28" s="83"/>
      <c r="AM28" s="84"/>
      <c r="AN28" s="82">
        <v>7</v>
      </c>
      <c r="AO28" s="83"/>
      <c r="AP28" s="83"/>
      <c r="AQ28" s="83"/>
      <c r="AR28" s="84"/>
      <c r="AS28" s="82">
        <v>8</v>
      </c>
      <c r="AT28" s="83"/>
      <c r="AU28" s="83"/>
      <c r="AV28" s="83"/>
      <c r="AW28" s="84"/>
      <c r="AX28" s="82">
        <v>9</v>
      </c>
      <c r="AY28" s="83"/>
      <c r="AZ28" s="83"/>
      <c r="BA28" s="84"/>
      <c r="BB28" s="82">
        <v>10</v>
      </c>
      <c r="BC28" s="83"/>
      <c r="BD28" s="83"/>
      <c r="BE28" s="83"/>
      <c r="BF28" s="84"/>
      <c r="BG28" s="82">
        <v>11</v>
      </c>
      <c r="BH28" s="83"/>
      <c r="BI28" s="83"/>
      <c r="BJ28" s="83"/>
      <c r="BK28" s="84"/>
      <c r="BL28" s="82">
        <v>12</v>
      </c>
      <c r="BM28" s="83"/>
      <c r="BN28" s="83"/>
      <c r="BO28" s="83"/>
      <c r="BP28" s="84"/>
      <c r="BQ28" s="82">
        <v>13</v>
      </c>
      <c r="BR28" s="83"/>
      <c r="BS28" s="83"/>
      <c r="BT28" s="84"/>
      <c r="BU28" s="82">
        <v>14</v>
      </c>
      <c r="BV28" s="83"/>
      <c r="BW28" s="83"/>
      <c r="BX28" s="83"/>
      <c r="BY28" s="84"/>
    </row>
    <row r="29" spans="1:79" ht="13.5" hidden="1" customHeight="1" x14ac:dyDescent="0.2">
      <c r="A29" s="97" t="s">
        <v>56</v>
      </c>
      <c r="B29" s="98"/>
      <c r="C29" s="98"/>
      <c r="D29" s="99"/>
      <c r="E29" s="97" t="s">
        <v>57</v>
      </c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123" t="s">
        <v>65</v>
      </c>
      <c r="V29" s="124"/>
      <c r="W29" s="124"/>
      <c r="X29" s="124"/>
      <c r="Y29" s="125"/>
      <c r="Z29" s="123" t="s">
        <v>66</v>
      </c>
      <c r="AA29" s="124"/>
      <c r="AB29" s="124"/>
      <c r="AC29" s="124"/>
      <c r="AD29" s="125"/>
      <c r="AE29" s="97" t="s">
        <v>91</v>
      </c>
      <c r="AF29" s="98"/>
      <c r="AG29" s="98"/>
      <c r="AH29" s="99"/>
      <c r="AI29" s="104" t="s">
        <v>170</v>
      </c>
      <c r="AJ29" s="105"/>
      <c r="AK29" s="105"/>
      <c r="AL29" s="105"/>
      <c r="AM29" s="106"/>
      <c r="AN29" s="97" t="s">
        <v>67</v>
      </c>
      <c r="AO29" s="98"/>
      <c r="AP29" s="98"/>
      <c r="AQ29" s="98"/>
      <c r="AR29" s="99"/>
      <c r="AS29" s="97" t="s">
        <v>68</v>
      </c>
      <c r="AT29" s="98"/>
      <c r="AU29" s="98"/>
      <c r="AV29" s="98"/>
      <c r="AW29" s="99"/>
      <c r="AX29" s="97" t="s">
        <v>92</v>
      </c>
      <c r="AY29" s="98"/>
      <c r="AZ29" s="98"/>
      <c r="BA29" s="99"/>
      <c r="BB29" s="104" t="s">
        <v>170</v>
      </c>
      <c r="BC29" s="105"/>
      <c r="BD29" s="105"/>
      <c r="BE29" s="105"/>
      <c r="BF29" s="106"/>
      <c r="BG29" s="97" t="s">
        <v>58</v>
      </c>
      <c r="BH29" s="98"/>
      <c r="BI29" s="98"/>
      <c r="BJ29" s="98"/>
      <c r="BK29" s="99"/>
      <c r="BL29" s="97" t="s">
        <v>59</v>
      </c>
      <c r="BM29" s="98"/>
      <c r="BN29" s="98"/>
      <c r="BO29" s="98"/>
      <c r="BP29" s="99"/>
      <c r="BQ29" s="97" t="s">
        <v>93</v>
      </c>
      <c r="BR29" s="98"/>
      <c r="BS29" s="98"/>
      <c r="BT29" s="99"/>
      <c r="BU29" s="104" t="s">
        <v>170</v>
      </c>
      <c r="BV29" s="105"/>
      <c r="BW29" s="105"/>
      <c r="BX29" s="105"/>
      <c r="BY29" s="106"/>
      <c r="CA29" t="s">
        <v>21</v>
      </c>
    </row>
    <row r="30" spans="1:79" s="25" customFormat="1" ht="25.5" customHeight="1" x14ac:dyDescent="0.2">
      <c r="A30" s="31"/>
      <c r="B30" s="32"/>
      <c r="C30" s="32"/>
      <c r="D30" s="53"/>
      <c r="E30" s="33" t="s">
        <v>172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63" t="s">
        <v>173</v>
      </c>
      <c r="V30" s="63"/>
      <c r="W30" s="63"/>
      <c r="X30" s="63"/>
      <c r="Y30" s="63"/>
      <c r="Z30" s="63">
        <v>0</v>
      </c>
      <c r="AA30" s="63"/>
      <c r="AB30" s="63"/>
      <c r="AC30" s="63"/>
      <c r="AD30" s="63"/>
      <c r="AE30" s="54">
        <v>0</v>
      </c>
      <c r="AF30" s="55"/>
      <c r="AG30" s="55"/>
      <c r="AH30" s="56"/>
      <c r="AI30" s="54">
        <f>IF(ISNUMBER(U30),U30,0)+IF(ISNUMBER(Z30),Z30,0)</f>
        <v>0</v>
      </c>
      <c r="AJ30" s="55"/>
      <c r="AK30" s="55"/>
      <c r="AL30" s="55"/>
      <c r="AM30" s="56"/>
      <c r="AN30" s="54" t="s">
        <v>173</v>
      </c>
      <c r="AO30" s="55"/>
      <c r="AP30" s="55"/>
      <c r="AQ30" s="55"/>
      <c r="AR30" s="56"/>
      <c r="AS30" s="54">
        <v>469810</v>
      </c>
      <c r="AT30" s="55"/>
      <c r="AU30" s="55"/>
      <c r="AV30" s="55"/>
      <c r="AW30" s="56"/>
      <c r="AX30" s="54">
        <v>469810</v>
      </c>
      <c r="AY30" s="55"/>
      <c r="AZ30" s="55"/>
      <c r="BA30" s="56"/>
      <c r="BB30" s="54">
        <f>IF(ISNUMBER(AN30),AN30,0)+IF(ISNUMBER(AS30),AS30,0)</f>
        <v>469810</v>
      </c>
      <c r="BC30" s="55"/>
      <c r="BD30" s="55"/>
      <c r="BE30" s="55"/>
      <c r="BF30" s="56"/>
      <c r="BG30" s="54" t="s">
        <v>173</v>
      </c>
      <c r="BH30" s="55"/>
      <c r="BI30" s="55"/>
      <c r="BJ30" s="55"/>
      <c r="BK30" s="56"/>
      <c r="BL30" s="54">
        <v>1872573</v>
      </c>
      <c r="BM30" s="55"/>
      <c r="BN30" s="55"/>
      <c r="BO30" s="55"/>
      <c r="BP30" s="56"/>
      <c r="BQ30" s="54">
        <v>1872573</v>
      </c>
      <c r="BR30" s="55"/>
      <c r="BS30" s="55"/>
      <c r="BT30" s="56"/>
      <c r="BU30" s="54">
        <f>IF(ISNUMBER(BG30),BG30,0)+IF(ISNUMBER(BL30),BL30,0)</f>
        <v>1872573</v>
      </c>
      <c r="BV30" s="55"/>
      <c r="BW30" s="55"/>
      <c r="BX30" s="55"/>
      <c r="BY30" s="56"/>
      <c r="CA30" s="25" t="s">
        <v>22</v>
      </c>
    </row>
    <row r="31" spans="1:79" s="25" customFormat="1" ht="38.25" customHeight="1" x14ac:dyDescent="0.2">
      <c r="A31" s="31">
        <v>602400</v>
      </c>
      <c r="B31" s="32"/>
      <c r="C31" s="32"/>
      <c r="D31" s="53"/>
      <c r="E31" s="33" t="s">
        <v>174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63" t="s">
        <v>173</v>
      </c>
      <c r="V31" s="63"/>
      <c r="W31" s="63"/>
      <c r="X31" s="63"/>
      <c r="Y31" s="63"/>
      <c r="Z31" s="63">
        <v>0</v>
      </c>
      <c r="AA31" s="63"/>
      <c r="AB31" s="63"/>
      <c r="AC31" s="63"/>
      <c r="AD31" s="63"/>
      <c r="AE31" s="54">
        <v>0</v>
      </c>
      <c r="AF31" s="55"/>
      <c r="AG31" s="55"/>
      <c r="AH31" s="56"/>
      <c r="AI31" s="54">
        <f>IF(ISNUMBER(U31),U31,0)+IF(ISNUMBER(Z31),Z31,0)</f>
        <v>0</v>
      </c>
      <c r="AJ31" s="55"/>
      <c r="AK31" s="55"/>
      <c r="AL31" s="55"/>
      <c r="AM31" s="56"/>
      <c r="AN31" s="54" t="s">
        <v>173</v>
      </c>
      <c r="AO31" s="55"/>
      <c r="AP31" s="55"/>
      <c r="AQ31" s="55"/>
      <c r="AR31" s="56"/>
      <c r="AS31" s="54">
        <v>469810</v>
      </c>
      <c r="AT31" s="55"/>
      <c r="AU31" s="55"/>
      <c r="AV31" s="55"/>
      <c r="AW31" s="56"/>
      <c r="AX31" s="54">
        <v>469810</v>
      </c>
      <c r="AY31" s="55"/>
      <c r="AZ31" s="55"/>
      <c r="BA31" s="56"/>
      <c r="BB31" s="54">
        <f>IF(ISNUMBER(AN31),AN31,0)+IF(ISNUMBER(AS31),AS31,0)</f>
        <v>469810</v>
      </c>
      <c r="BC31" s="55"/>
      <c r="BD31" s="55"/>
      <c r="BE31" s="55"/>
      <c r="BF31" s="56"/>
      <c r="BG31" s="54" t="s">
        <v>173</v>
      </c>
      <c r="BH31" s="55"/>
      <c r="BI31" s="55"/>
      <c r="BJ31" s="55"/>
      <c r="BK31" s="56"/>
      <c r="BL31" s="54">
        <v>1872573</v>
      </c>
      <c r="BM31" s="55"/>
      <c r="BN31" s="55"/>
      <c r="BO31" s="55"/>
      <c r="BP31" s="56"/>
      <c r="BQ31" s="54">
        <v>1872573</v>
      </c>
      <c r="BR31" s="55"/>
      <c r="BS31" s="55"/>
      <c r="BT31" s="56"/>
      <c r="BU31" s="54">
        <f>IF(ISNUMBER(BG31),BG31,0)+IF(ISNUMBER(BL31),BL31,0)</f>
        <v>1872573</v>
      </c>
      <c r="BV31" s="55"/>
      <c r="BW31" s="55"/>
      <c r="BX31" s="55"/>
      <c r="BY31" s="56"/>
    </row>
    <row r="32" spans="1:79" s="6" customFormat="1" ht="12.75" customHeight="1" x14ac:dyDescent="0.2">
      <c r="A32" s="40"/>
      <c r="B32" s="41"/>
      <c r="C32" s="41"/>
      <c r="D32" s="52"/>
      <c r="E32" s="46" t="s">
        <v>147</v>
      </c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4"/>
      <c r="U32" s="50">
        <v>0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47">
        <v>0</v>
      </c>
      <c r="AF32" s="48"/>
      <c r="AG32" s="48"/>
      <c r="AH32" s="49"/>
      <c r="AI32" s="47">
        <f>IF(ISNUMBER(U32),U32,0)+IF(ISNUMBER(Z32),Z32,0)</f>
        <v>0</v>
      </c>
      <c r="AJ32" s="48"/>
      <c r="AK32" s="48"/>
      <c r="AL32" s="48"/>
      <c r="AM32" s="49"/>
      <c r="AN32" s="47">
        <v>0</v>
      </c>
      <c r="AO32" s="48"/>
      <c r="AP32" s="48"/>
      <c r="AQ32" s="48"/>
      <c r="AR32" s="49"/>
      <c r="AS32" s="47">
        <v>469810</v>
      </c>
      <c r="AT32" s="48"/>
      <c r="AU32" s="48"/>
      <c r="AV32" s="48"/>
      <c r="AW32" s="49"/>
      <c r="AX32" s="47">
        <v>469810</v>
      </c>
      <c r="AY32" s="48"/>
      <c r="AZ32" s="48"/>
      <c r="BA32" s="49"/>
      <c r="BB32" s="47">
        <f>IF(ISNUMBER(AN32),AN32,0)+IF(ISNUMBER(AS32),AS32,0)</f>
        <v>469810</v>
      </c>
      <c r="BC32" s="48"/>
      <c r="BD32" s="48"/>
      <c r="BE32" s="48"/>
      <c r="BF32" s="49"/>
      <c r="BG32" s="47">
        <v>0</v>
      </c>
      <c r="BH32" s="48"/>
      <c r="BI32" s="48"/>
      <c r="BJ32" s="48"/>
      <c r="BK32" s="49"/>
      <c r="BL32" s="47">
        <v>1872573</v>
      </c>
      <c r="BM32" s="48"/>
      <c r="BN32" s="48"/>
      <c r="BO32" s="48"/>
      <c r="BP32" s="49"/>
      <c r="BQ32" s="47">
        <v>1872573</v>
      </c>
      <c r="BR32" s="48"/>
      <c r="BS32" s="48"/>
      <c r="BT32" s="49"/>
      <c r="BU32" s="47">
        <f>IF(ISNUMBER(BG32),BG32,0)+IF(ISNUMBER(BL32),BL32,0)</f>
        <v>1872573</v>
      </c>
      <c r="BV32" s="48"/>
      <c r="BW32" s="48"/>
      <c r="BX32" s="48"/>
      <c r="BY32" s="49"/>
    </row>
    <row r="34" spans="1:79" ht="14.25" customHeight="1" x14ac:dyDescent="0.2">
      <c r="A34" s="122" t="s">
        <v>234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</row>
    <row r="35" spans="1:79" ht="15" customHeight="1" x14ac:dyDescent="0.2">
      <c r="A35" s="85" t="s">
        <v>208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</row>
    <row r="36" spans="1:79" ht="22.5" customHeight="1" x14ac:dyDescent="0.2">
      <c r="A36" s="87" t="s">
        <v>2</v>
      </c>
      <c r="B36" s="88"/>
      <c r="C36" s="88"/>
      <c r="D36" s="89"/>
      <c r="E36" s="87" t="s">
        <v>19</v>
      </c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9"/>
      <c r="X36" s="82" t="s">
        <v>230</v>
      </c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4"/>
      <c r="AR36" s="39" t="s">
        <v>235</v>
      </c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</row>
    <row r="37" spans="1:79" ht="36" customHeight="1" x14ac:dyDescent="0.2">
      <c r="A37" s="90"/>
      <c r="B37" s="91"/>
      <c r="C37" s="91"/>
      <c r="D37" s="92"/>
      <c r="E37" s="90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2"/>
      <c r="X37" s="39" t="s">
        <v>4</v>
      </c>
      <c r="Y37" s="39"/>
      <c r="Z37" s="39"/>
      <c r="AA37" s="39"/>
      <c r="AB37" s="39"/>
      <c r="AC37" s="39" t="s">
        <v>3</v>
      </c>
      <c r="AD37" s="39"/>
      <c r="AE37" s="39"/>
      <c r="AF37" s="39"/>
      <c r="AG37" s="39"/>
      <c r="AH37" s="107" t="s">
        <v>116</v>
      </c>
      <c r="AI37" s="108"/>
      <c r="AJ37" s="108"/>
      <c r="AK37" s="108"/>
      <c r="AL37" s="109"/>
      <c r="AM37" s="82" t="s">
        <v>5</v>
      </c>
      <c r="AN37" s="83"/>
      <c r="AO37" s="83"/>
      <c r="AP37" s="83"/>
      <c r="AQ37" s="84"/>
      <c r="AR37" s="82" t="s">
        <v>4</v>
      </c>
      <c r="AS37" s="83"/>
      <c r="AT37" s="83"/>
      <c r="AU37" s="83"/>
      <c r="AV37" s="84"/>
      <c r="AW37" s="82" t="s">
        <v>3</v>
      </c>
      <c r="AX37" s="83"/>
      <c r="AY37" s="83"/>
      <c r="AZ37" s="83"/>
      <c r="BA37" s="84"/>
      <c r="BB37" s="107" t="s">
        <v>116</v>
      </c>
      <c r="BC37" s="108"/>
      <c r="BD37" s="108"/>
      <c r="BE37" s="108"/>
      <c r="BF37" s="109"/>
      <c r="BG37" s="82" t="s">
        <v>96</v>
      </c>
      <c r="BH37" s="83"/>
      <c r="BI37" s="83"/>
      <c r="BJ37" s="83"/>
      <c r="BK37" s="84"/>
    </row>
    <row r="38" spans="1:79" ht="15" customHeight="1" x14ac:dyDescent="0.2">
      <c r="A38" s="82">
        <v>1</v>
      </c>
      <c r="B38" s="83"/>
      <c r="C38" s="83"/>
      <c r="D38" s="84"/>
      <c r="E38" s="82">
        <v>2</v>
      </c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39">
        <v>3</v>
      </c>
      <c r="Y38" s="39"/>
      <c r="Z38" s="39"/>
      <c r="AA38" s="39"/>
      <c r="AB38" s="39"/>
      <c r="AC38" s="39">
        <v>4</v>
      </c>
      <c r="AD38" s="39"/>
      <c r="AE38" s="39"/>
      <c r="AF38" s="39"/>
      <c r="AG38" s="39"/>
      <c r="AH38" s="39">
        <v>5</v>
      </c>
      <c r="AI38" s="39"/>
      <c r="AJ38" s="39"/>
      <c r="AK38" s="39"/>
      <c r="AL38" s="39"/>
      <c r="AM38" s="39">
        <v>6</v>
      </c>
      <c r="AN38" s="39"/>
      <c r="AO38" s="39"/>
      <c r="AP38" s="39"/>
      <c r="AQ38" s="39"/>
      <c r="AR38" s="82">
        <v>7</v>
      </c>
      <c r="AS38" s="83"/>
      <c r="AT38" s="83"/>
      <c r="AU38" s="83"/>
      <c r="AV38" s="84"/>
      <c r="AW38" s="82">
        <v>8</v>
      </c>
      <c r="AX38" s="83"/>
      <c r="AY38" s="83"/>
      <c r="AZ38" s="83"/>
      <c r="BA38" s="84"/>
      <c r="BB38" s="82">
        <v>9</v>
      </c>
      <c r="BC38" s="83"/>
      <c r="BD38" s="83"/>
      <c r="BE38" s="83"/>
      <c r="BF38" s="84"/>
      <c r="BG38" s="82">
        <v>10</v>
      </c>
      <c r="BH38" s="83"/>
      <c r="BI38" s="83"/>
      <c r="BJ38" s="83"/>
      <c r="BK38" s="84"/>
    </row>
    <row r="39" spans="1:79" ht="20.25" hidden="1" customHeight="1" x14ac:dyDescent="0.2">
      <c r="A39" s="97" t="s">
        <v>56</v>
      </c>
      <c r="B39" s="98"/>
      <c r="C39" s="98"/>
      <c r="D39" s="99"/>
      <c r="E39" s="97" t="s">
        <v>57</v>
      </c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9"/>
      <c r="X39" s="73" t="s">
        <v>60</v>
      </c>
      <c r="Y39" s="73"/>
      <c r="Z39" s="73"/>
      <c r="AA39" s="73"/>
      <c r="AB39" s="73"/>
      <c r="AC39" s="73" t="s">
        <v>61</v>
      </c>
      <c r="AD39" s="73"/>
      <c r="AE39" s="73"/>
      <c r="AF39" s="73"/>
      <c r="AG39" s="73"/>
      <c r="AH39" s="97" t="s">
        <v>94</v>
      </c>
      <c r="AI39" s="98"/>
      <c r="AJ39" s="98"/>
      <c r="AK39" s="98"/>
      <c r="AL39" s="99"/>
      <c r="AM39" s="104" t="s">
        <v>171</v>
      </c>
      <c r="AN39" s="105"/>
      <c r="AO39" s="105"/>
      <c r="AP39" s="105"/>
      <c r="AQ39" s="106"/>
      <c r="AR39" s="97" t="s">
        <v>62</v>
      </c>
      <c r="AS39" s="98"/>
      <c r="AT39" s="98"/>
      <c r="AU39" s="98"/>
      <c r="AV39" s="99"/>
      <c r="AW39" s="97" t="s">
        <v>63</v>
      </c>
      <c r="AX39" s="98"/>
      <c r="AY39" s="98"/>
      <c r="AZ39" s="98"/>
      <c r="BA39" s="99"/>
      <c r="BB39" s="97" t="s">
        <v>95</v>
      </c>
      <c r="BC39" s="98"/>
      <c r="BD39" s="98"/>
      <c r="BE39" s="98"/>
      <c r="BF39" s="99"/>
      <c r="BG39" s="104" t="s">
        <v>171</v>
      </c>
      <c r="BH39" s="105"/>
      <c r="BI39" s="105"/>
      <c r="BJ39" s="105"/>
      <c r="BK39" s="106"/>
      <c r="CA39" t="s">
        <v>23</v>
      </c>
    </row>
    <row r="40" spans="1:79" s="25" customFormat="1" ht="25.5" customHeight="1" x14ac:dyDescent="0.2">
      <c r="A40" s="31"/>
      <c r="B40" s="32"/>
      <c r="C40" s="32"/>
      <c r="D40" s="53"/>
      <c r="E40" s="33" t="s">
        <v>172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54" t="s">
        <v>173</v>
      </c>
      <c r="Y40" s="55"/>
      <c r="Z40" s="55"/>
      <c r="AA40" s="55"/>
      <c r="AB40" s="56"/>
      <c r="AC40" s="54">
        <v>1000000</v>
      </c>
      <c r="AD40" s="55"/>
      <c r="AE40" s="55"/>
      <c r="AF40" s="55"/>
      <c r="AG40" s="56"/>
      <c r="AH40" s="54">
        <v>1000000</v>
      </c>
      <c r="AI40" s="55"/>
      <c r="AJ40" s="55"/>
      <c r="AK40" s="55"/>
      <c r="AL40" s="56"/>
      <c r="AM40" s="54">
        <f>IF(ISNUMBER(X40),X40,0)+IF(ISNUMBER(AC40),AC40,0)</f>
        <v>1000000</v>
      </c>
      <c r="AN40" s="55"/>
      <c r="AO40" s="55"/>
      <c r="AP40" s="55"/>
      <c r="AQ40" s="56"/>
      <c r="AR40" s="54" t="s">
        <v>173</v>
      </c>
      <c r="AS40" s="55"/>
      <c r="AT40" s="55"/>
      <c r="AU40" s="55"/>
      <c r="AV40" s="56"/>
      <c r="AW40" s="54">
        <v>1000000</v>
      </c>
      <c r="AX40" s="55"/>
      <c r="AY40" s="55"/>
      <c r="AZ40" s="55"/>
      <c r="BA40" s="56"/>
      <c r="BB40" s="54">
        <v>1000000</v>
      </c>
      <c r="BC40" s="55"/>
      <c r="BD40" s="55"/>
      <c r="BE40" s="55"/>
      <c r="BF40" s="56"/>
      <c r="BG40" s="63">
        <f>IF(ISNUMBER(AR40),AR40,0)+IF(ISNUMBER(AW40),AW40,0)</f>
        <v>1000000</v>
      </c>
      <c r="BH40" s="63"/>
      <c r="BI40" s="63"/>
      <c r="BJ40" s="63"/>
      <c r="BK40" s="63"/>
      <c r="CA40" s="25" t="s">
        <v>24</v>
      </c>
    </row>
    <row r="41" spans="1:79" s="25" customFormat="1" ht="25.5" customHeight="1" x14ac:dyDescent="0.2">
      <c r="A41" s="31">
        <v>602400</v>
      </c>
      <c r="B41" s="32"/>
      <c r="C41" s="32"/>
      <c r="D41" s="53"/>
      <c r="E41" s="33" t="s">
        <v>174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54" t="s">
        <v>173</v>
      </c>
      <c r="Y41" s="55"/>
      <c r="Z41" s="55"/>
      <c r="AA41" s="55"/>
      <c r="AB41" s="56"/>
      <c r="AC41" s="54">
        <v>1000000</v>
      </c>
      <c r="AD41" s="55"/>
      <c r="AE41" s="55"/>
      <c r="AF41" s="55"/>
      <c r="AG41" s="56"/>
      <c r="AH41" s="54">
        <v>1000000</v>
      </c>
      <c r="AI41" s="55"/>
      <c r="AJ41" s="55"/>
      <c r="AK41" s="55"/>
      <c r="AL41" s="56"/>
      <c r="AM41" s="54">
        <f>IF(ISNUMBER(X41),X41,0)+IF(ISNUMBER(AC41),AC41,0)</f>
        <v>1000000</v>
      </c>
      <c r="AN41" s="55"/>
      <c r="AO41" s="55"/>
      <c r="AP41" s="55"/>
      <c r="AQ41" s="56"/>
      <c r="AR41" s="54" t="s">
        <v>173</v>
      </c>
      <c r="AS41" s="55"/>
      <c r="AT41" s="55"/>
      <c r="AU41" s="55"/>
      <c r="AV41" s="56"/>
      <c r="AW41" s="54">
        <v>1000000</v>
      </c>
      <c r="AX41" s="55"/>
      <c r="AY41" s="55"/>
      <c r="AZ41" s="55"/>
      <c r="BA41" s="56"/>
      <c r="BB41" s="54">
        <v>1000000</v>
      </c>
      <c r="BC41" s="55"/>
      <c r="BD41" s="55"/>
      <c r="BE41" s="55"/>
      <c r="BF41" s="56"/>
      <c r="BG41" s="63">
        <f>IF(ISNUMBER(AR41),AR41,0)+IF(ISNUMBER(AW41),AW41,0)</f>
        <v>1000000</v>
      </c>
      <c r="BH41" s="63"/>
      <c r="BI41" s="63"/>
      <c r="BJ41" s="63"/>
      <c r="BK41" s="63"/>
    </row>
    <row r="42" spans="1:79" s="6" customFormat="1" ht="12.75" customHeight="1" x14ac:dyDescent="0.2">
      <c r="A42" s="40"/>
      <c r="B42" s="41"/>
      <c r="C42" s="41"/>
      <c r="D42" s="52"/>
      <c r="E42" s="46" t="s">
        <v>147</v>
      </c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7">
        <v>0</v>
      </c>
      <c r="Y42" s="48"/>
      <c r="Z42" s="48"/>
      <c r="AA42" s="48"/>
      <c r="AB42" s="49"/>
      <c r="AC42" s="47">
        <v>1000000</v>
      </c>
      <c r="AD42" s="48"/>
      <c r="AE42" s="48"/>
      <c r="AF42" s="48"/>
      <c r="AG42" s="49"/>
      <c r="AH42" s="47">
        <v>1000000</v>
      </c>
      <c r="AI42" s="48"/>
      <c r="AJ42" s="48"/>
      <c r="AK42" s="48"/>
      <c r="AL42" s="49"/>
      <c r="AM42" s="47">
        <f>IF(ISNUMBER(X42),X42,0)+IF(ISNUMBER(AC42),AC42,0)</f>
        <v>1000000</v>
      </c>
      <c r="AN42" s="48"/>
      <c r="AO42" s="48"/>
      <c r="AP42" s="48"/>
      <c r="AQ42" s="49"/>
      <c r="AR42" s="47">
        <v>0</v>
      </c>
      <c r="AS42" s="48"/>
      <c r="AT42" s="48"/>
      <c r="AU42" s="48"/>
      <c r="AV42" s="49"/>
      <c r="AW42" s="47">
        <v>1000000</v>
      </c>
      <c r="AX42" s="48"/>
      <c r="AY42" s="48"/>
      <c r="AZ42" s="48"/>
      <c r="BA42" s="49"/>
      <c r="BB42" s="47">
        <v>1000000</v>
      </c>
      <c r="BC42" s="48"/>
      <c r="BD42" s="48"/>
      <c r="BE42" s="48"/>
      <c r="BF42" s="49"/>
      <c r="BG42" s="50">
        <f>IF(ISNUMBER(AR42),AR42,0)+IF(ISNUMBER(AW42),AW42,0)</f>
        <v>1000000</v>
      </c>
      <c r="BH42" s="50"/>
      <c r="BI42" s="50"/>
      <c r="BJ42" s="50"/>
      <c r="BK42" s="50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68" t="s">
        <v>117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9"/>
    </row>
    <row r="46" spans="1:79" ht="14.25" customHeight="1" x14ac:dyDescent="0.2">
      <c r="A46" s="68" t="s">
        <v>220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</row>
    <row r="47" spans="1:79" ht="15" customHeight="1" x14ac:dyDescent="0.2">
      <c r="A47" s="74" t="s">
        <v>208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</row>
    <row r="48" spans="1:79" ht="23.1" customHeight="1" x14ac:dyDescent="0.2">
      <c r="A48" s="113" t="s">
        <v>118</v>
      </c>
      <c r="B48" s="114"/>
      <c r="C48" s="114"/>
      <c r="D48" s="115"/>
      <c r="E48" s="39" t="s">
        <v>19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82" t="s">
        <v>209</v>
      </c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4"/>
      <c r="AN48" s="82" t="s">
        <v>212</v>
      </c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4"/>
      <c r="BG48" s="82" t="s">
        <v>219</v>
      </c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4"/>
    </row>
    <row r="49" spans="1:79" ht="48.75" customHeight="1" x14ac:dyDescent="0.2">
      <c r="A49" s="116"/>
      <c r="B49" s="117"/>
      <c r="C49" s="117"/>
      <c r="D49" s="11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82" t="s">
        <v>4</v>
      </c>
      <c r="V49" s="83"/>
      <c r="W49" s="83"/>
      <c r="X49" s="83"/>
      <c r="Y49" s="84"/>
      <c r="Z49" s="82" t="s">
        <v>3</v>
      </c>
      <c r="AA49" s="83"/>
      <c r="AB49" s="83"/>
      <c r="AC49" s="83"/>
      <c r="AD49" s="84"/>
      <c r="AE49" s="107" t="s">
        <v>116</v>
      </c>
      <c r="AF49" s="108"/>
      <c r="AG49" s="108"/>
      <c r="AH49" s="109"/>
      <c r="AI49" s="82" t="s">
        <v>5</v>
      </c>
      <c r="AJ49" s="83"/>
      <c r="AK49" s="83"/>
      <c r="AL49" s="83"/>
      <c r="AM49" s="84"/>
      <c r="AN49" s="82" t="s">
        <v>4</v>
      </c>
      <c r="AO49" s="83"/>
      <c r="AP49" s="83"/>
      <c r="AQ49" s="83"/>
      <c r="AR49" s="84"/>
      <c r="AS49" s="82" t="s">
        <v>3</v>
      </c>
      <c r="AT49" s="83"/>
      <c r="AU49" s="83"/>
      <c r="AV49" s="83"/>
      <c r="AW49" s="84"/>
      <c r="AX49" s="107" t="s">
        <v>116</v>
      </c>
      <c r="AY49" s="108"/>
      <c r="AZ49" s="108"/>
      <c r="BA49" s="109"/>
      <c r="BB49" s="82" t="s">
        <v>96</v>
      </c>
      <c r="BC49" s="83"/>
      <c r="BD49" s="83"/>
      <c r="BE49" s="83"/>
      <c r="BF49" s="84"/>
      <c r="BG49" s="82" t="s">
        <v>4</v>
      </c>
      <c r="BH49" s="83"/>
      <c r="BI49" s="83"/>
      <c r="BJ49" s="83"/>
      <c r="BK49" s="84"/>
      <c r="BL49" s="82" t="s">
        <v>3</v>
      </c>
      <c r="BM49" s="83"/>
      <c r="BN49" s="83"/>
      <c r="BO49" s="83"/>
      <c r="BP49" s="84"/>
      <c r="BQ49" s="107" t="s">
        <v>116</v>
      </c>
      <c r="BR49" s="108"/>
      <c r="BS49" s="108"/>
      <c r="BT49" s="109"/>
      <c r="BU49" s="82" t="s">
        <v>97</v>
      </c>
      <c r="BV49" s="83"/>
      <c r="BW49" s="83"/>
      <c r="BX49" s="83"/>
      <c r="BY49" s="84"/>
    </row>
    <row r="50" spans="1:79" ht="15" customHeight="1" x14ac:dyDescent="0.2">
      <c r="A50" s="82">
        <v>1</v>
      </c>
      <c r="B50" s="83"/>
      <c r="C50" s="83"/>
      <c r="D50" s="84"/>
      <c r="E50" s="82">
        <v>2</v>
      </c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4"/>
      <c r="U50" s="82">
        <v>3</v>
      </c>
      <c r="V50" s="83"/>
      <c r="W50" s="83"/>
      <c r="X50" s="83"/>
      <c r="Y50" s="84"/>
      <c r="Z50" s="82">
        <v>4</v>
      </c>
      <c r="AA50" s="83"/>
      <c r="AB50" s="83"/>
      <c r="AC50" s="83"/>
      <c r="AD50" s="84"/>
      <c r="AE50" s="82">
        <v>5</v>
      </c>
      <c r="AF50" s="83"/>
      <c r="AG50" s="83"/>
      <c r="AH50" s="84"/>
      <c r="AI50" s="82">
        <v>6</v>
      </c>
      <c r="AJ50" s="83"/>
      <c r="AK50" s="83"/>
      <c r="AL50" s="83"/>
      <c r="AM50" s="84"/>
      <c r="AN50" s="82">
        <v>7</v>
      </c>
      <c r="AO50" s="83"/>
      <c r="AP50" s="83"/>
      <c r="AQ50" s="83"/>
      <c r="AR50" s="84"/>
      <c r="AS50" s="82">
        <v>8</v>
      </c>
      <c r="AT50" s="83"/>
      <c r="AU50" s="83"/>
      <c r="AV50" s="83"/>
      <c r="AW50" s="84"/>
      <c r="AX50" s="82">
        <v>9</v>
      </c>
      <c r="AY50" s="83"/>
      <c r="AZ50" s="83"/>
      <c r="BA50" s="84"/>
      <c r="BB50" s="82">
        <v>10</v>
      </c>
      <c r="BC50" s="83"/>
      <c r="BD50" s="83"/>
      <c r="BE50" s="83"/>
      <c r="BF50" s="84"/>
      <c r="BG50" s="82">
        <v>11</v>
      </c>
      <c r="BH50" s="83"/>
      <c r="BI50" s="83"/>
      <c r="BJ50" s="83"/>
      <c r="BK50" s="84"/>
      <c r="BL50" s="82">
        <v>12</v>
      </c>
      <c r="BM50" s="83"/>
      <c r="BN50" s="83"/>
      <c r="BO50" s="83"/>
      <c r="BP50" s="84"/>
      <c r="BQ50" s="82">
        <v>13</v>
      </c>
      <c r="BR50" s="83"/>
      <c r="BS50" s="83"/>
      <c r="BT50" s="84"/>
      <c r="BU50" s="82">
        <v>14</v>
      </c>
      <c r="BV50" s="83"/>
      <c r="BW50" s="83"/>
      <c r="BX50" s="83"/>
      <c r="BY50" s="84"/>
    </row>
    <row r="51" spans="1:79" s="1" customFormat="1" ht="12.75" hidden="1" customHeight="1" x14ac:dyDescent="0.2">
      <c r="A51" s="97" t="s">
        <v>64</v>
      </c>
      <c r="B51" s="98"/>
      <c r="C51" s="98"/>
      <c r="D51" s="99"/>
      <c r="E51" s="97" t="s">
        <v>57</v>
      </c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9"/>
      <c r="U51" s="97" t="s">
        <v>65</v>
      </c>
      <c r="V51" s="98"/>
      <c r="W51" s="98"/>
      <c r="X51" s="98"/>
      <c r="Y51" s="99"/>
      <c r="Z51" s="97" t="s">
        <v>66</v>
      </c>
      <c r="AA51" s="98"/>
      <c r="AB51" s="98"/>
      <c r="AC51" s="98"/>
      <c r="AD51" s="99"/>
      <c r="AE51" s="97" t="s">
        <v>91</v>
      </c>
      <c r="AF51" s="98"/>
      <c r="AG51" s="98"/>
      <c r="AH51" s="99"/>
      <c r="AI51" s="104" t="s">
        <v>170</v>
      </c>
      <c r="AJ51" s="105"/>
      <c r="AK51" s="105"/>
      <c r="AL51" s="105"/>
      <c r="AM51" s="106"/>
      <c r="AN51" s="97" t="s">
        <v>67</v>
      </c>
      <c r="AO51" s="98"/>
      <c r="AP51" s="98"/>
      <c r="AQ51" s="98"/>
      <c r="AR51" s="99"/>
      <c r="AS51" s="97" t="s">
        <v>68</v>
      </c>
      <c r="AT51" s="98"/>
      <c r="AU51" s="98"/>
      <c r="AV51" s="98"/>
      <c r="AW51" s="99"/>
      <c r="AX51" s="97" t="s">
        <v>92</v>
      </c>
      <c r="AY51" s="98"/>
      <c r="AZ51" s="98"/>
      <c r="BA51" s="99"/>
      <c r="BB51" s="104" t="s">
        <v>170</v>
      </c>
      <c r="BC51" s="105"/>
      <c r="BD51" s="105"/>
      <c r="BE51" s="105"/>
      <c r="BF51" s="106"/>
      <c r="BG51" s="97" t="s">
        <v>58</v>
      </c>
      <c r="BH51" s="98"/>
      <c r="BI51" s="98"/>
      <c r="BJ51" s="98"/>
      <c r="BK51" s="99"/>
      <c r="BL51" s="97" t="s">
        <v>59</v>
      </c>
      <c r="BM51" s="98"/>
      <c r="BN51" s="98"/>
      <c r="BO51" s="98"/>
      <c r="BP51" s="99"/>
      <c r="BQ51" s="97" t="s">
        <v>93</v>
      </c>
      <c r="BR51" s="98"/>
      <c r="BS51" s="98"/>
      <c r="BT51" s="99"/>
      <c r="BU51" s="104" t="s">
        <v>170</v>
      </c>
      <c r="BV51" s="105"/>
      <c r="BW51" s="105"/>
      <c r="BX51" s="105"/>
      <c r="BY51" s="106"/>
      <c r="CA51" t="s">
        <v>25</v>
      </c>
    </row>
    <row r="52" spans="1:79" s="25" customFormat="1" ht="25.5" customHeight="1" x14ac:dyDescent="0.2">
      <c r="A52" s="31">
        <v>3122</v>
      </c>
      <c r="B52" s="32"/>
      <c r="C52" s="32"/>
      <c r="D52" s="53"/>
      <c r="E52" s="33" t="s">
        <v>175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5"/>
      <c r="U52" s="54">
        <v>0</v>
      </c>
      <c r="V52" s="55"/>
      <c r="W52" s="55"/>
      <c r="X52" s="55"/>
      <c r="Y52" s="56"/>
      <c r="Z52" s="54">
        <v>0</v>
      </c>
      <c r="AA52" s="55"/>
      <c r="AB52" s="55"/>
      <c r="AC52" s="55"/>
      <c r="AD52" s="56"/>
      <c r="AE52" s="54">
        <v>0</v>
      </c>
      <c r="AF52" s="55"/>
      <c r="AG52" s="55"/>
      <c r="AH52" s="56"/>
      <c r="AI52" s="54">
        <f>IF(ISNUMBER(U52),U52,0)+IF(ISNUMBER(Z52),Z52,0)</f>
        <v>0</v>
      </c>
      <c r="AJ52" s="55"/>
      <c r="AK52" s="55"/>
      <c r="AL52" s="55"/>
      <c r="AM52" s="56"/>
      <c r="AN52" s="54">
        <v>0</v>
      </c>
      <c r="AO52" s="55"/>
      <c r="AP52" s="55"/>
      <c r="AQ52" s="55"/>
      <c r="AR52" s="56"/>
      <c r="AS52" s="54">
        <v>469810</v>
      </c>
      <c r="AT52" s="55"/>
      <c r="AU52" s="55"/>
      <c r="AV52" s="55"/>
      <c r="AW52" s="56"/>
      <c r="AX52" s="54">
        <v>469810</v>
      </c>
      <c r="AY52" s="55"/>
      <c r="AZ52" s="55"/>
      <c r="BA52" s="56"/>
      <c r="BB52" s="54">
        <f>IF(ISNUMBER(AN52),AN52,0)+IF(ISNUMBER(AS52),AS52,0)</f>
        <v>469810</v>
      </c>
      <c r="BC52" s="55"/>
      <c r="BD52" s="55"/>
      <c r="BE52" s="55"/>
      <c r="BF52" s="56"/>
      <c r="BG52" s="54">
        <v>0</v>
      </c>
      <c r="BH52" s="55"/>
      <c r="BI52" s="55"/>
      <c r="BJ52" s="55"/>
      <c r="BK52" s="56"/>
      <c r="BL52" s="54">
        <v>1872573</v>
      </c>
      <c r="BM52" s="55"/>
      <c r="BN52" s="55"/>
      <c r="BO52" s="55"/>
      <c r="BP52" s="56"/>
      <c r="BQ52" s="54">
        <v>1872573</v>
      </c>
      <c r="BR52" s="55"/>
      <c r="BS52" s="55"/>
      <c r="BT52" s="56"/>
      <c r="BU52" s="54">
        <f>IF(ISNUMBER(BG52),BG52,0)+IF(ISNUMBER(BL52),BL52,0)</f>
        <v>1872573</v>
      </c>
      <c r="BV52" s="55"/>
      <c r="BW52" s="55"/>
      <c r="BX52" s="55"/>
      <c r="BY52" s="56"/>
      <c r="CA52" s="25" t="s">
        <v>26</v>
      </c>
    </row>
    <row r="53" spans="1:79" s="6" customFormat="1" ht="12.75" customHeight="1" x14ac:dyDescent="0.2">
      <c r="A53" s="40"/>
      <c r="B53" s="41"/>
      <c r="C53" s="41"/>
      <c r="D53" s="52"/>
      <c r="E53" s="46" t="s">
        <v>147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4"/>
      <c r="U53" s="47">
        <v>0</v>
      </c>
      <c r="V53" s="48"/>
      <c r="W53" s="48"/>
      <c r="X53" s="48"/>
      <c r="Y53" s="49"/>
      <c r="Z53" s="47">
        <v>0</v>
      </c>
      <c r="AA53" s="48"/>
      <c r="AB53" s="48"/>
      <c r="AC53" s="48"/>
      <c r="AD53" s="49"/>
      <c r="AE53" s="47">
        <v>0</v>
      </c>
      <c r="AF53" s="48"/>
      <c r="AG53" s="48"/>
      <c r="AH53" s="49"/>
      <c r="AI53" s="47">
        <f>IF(ISNUMBER(U53),U53,0)+IF(ISNUMBER(Z53),Z53,0)</f>
        <v>0</v>
      </c>
      <c r="AJ53" s="48"/>
      <c r="AK53" s="48"/>
      <c r="AL53" s="48"/>
      <c r="AM53" s="49"/>
      <c r="AN53" s="47">
        <v>0</v>
      </c>
      <c r="AO53" s="48"/>
      <c r="AP53" s="48"/>
      <c r="AQ53" s="48"/>
      <c r="AR53" s="49"/>
      <c r="AS53" s="47">
        <v>469810</v>
      </c>
      <c r="AT53" s="48"/>
      <c r="AU53" s="48"/>
      <c r="AV53" s="48"/>
      <c r="AW53" s="49"/>
      <c r="AX53" s="47">
        <v>469810</v>
      </c>
      <c r="AY53" s="48"/>
      <c r="AZ53" s="48"/>
      <c r="BA53" s="49"/>
      <c r="BB53" s="47">
        <f>IF(ISNUMBER(AN53),AN53,0)+IF(ISNUMBER(AS53),AS53,0)</f>
        <v>469810</v>
      </c>
      <c r="BC53" s="48"/>
      <c r="BD53" s="48"/>
      <c r="BE53" s="48"/>
      <c r="BF53" s="49"/>
      <c r="BG53" s="47">
        <v>0</v>
      </c>
      <c r="BH53" s="48"/>
      <c r="BI53" s="48"/>
      <c r="BJ53" s="48"/>
      <c r="BK53" s="49"/>
      <c r="BL53" s="47">
        <v>1872573</v>
      </c>
      <c r="BM53" s="48"/>
      <c r="BN53" s="48"/>
      <c r="BO53" s="48"/>
      <c r="BP53" s="49"/>
      <c r="BQ53" s="47">
        <v>1872573</v>
      </c>
      <c r="BR53" s="48"/>
      <c r="BS53" s="48"/>
      <c r="BT53" s="49"/>
      <c r="BU53" s="47">
        <f>IF(ISNUMBER(BG53),BG53,0)+IF(ISNUMBER(BL53),BL53,0)</f>
        <v>1872573</v>
      </c>
      <c r="BV53" s="48"/>
      <c r="BW53" s="48"/>
      <c r="BX53" s="48"/>
      <c r="BY53" s="49"/>
    </row>
    <row r="55" spans="1:79" ht="14.25" customHeight="1" x14ac:dyDescent="0.2">
      <c r="A55" s="68" t="s">
        <v>221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</row>
    <row r="56" spans="1:79" ht="15" customHeight="1" x14ac:dyDescent="0.2">
      <c r="A56" s="85" t="s">
        <v>208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</row>
    <row r="57" spans="1:79" ht="23.1" customHeight="1" x14ac:dyDescent="0.2">
      <c r="A57" s="113" t="s">
        <v>119</v>
      </c>
      <c r="B57" s="114"/>
      <c r="C57" s="114"/>
      <c r="D57" s="114"/>
      <c r="E57" s="115"/>
      <c r="F57" s="39" t="s">
        <v>19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82" t="s">
        <v>209</v>
      </c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4"/>
      <c r="AN57" s="82" t="s">
        <v>212</v>
      </c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4"/>
      <c r="BG57" s="82" t="s">
        <v>219</v>
      </c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4"/>
    </row>
    <row r="58" spans="1:79" ht="51.75" customHeight="1" x14ac:dyDescent="0.2">
      <c r="A58" s="116"/>
      <c r="B58" s="117"/>
      <c r="C58" s="117"/>
      <c r="D58" s="117"/>
      <c r="E58" s="118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82" t="s">
        <v>4</v>
      </c>
      <c r="V58" s="83"/>
      <c r="W58" s="83"/>
      <c r="X58" s="83"/>
      <c r="Y58" s="84"/>
      <c r="Z58" s="82" t="s">
        <v>3</v>
      </c>
      <c r="AA58" s="83"/>
      <c r="AB58" s="83"/>
      <c r="AC58" s="83"/>
      <c r="AD58" s="84"/>
      <c r="AE58" s="107" t="s">
        <v>116</v>
      </c>
      <c r="AF58" s="108"/>
      <c r="AG58" s="108"/>
      <c r="AH58" s="109"/>
      <c r="AI58" s="82" t="s">
        <v>5</v>
      </c>
      <c r="AJ58" s="83"/>
      <c r="AK58" s="83"/>
      <c r="AL58" s="83"/>
      <c r="AM58" s="84"/>
      <c r="AN58" s="82" t="s">
        <v>4</v>
      </c>
      <c r="AO58" s="83"/>
      <c r="AP58" s="83"/>
      <c r="AQ58" s="83"/>
      <c r="AR58" s="84"/>
      <c r="AS58" s="82" t="s">
        <v>3</v>
      </c>
      <c r="AT58" s="83"/>
      <c r="AU58" s="83"/>
      <c r="AV58" s="83"/>
      <c r="AW58" s="84"/>
      <c r="AX58" s="107" t="s">
        <v>116</v>
      </c>
      <c r="AY58" s="108"/>
      <c r="AZ58" s="108"/>
      <c r="BA58" s="109"/>
      <c r="BB58" s="82" t="s">
        <v>96</v>
      </c>
      <c r="BC58" s="83"/>
      <c r="BD58" s="83"/>
      <c r="BE58" s="83"/>
      <c r="BF58" s="84"/>
      <c r="BG58" s="82" t="s">
        <v>4</v>
      </c>
      <c r="BH58" s="83"/>
      <c r="BI58" s="83"/>
      <c r="BJ58" s="83"/>
      <c r="BK58" s="84"/>
      <c r="BL58" s="82" t="s">
        <v>3</v>
      </c>
      <c r="BM58" s="83"/>
      <c r="BN58" s="83"/>
      <c r="BO58" s="83"/>
      <c r="BP58" s="84"/>
      <c r="BQ58" s="107" t="s">
        <v>116</v>
      </c>
      <c r="BR58" s="108"/>
      <c r="BS58" s="108"/>
      <c r="BT58" s="109"/>
      <c r="BU58" s="39" t="s">
        <v>97</v>
      </c>
      <c r="BV58" s="39"/>
      <c r="BW58" s="39"/>
      <c r="BX58" s="39"/>
      <c r="BY58" s="39"/>
    </row>
    <row r="59" spans="1:79" ht="15" customHeight="1" x14ac:dyDescent="0.2">
      <c r="A59" s="82">
        <v>1</v>
      </c>
      <c r="B59" s="83"/>
      <c r="C59" s="83"/>
      <c r="D59" s="83"/>
      <c r="E59" s="84"/>
      <c r="F59" s="82">
        <v>2</v>
      </c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4"/>
      <c r="U59" s="82">
        <v>3</v>
      </c>
      <c r="V59" s="83"/>
      <c r="W59" s="83"/>
      <c r="X59" s="83"/>
      <c r="Y59" s="84"/>
      <c r="Z59" s="82">
        <v>4</v>
      </c>
      <c r="AA59" s="83"/>
      <c r="AB59" s="83"/>
      <c r="AC59" s="83"/>
      <c r="AD59" s="84"/>
      <c r="AE59" s="82">
        <v>5</v>
      </c>
      <c r="AF59" s="83"/>
      <c r="AG59" s="83"/>
      <c r="AH59" s="84"/>
      <c r="AI59" s="82">
        <v>6</v>
      </c>
      <c r="AJ59" s="83"/>
      <c r="AK59" s="83"/>
      <c r="AL59" s="83"/>
      <c r="AM59" s="84"/>
      <c r="AN59" s="82">
        <v>7</v>
      </c>
      <c r="AO59" s="83"/>
      <c r="AP59" s="83"/>
      <c r="AQ59" s="83"/>
      <c r="AR59" s="84"/>
      <c r="AS59" s="82">
        <v>8</v>
      </c>
      <c r="AT59" s="83"/>
      <c r="AU59" s="83"/>
      <c r="AV59" s="83"/>
      <c r="AW59" s="84"/>
      <c r="AX59" s="82">
        <v>9</v>
      </c>
      <c r="AY59" s="83"/>
      <c r="AZ59" s="83"/>
      <c r="BA59" s="84"/>
      <c r="BB59" s="82">
        <v>10</v>
      </c>
      <c r="BC59" s="83"/>
      <c r="BD59" s="83"/>
      <c r="BE59" s="83"/>
      <c r="BF59" s="84"/>
      <c r="BG59" s="82">
        <v>11</v>
      </c>
      <c r="BH59" s="83"/>
      <c r="BI59" s="83"/>
      <c r="BJ59" s="83"/>
      <c r="BK59" s="84"/>
      <c r="BL59" s="82">
        <v>12</v>
      </c>
      <c r="BM59" s="83"/>
      <c r="BN59" s="83"/>
      <c r="BO59" s="83"/>
      <c r="BP59" s="84"/>
      <c r="BQ59" s="82">
        <v>13</v>
      </c>
      <c r="BR59" s="83"/>
      <c r="BS59" s="83"/>
      <c r="BT59" s="84"/>
      <c r="BU59" s="39">
        <v>14</v>
      </c>
      <c r="BV59" s="39"/>
      <c r="BW59" s="39"/>
      <c r="BX59" s="39"/>
      <c r="BY59" s="39"/>
    </row>
    <row r="60" spans="1:79" s="1" customFormat="1" ht="13.5" hidden="1" customHeight="1" x14ac:dyDescent="0.2">
      <c r="A60" s="97" t="s">
        <v>64</v>
      </c>
      <c r="B60" s="98"/>
      <c r="C60" s="98"/>
      <c r="D60" s="98"/>
      <c r="E60" s="99"/>
      <c r="F60" s="97" t="s">
        <v>57</v>
      </c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9"/>
      <c r="U60" s="97" t="s">
        <v>65</v>
      </c>
      <c r="V60" s="98"/>
      <c r="W60" s="98"/>
      <c r="X60" s="98"/>
      <c r="Y60" s="99"/>
      <c r="Z60" s="97" t="s">
        <v>66</v>
      </c>
      <c r="AA60" s="98"/>
      <c r="AB60" s="98"/>
      <c r="AC60" s="98"/>
      <c r="AD60" s="99"/>
      <c r="AE60" s="97" t="s">
        <v>91</v>
      </c>
      <c r="AF60" s="98"/>
      <c r="AG60" s="98"/>
      <c r="AH60" s="99"/>
      <c r="AI60" s="104" t="s">
        <v>170</v>
      </c>
      <c r="AJ60" s="105"/>
      <c r="AK60" s="105"/>
      <c r="AL60" s="105"/>
      <c r="AM60" s="106"/>
      <c r="AN60" s="97" t="s">
        <v>67</v>
      </c>
      <c r="AO60" s="98"/>
      <c r="AP60" s="98"/>
      <c r="AQ60" s="98"/>
      <c r="AR60" s="99"/>
      <c r="AS60" s="97" t="s">
        <v>68</v>
      </c>
      <c r="AT60" s="98"/>
      <c r="AU60" s="98"/>
      <c r="AV60" s="98"/>
      <c r="AW60" s="99"/>
      <c r="AX60" s="97" t="s">
        <v>92</v>
      </c>
      <c r="AY60" s="98"/>
      <c r="AZ60" s="98"/>
      <c r="BA60" s="99"/>
      <c r="BB60" s="104" t="s">
        <v>170</v>
      </c>
      <c r="BC60" s="105"/>
      <c r="BD60" s="105"/>
      <c r="BE60" s="105"/>
      <c r="BF60" s="106"/>
      <c r="BG60" s="97" t="s">
        <v>58</v>
      </c>
      <c r="BH60" s="98"/>
      <c r="BI60" s="98"/>
      <c r="BJ60" s="98"/>
      <c r="BK60" s="99"/>
      <c r="BL60" s="97" t="s">
        <v>59</v>
      </c>
      <c r="BM60" s="98"/>
      <c r="BN60" s="98"/>
      <c r="BO60" s="98"/>
      <c r="BP60" s="99"/>
      <c r="BQ60" s="97" t="s">
        <v>93</v>
      </c>
      <c r="BR60" s="98"/>
      <c r="BS60" s="98"/>
      <c r="BT60" s="99"/>
      <c r="BU60" s="93" t="s">
        <v>170</v>
      </c>
      <c r="BV60" s="93"/>
      <c r="BW60" s="93"/>
      <c r="BX60" s="93"/>
      <c r="BY60" s="93"/>
      <c r="CA60" t="s">
        <v>27</v>
      </c>
    </row>
    <row r="61" spans="1:79" s="6" customFormat="1" ht="12.75" customHeight="1" x14ac:dyDescent="0.2">
      <c r="A61" s="40"/>
      <c r="B61" s="41"/>
      <c r="C61" s="41"/>
      <c r="D61" s="41"/>
      <c r="E61" s="52"/>
      <c r="F61" s="40" t="s">
        <v>147</v>
      </c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52"/>
      <c r="U61" s="47"/>
      <c r="V61" s="48"/>
      <c r="W61" s="48"/>
      <c r="X61" s="48"/>
      <c r="Y61" s="49"/>
      <c r="Z61" s="47"/>
      <c r="AA61" s="48"/>
      <c r="AB61" s="48"/>
      <c r="AC61" s="48"/>
      <c r="AD61" s="49"/>
      <c r="AE61" s="47"/>
      <c r="AF61" s="48"/>
      <c r="AG61" s="48"/>
      <c r="AH61" s="49"/>
      <c r="AI61" s="47">
        <f>IF(ISNUMBER(U61),U61,0)+IF(ISNUMBER(Z61),Z61,0)</f>
        <v>0</v>
      </c>
      <c r="AJ61" s="48"/>
      <c r="AK61" s="48"/>
      <c r="AL61" s="48"/>
      <c r="AM61" s="49"/>
      <c r="AN61" s="47"/>
      <c r="AO61" s="48"/>
      <c r="AP61" s="48"/>
      <c r="AQ61" s="48"/>
      <c r="AR61" s="49"/>
      <c r="AS61" s="47"/>
      <c r="AT61" s="48"/>
      <c r="AU61" s="48"/>
      <c r="AV61" s="48"/>
      <c r="AW61" s="49"/>
      <c r="AX61" s="47"/>
      <c r="AY61" s="48"/>
      <c r="AZ61" s="48"/>
      <c r="BA61" s="49"/>
      <c r="BB61" s="47">
        <f>IF(ISNUMBER(AN61),AN61,0)+IF(ISNUMBER(AS61),AS61,0)</f>
        <v>0</v>
      </c>
      <c r="BC61" s="48"/>
      <c r="BD61" s="48"/>
      <c r="BE61" s="48"/>
      <c r="BF61" s="49"/>
      <c r="BG61" s="47"/>
      <c r="BH61" s="48"/>
      <c r="BI61" s="48"/>
      <c r="BJ61" s="48"/>
      <c r="BK61" s="49"/>
      <c r="BL61" s="47"/>
      <c r="BM61" s="48"/>
      <c r="BN61" s="48"/>
      <c r="BO61" s="48"/>
      <c r="BP61" s="49"/>
      <c r="BQ61" s="47"/>
      <c r="BR61" s="48"/>
      <c r="BS61" s="48"/>
      <c r="BT61" s="49"/>
      <c r="BU61" s="47">
        <f>IF(ISNUMBER(BG61),BG61,0)+IF(ISNUMBER(BL61),BL61,0)</f>
        <v>0</v>
      </c>
      <c r="BV61" s="48"/>
      <c r="BW61" s="48"/>
      <c r="BX61" s="48"/>
      <c r="BY61" s="49"/>
      <c r="CA61" s="6" t="s">
        <v>28</v>
      </c>
    </row>
    <row r="63" spans="1:79" ht="14.25" customHeight="1" x14ac:dyDescent="0.2">
      <c r="A63" s="68" t="s">
        <v>236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</row>
    <row r="64" spans="1:79" ht="15" customHeight="1" x14ac:dyDescent="0.2">
      <c r="A64" s="85" t="s">
        <v>208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</row>
    <row r="65" spans="1:79" ht="23.1" customHeight="1" x14ac:dyDescent="0.2">
      <c r="A65" s="113" t="s">
        <v>118</v>
      </c>
      <c r="B65" s="114"/>
      <c r="C65" s="114"/>
      <c r="D65" s="115"/>
      <c r="E65" s="87" t="s">
        <v>19</v>
      </c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9"/>
      <c r="X65" s="82" t="s">
        <v>230</v>
      </c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4"/>
      <c r="AR65" s="39" t="s">
        <v>235</v>
      </c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</row>
    <row r="66" spans="1:79" ht="48.75" customHeight="1" x14ac:dyDescent="0.2">
      <c r="A66" s="116"/>
      <c r="B66" s="117"/>
      <c r="C66" s="117"/>
      <c r="D66" s="118"/>
      <c r="E66" s="90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2"/>
      <c r="X66" s="87" t="s">
        <v>4</v>
      </c>
      <c r="Y66" s="88"/>
      <c r="Z66" s="88"/>
      <c r="AA66" s="88"/>
      <c r="AB66" s="89"/>
      <c r="AC66" s="87" t="s">
        <v>3</v>
      </c>
      <c r="AD66" s="88"/>
      <c r="AE66" s="88"/>
      <c r="AF66" s="88"/>
      <c r="AG66" s="89"/>
      <c r="AH66" s="107" t="s">
        <v>116</v>
      </c>
      <c r="AI66" s="108"/>
      <c r="AJ66" s="108"/>
      <c r="AK66" s="108"/>
      <c r="AL66" s="109"/>
      <c r="AM66" s="82" t="s">
        <v>5</v>
      </c>
      <c r="AN66" s="83"/>
      <c r="AO66" s="83"/>
      <c r="AP66" s="83"/>
      <c r="AQ66" s="84"/>
      <c r="AR66" s="82" t="s">
        <v>4</v>
      </c>
      <c r="AS66" s="83"/>
      <c r="AT66" s="83"/>
      <c r="AU66" s="83"/>
      <c r="AV66" s="84"/>
      <c r="AW66" s="82" t="s">
        <v>3</v>
      </c>
      <c r="AX66" s="83"/>
      <c r="AY66" s="83"/>
      <c r="AZ66" s="83"/>
      <c r="BA66" s="84"/>
      <c r="BB66" s="107" t="s">
        <v>116</v>
      </c>
      <c r="BC66" s="108"/>
      <c r="BD66" s="108"/>
      <c r="BE66" s="108"/>
      <c r="BF66" s="109"/>
      <c r="BG66" s="82" t="s">
        <v>96</v>
      </c>
      <c r="BH66" s="83"/>
      <c r="BI66" s="83"/>
      <c r="BJ66" s="83"/>
      <c r="BK66" s="84"/>
    </row>
    <row r="67" spans="1:79" ht="12.75" customHeight="1" x14ac:dyDescent="0.2">
      <c r="A67" s="82">
        <v>1</v>
      </c>
      <c r="B67" s="83"/>
      <c r="C67" s="83"/>
      <c r="D67" s="84"/>
      <c r="E67" s="82">
        <v>2</v>
      </c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4"/>
      <c r="X67" s="82">
        <v>3</v>
      </c>
      <c r="Y67" s="83"/>
      <c r="Z67" s="83"/>
      <c r="AA67" s="83"/>
      <c r="AB67" s="84"/>
      <c r="AC67" s="82">
        <v>4</v>
      </c>
      <c r="AD67" s="83"/>
      <c r="AE67" s="83"/>
      <c r="AF67" s="83"/>
      <c r="AG67" s="84"/>
      <c r="AH67" s="82">
        <v>5</v>
      </c>
      <c r="AI67" s="83"/>
      <c r="AJ67" s="83"/>
      <c r="AK67" s="83"/>
      <c r="AL67" s="84"/>
      <c r="AM67" s="82">
        <v>6</v>
      </c>
      <c r="AN67" s="83"/>
      <c r="AO67" s="83"/>
      <c r="AP67" s="83"/>
      <c r="AQ67" s="84"/>
      <c r="AR67" s="82">
        <v>7</v>
      </c>
      <c r="AS67" s="83"/>
      <c r="AT67" s="83"/>
      <c r="AU67" s="83"/>
      <c r="AV67" s="84"/>
      <c r="AW67" s="82">
        <v>8</v>
      </c>
      <c r="AX67" s="83"/>
      <c r="AY67" s="83"/>
      <c r="AZ67" s="83"/>
      <c r="BA67" s="84"/>
      <c r="BB67" s="82">
        <v>9</v>
      </c>
      <c r="BC67" s="83"/>
      <c r="BD67" s="83"/>
      <c r="BE67" s="83"/>
      <c r="BF67" s="84"/>
      <c r="BG67" s="82">
        <v>10</v>
      </c>
      <c r="BH67" s="83"/>
      <c r="BI67" s="83"/>
      <c r="BJ67" s="83"/>
      <c r="BK67" s="84"/>
    </row>
    <row r="68" spans="1:79" s="1" customFormat="1" ht="12.75" hidden="1" customHeight="1" x14ac:dyDescent="0.2">
      <c r="A68" s="97" t="s">
        <v>64</v>
      </c>
      <c r="B68" s="98"/>
      <c r="C68" s="98"/>
      <c r="D68" s="99"/>
      <c r="E68" s="97" t="s">
        <v>57</v>
      </c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9"/>
      <c r="X68" s="119" t="s">
        <v>60</v>
      </c>
      <c r="Y68" s="120"/>
      <c r="Z68" s="120"/>
      <c r="AA68" s="120"/>
      <c r="AB68" s="121"/>
      <c r="AC68" s="119" t="s">
        <v>61</v>
      </c>
      <c r="AD68" s="120"/>
      <c r="AE68" s="120"/>
      <c r="AF68" s="120"/>
      <c r="AG68" s="121"/>
      <c r="AH68" s="97" t="s">
        <v>94</v>
      </c>
      <c r="AI68" s="98"/>
      <c r="AJ68" s="98"/>
      <c r="AK68" s="98"/>
      <c r="AL68" s="99"/>
      <c r="AM68" s="104" t="s">
        <v>171</v>
      </c>
      <c r="AN68" s="105"/>
      <c r="AO68" s="105"/>
      <c r="AP68" s="105"/>
      <c r="AQ68" s="106"/>
      <c r="AR68" s="97" t="s">
        <v>62</v>
      </c>
      <c r="AS68" s="98"/>
      <c r="AT68" s="98"/>
      <c r="AU68" s="98"/>
      <c r="AV68" s="99"/>
      <c r="AW68" s="97" t="s">
        <v>63</v>
      </c>
      <c r="AX68" s="98"/>
      <c r="AY68" s="98"/>
      <c r="AZ68" s="98"/>
      <c r="BA68" s="99"/>
      <c r="BB68" s="97" t="s">
        <v>95</v>
      </c>
      <c r="BC68" s="98"/>
      <c r="BD68" s="98"/>
      <c r="BE68" s="98"/>
      <c r="BF68" s="99"/>
      <c r="BG68" s="104" t="s">
        <v>171</v>
      </c>
      <c r="BH68" s="105"/>
      <c r="BI68" s="105"/>
      <c r="BJ68" s="105"/>
      <c r="BK68" s="106"/>
      <c r="CA68" t="s">
        <v>29</v>
      </c>
    </row>
    <row r="69" spans="1:79" s="25" customFormat="1" ht="12.75" customHeight="1" x14ac:dyDescent="0.2">
      <c r="A69" s="31">
        <v>3122</v>
      </c>
      <c r="B69" s="32"/>
      <c r="C69" s="32"/>
      <c r="D69" s="53"/>
      <c r="E69" s="33" t="s">
        <v>175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5"/>
      <c r="X69" s="54">
        <v>0</v>
      </c>
      <c r="Y69" s="55"/>
      <c r="Z69" s="55"/>
      <c r="AA69" s="55"/>
      <c r="AB69" s="56"/>
      <c r="AC69" s="54">
        <v>1000000</v>
      </c>
      <c r="AD69" s="55"/>
      <c r="AE69" s="55"/>
      <c r="AF69" s="55"/>
      <c r="AG69" s="56"/>
      <c r="AH69" s="54">
        <v>1000000</v>
      </c>
      <c r="AI69" s="55"/>
      <c r="AJ69" s="55"/>
      <c r="AK69" s="55"/>
      <c r="AL69" s="56"/>
      <c r="AM69" s="54">
        <f>IF(ISNUMBER(X69),X69,0)+IF(ISNUMBER(AC69),AC69,0)</f>
        <v>1000000</v>
      </c>
      <c r="AN69" s="55"/>
      <c r="AO69" s="55"/>
      <c r="AP69" s="55"/>
      <c r="AQ69" s="56"/>
      <c r="AR69" s="54">
        <v>0</v>
      </c>
      <c r="AS69" s="55"/>
      <c r="AT69" s="55"/>
      <c r="AU69" s="55"/>
      <c r="AV69" s="56"/>
      <c r="AW69" s="54">
        <v>1000000</v>
      </c>
      <c r="AX69" s="55"/>
      <c r="AY69" s="55"/>
      <c r="AZ69" s="55"/>
      <c r="BA69" s="56"/>
      <c r="BB69" s="54">
        <v>1000000</v>
      </c>
      <c r="BC69" s="55"/>
      <c r="BD69" s="55"/>
      <c r="BE69" s="55"/>
      <c r="BF69" s="56"/>
      <c r="BG69" s="63">
        <f>IF(ISNUMBER(AR69),AR69,0)+IF(ISNUMBER(AW69),AW69,0)</f>
        <v>1000000</v>
      </c>
      <c r="BH69" s="63"/>
      <c r="BI69" s="63"/>
      <c r="BJ69" s="63"/>
      <c r="BK69" s="63"/>
      <c r="CA69" s="25" t="s">
        <v>30</v>
      </c>
    </row>
    <row r="70" spans="1:79" s="6" customFormat="1" ht="12.75" customHeight="1" x14ac:dyDescent="0.2">
      <c r="A70" s="40"/>
      <c r="B70" s="41"/>
      <c r="C70" s="41"/>
      <c r="D70" s="52"/>
      <c r="E70" s="46" t="s">
        <v>147</v>
      </c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4"/>
      <c r="X70" s="47">
        <v>0</v>
      </c>
      <c r="Y70" s="48"/>
      <c r="Z70" s="48"/>
      <c r="AA70" s="48"/>
      <c r="AB70" s="49"/>
      <c r="AC70" s="47">
        <v>1000000</v>
      </c>
      <c r="AD70" s="48"/>
      <c r="AE70" s="48"/>
      <c r="AF70" s="48"/>
      <c r="AG70" s="49"/>
      <c r="AH70" s="47">
        <v>1000000</v>
      </c>
      <c r="AI70" s="48"/>
      <c r="AJ70" s="48"/>
      <c r="AK70" s="48"/>
      <c r="AL70" s="49"/>
      <c r="AM70" s="47">
        <f>IF(ISNUMBER(X70),X70,0)+IF(ISNUMBER(AC70),AC70,0)</f>
        <v>1000000</v>
      </c>
      <c r="AN70" s="48"/>
      <c r="AO70" s="48"/>
      <c r="AP70" s="48"/>
      <c r="AQ70" s="49"/>
      <c r="AR70" s="47">
        <v>0</v>
      </c>
      <c r="AS70" s="48"/>
      <c r="AT70" s="48"/>
      <c r="AU70" s="48"/>
      <c r="AV70" s="49"/>
      <c r="AW70" s="47">
        <v>1000000</v>
      </c>
      <c r="AX70" s="48"/>
      <c r="AY70" s="48"/>
      <c r="AZ70" s="48"/>
      <c r="BA70" s="49"/>
      <c r="BB70" s="47">
        <v>1000000</v>
      </c>
      <c r="BC70" s="48"/>
      <c r="BD70" s="48"/>
      <c r="BE70" s="48"/>
      <c r="BF70" s="49"/>
      <c r="BG70" s="50">
        <f>IF(ISNUMBER(AR70),AR70,0)+IF(ISNUMBER(AW70),AW70,0)</f>
        <v>1000000</v>
      </c>
      <c r="BH70" s="50"/>
      <c r="BI70" s="50"/>
      <c r="BJ70" s="50"/>
      <c r="BK70" s="50"/>
    </row>
    <row r="72" spans="1:79" ht="14.25" customHeight="1" x14ac:dyDescent="0.2">
      <c r="A72" s="68" t="s">
        <v>237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</row>
    <row r="73" spans="1:79" ht="15" customHeight="1" x14ac:dyDescent="0.2">
      <c r="A73" s="85" t="s">
        <v>208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</row>
    <row r="74" spans="1:79" ht="23.1" customHeight="1" x14ac:dyDescent="0.2">
      <c r="A74" s="113" t="s">
        <v>119</v>
      </c>
      <c r="B74" s="114"/>
      <c r="C74" s="114"/>
      <c r="D74" s="114"/>
      <c r="E74" s="115"/>
      <c r="F74" s="87" t="s">
        <v>19</v>
      </c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9"/>
      <c r="X74" s="39" t="s">
        <v>230</v>
      </c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82" t="s">
        <v>235</v>
      </c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4"/>
    </row>
    <row r="75" spans="1:79" ht="53.25" customHeight="1" x14ac:dyDescent="0.2">
      <c r="A75" s="116"/>
      <c r="B75" s="117"/>
      <c r="C75" s="117"/>
      <c r="D75" s="117"/>
      <c r="E75" s="118"/>
      <c r="F75" s="90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2"/>
      <c r="X75" s="82" t="s">
        <v>4</v>
      </c>
      <c r="Y75" s="83"/>
      <c r="Z75" s="83"/>
      <c r="AA75" s="83"/>
      <c r="AB75" s="84"/>
      <c r="AC75" s="82" t="s">
        <v>3</v>
      </c>
      <c r="AD75" s="83"/>
      <c r="AE75" s="83"/>
      <c r="AF75" s="83"/>
      <c r="AG75" s="84"/>
      <c r="AH75" s="107" t="s">
        <v>116</v>
      </c>
      <c r="AI75" s="108"/>
      <c r="AJ75" s="108"/>
      <c r="AK75" s="108"/>
      <c r="AL75" s="109"/>
      <c r="AM75" s="82" t="s">
        <v>5</v>
      </c>
      <c r="AN75" s="83"/>
      <c r="AO75" s="83"/>
      <c r="AP75" s="83"/>
      <c r="AQ75" s="84"/>
      <c r="AR75" s="82" t="s">
        <v>4</v>
      </c>
      <c r="AS75" s="83"/>
      <c r="AT75" s="83"/>
      <c r="AU75" s="83"/>
      <c r="AV75" s="84"/>
      <c r="AW75" s="82" t="s">
        <v>3</v>
      </c>
      <c r="AX75" s="83"/>
      <c r="AY75" s="83"/>
      <c r="AZ75" s="83"/>
      <c r="BA75" s="84"/>
      <c r="BB75" s="75" t="s">
        <v>116</v>
      </c>
      <c r="BC75" s="75"/>
      <c r="BD75" s="75"/>
      <c r="BE75" s="75"/>
      <c r="BF75" s="75"/>
      <c r="BG75" s="82" t="s">
        <v>96</v>
      </c>
      <c r="BH75" s="83"/>
      <c r="BI75" s="83"/>
      <c r="BJ75" s="83"/>
      <c r="BK75" s="84"/>
    </row>
    <row r="76" spans="1:79" ht="15" customHeight="1" x14ac:dyDescent="0.2">
      <c r="A76" s="82">
        <v>1</v>
      </c>
      <c r="B76" s="83"/>
      <c r="C76" s="83"/>
      <c r="D76" s="83"/>
      <c r="E76" s="84"/>
      <c r="F76" s="82">
        <v>2</v>
      </c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4"/>
      <c r="X76" s="82">
        <v>3</v>
      </c>
      <c r="Y76" s="83"/>
      <c r="Z76" s="83"/>
      <c r="AA76" s="83"/>
      <c r="AB76" s="84"/>
      <c r="AC76" s="82">
        <v>4</v>
      </c>
      <c r="AD76" s="83"/>
      <c r="AE76" s="83"/>
      <c r="AF76" s="83"/>
      <c r="AG76" s="84"/>
      <c r="AH76" s="82">
        <v>5</v>
      </c>
      <c r="AI76" s="83"/>
      <c r="AJ76" s="83"/>
      <c r="AK76" s="83"/>
      <c r="AL76" s="84"/>
      <c r="AM76" s="82">
        <v>6</v>
      </c>
      <c r="AN76" s="83"/>
      <c r="AO76" s="83"/>
      <c r="AP76" s="83"/>
      <c r="AQ76" s="84"/>
      <c r="AR76" s="82">
        <v>7</v>
      </c>
      <c r="AS76" s="83"/>
      <c r="AT76" s="83"/>
      <c r="AU76" s="83"/>
      <c r="AV76" s="84"/>
      <c r="AW76" s="82">
        <v>8</v>
      </c>
      <c r="AX76" s="83"/>
      <c r="AY76" s="83"/>
      <c r="AZ76" s="83"/>
      <c r="BA76" s="84"/>
      <c r="BB76" s="82">
        <v>9</v>
      </c>
      <c r="BC76" s="83"/>
      <c r="BD76" s="83"/>
      <c r="BE76" s="83"/>
      <c r="BF76" s="84"/>
      <c r="BG76" s="82">
        <v>10</v>
      </c>
      <c r="BH76" s="83"/>
      <c r="BI76" s="83"/>
      <c r="BJ76" s="83"/>
      <c r="BK76" s="84"/>
    </row>
    <row r="77" spans="1:79" s="1" customFormat="1" ht="15" hidden="1" customHeight="1" x14ac:dyDescent="0.2">
      <c r="A77" s="97" t="s">
        <v>64</v>
      </c>
      <c r="B77" s="98"/>
      <c r="C77" s="98"/>
      <c r="D77" s="98"/>
      <c r="E77" s="99"/>
      <c r="F77" s="97" t="s">
        <v>57</v>
      </c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9"/>
      <c r="X77" s="97" t="s">
        <v>60</v>
      </c>
      <c r="Y77" s="98"/>
      <c r="Z77" s="98"/>
      <c r="AA77" s="98"/>
      <c r="AB77" s="99"/>
      <c r="AC77" s="97" t="s">
        <v>61</v>
      </c>
      <c r="AD77" s="98"/>
      <c r="AE77" s="98"/>
      <c r="AF77" s="98"/>
      <c r="AG77" s="99"/>
      <c r="AH77" s="97" t="s">
        <v>94</v>
      </c>
      <c r="AI77" s="98"/>
      <c r="AJ77" s="98"/>
      <c r="AK77" s="98"/>
      <c r="AL77" s="99"/>
      <c r="AM77" s="104" t="s">
        <v>171</v>
      </c>
      <c r="AN77" s="105"/>
      <c r="AO77" s="105"/>
      <c r="AP77" s="105"/>
      <c r="AQ77" s="106"/>
      <c r="AR77" s="97" t="s">
        <v>62</v>
      </c>
      <c r="AS77" s="98"/>
      <c r="AT77" s="98"/>
      <c r="AU77" s="98"/>
      <c r="AV77" s="99"/>
      <c r="AW77" s="97" t="s">
        <v>63</v>
      </c>
      <c r="AX77" s="98"/>
      <c r="AY77" s="98"/>
      <c r="AZ77" s="98"/>
      <c r="BA77" s="99"/>
      <c r="BB77" s="97" t="s">
        <v>95</v>
      </c>
      <c r="BC77" s="98"/>
      <c r="BD77" s="98"/>
      <c r="BE77" s="98"/>
      <c r="BF77" s="99"/>
      <c r="BG77" s="104" t="s">
        <v>171</v>
      </c>
      <c r="BH77" s="105"/>
      <c r="BI77" s="105"/>
      <c r="BJ77" s="105"/>
      <c r="BK77" s="106"/>
      <c r="CA77" t="s">
        <v>31</v>
      </c>
    </row>
    <row r="78" spans="1:79" s="6" customFormat="1" ht="12.75" customHeight="1" x14ac:dyDescent="0.2">
      <c r="A78" s="40"/>
      <c r="B78" s="41"/>
      <c r="C78" s="41"/>
      <c r="D78" s="41"/>
      <c r="E78" s="52"/>
      <c r="F78" s="40" t="s">
        <v>147</v>
      </c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52"/>
      <c r="X78" s="110"/>
      <c r="Y78" s="111"/>
      <c r="Z78" s="111"/>
      <c r="AA78" s="111"/>
      <c r="AB78" s="112"/>
      <c r="AC78" s="110"/>
      <c r="AD78" s="111"/>
      <c r="AE78" s="111"/>
      <c r="AF78" s="111"/>
      <c r="AG78" s="112"/>
      <c r="AH78" s="50"/>
      <c r="AI78" s="50"/>
      <c r="AJ78" s="50"/>
      <c r="AK78" s="50"/>
      <c r="AL78" s="50"/>
      <c r="AM78" s="50">
        <f>IF(ISNUMBER(X78),X78,0)+IF(ISNUMBER(AC78),AC78,0)</f>
        <v>0</v>
      </c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>
        <f>IF(ISNUMBER(AR78),AR78,0)+IF(ISNUMBER(AW78),AW78,0)</f>
        <v>0</v>
      </c>
      <c r="BH78" s="50"/>
      <c r="BI78" s="50"/>
      <c r="BJ78" s="50"/>
      <c r="BK78" s="50"/>
      <c r="CA78" s="6" t="s">
        <v>32</v>
      </c>
    </row>
    <row r="81" spans="1:79" ht="14.25" customHeight="1" x14ac:dyDescent="0.2">
      <c r="A81" s="68" t="s">
        <v>120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</row>
    <row r="82" spans="1:79" ht="14.25" customHeight="1" x14ac:dyDescent="0.2">
      <c r="A82" s="68" t="s">
        <v>222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</row>
    <row r="83" spans="1:79" ht="15" customHeight="1" x14ac:dyDescent="0.2">
      <c r="A83" s="85" t="s">
        <v>208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</row>
    <row r="84" spans="1:79" ht="23.1" customHeight="1" x14ac:dyDescent="0.2">
      <c r="A84" s="87" t="s">
        <v>6</v>
      </c>
      <c r="B84" s="88"/>
      <c r="C84" s="88"/>
      <c r="D84" s="87" t="s">
        <v>121</v>
      </c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2" t="s">
        <v>209</v>
      </c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4"/>
      <c r="AN84" s="82" t="s">
        <v>212</v>
      </c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4"/>
      <c r="BG84" s="39" t="s">
        <v>219</v>
      </c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</row>
    <row r="85" spans="1:79" ht="52.5" customHeight="1" x14ac:dyDescent="0.2">
      <c r="A85" s="90"/>
      <c r="B85" s="91"/>
      <c r="C85" s="91"/>
      <c r="D85" s="90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2"/>
      <c r="U85" s="82" t="s">
        <v>4</v>
      </c>
      <c r="V85" s="83"/>
      <c r="W85" s="83"/>
      <c r="X85" s="83"/>
      <c r="Y85" s="84"/>
      <c r="Z85" s="82" t="s">
        <v>3</v>
      </c>
      <c r="AA85" s="83"/>
      <c r="AB85" s="83"/>
      <c r="AC85" s="83"/>
      <c r="AD85" s="84"/>
      <c r="AE85" s="107" t="s">
        <v>116</v>
      </c>
      <c r="AF85" s="108"/>
      <c r="AG85" s="108"/>
      <c r="AH85" s="109"/>
      <c r="AI85" s="82" t="s">
        <v>5</v>
      </c>
      <c r="AJ85" s="83"/>
      <c r="AK85" s="83"/>
      <c r="AL85" s="83"/>
      <c r="AM85" s="84"/>
      <c r="AN85" s="82" t="s">
        <v>4</v>
      </c>
      <c r="AO85" s="83"/>
      <c r="AP85" s="83"/>
      <c r="AQ85" s="83"/>
      <c r="AR85" s="84"/>
      <c r="AS85" s="82" t="s">
        <v>3</v>
      </c>
      <c r="AT85" s="83"/>
      <c r="AU85" s="83"/>
      <c r="AV85" s="83"/>
      <c r="AW85" s="84"/>
      <c r="AX85" s="107" t="s">
        <v>116</v>
      </c>
      <c r="AY85" s="108"/>
      <c r="AZ85" s="108"/>
      <c r="BA85" s="109"/>
      <c r="BB85" s="82" t="s">
        <v>96</v>
      </c>
      <c r="BC85" s="83"/>
      <c r="BD85" s="83"/>
      <c r="BE85" s="83"/>
      <c r="BF85" s="84"/>
      <c r="BG85" s="82" t="s">
        <v>4</v>
      </c>
      <c r="BH85" s="83"/>
      <c r="BI85" s="83"/>
      <c r="BJ85" s="83"/>
      <c r="BK85" s="84"/>
      <c r="BL85" s="39" t="s">
        <v>3</v>
      </c>
      <c r="BM85" s="39"/>
      <c r="BN85" s="39"/>
      <c r="BO85" s="39"/>
      <c r="BP85" s="39"/>
      <c r="BQ85" s="75" t="s">
        <v>116</v>
      </c>
      <c r="BR85" s="75"/>
      <c r="BS85" s="75"/>
      <c r="BT85" s="75"/>
      <c r="BU85" s="82" t="s">
        <v>97</v>
      </c>
      <c r="BV85" s="83"/>
      <c r="BW85" s="83"/>
      <c r="BX85" s="83"/>
      <c r="BY85" s="84"/>
    </row>
    <row r="86" spans="1:79" ht="15" customHeight="1" x14ac:dyDescent="0.2">
      <c r="A86" s="82">
        <v>1</v>
      </c>
      <c r="B86" s="83"/>
      <c r="C86" s="83"/>
      <c r="D86" s="82">
        <v>2</v>
      </c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4"/>
      <c r="U86" s="82">
        <v>3</v>
      </c>
      <c r="V86" s="83"/>
      <c r="W86" s="83"/>
      <c r="X86" s="83"/>
      <c r="Y86" s="84"/>
      <c r="Z86" s="82">
        <v>4</v>
      </c>
      <c r="AA86" s="83"/>
      <c r="AB86" s="83"/>
      <c r="AC86" s="83"/>
      <c r="AD86" s="84"/>
      <c r="AE86" s="82">
        <v>5</v>
      </c>
      <c r="AF86" s="83"/>
      <c r="AG86" s="83"/>
      <c r="AH86" s="84"/>
      <c r="AI86" s="82">
        <v>6</v>
      </c>
      <c r="AJ86" s="83"/>
      <c r="AK86" s="83"/>
      <c r="AL86" s="83"/>
      <c r="AM86" s="84"/>
      <c r="AN86" s="82">
        <v>7</v>
      </c>
      <c r="AO86" s="83"/>
      <c r="AP86" s="83"/>
      <c r="AQ86" s="83"/>
      <c r="AR86" s="84"/>
      <c r="AS86" s="82">
        <v>8</v>
      </c>
      <c r="AT86" s="83"/>
      <c r="AU86" s="83"/>
      <c r="AV86" s="83"/>
      <c r="AW86" s="84"/>
      <c r="AX86" s="39">
        <v>9</v>
      </c>
      <c r="AY86" s="39"/>
      <c r="AZ86" s="39"/>
      <c r="BA86" s="39"/>
      <c r="BB86" s="82">
        <v>10</v>
      </c>
      <c r="BC86" s="83"/>
      <c r="BD86" s="83"/>
      <c r="BE86" s="83"/>
      <c r="BF86" s="84"/>
      <c r="BG86" s="82">
        <v>11</v>
      </c>
      <c r="BH86" s="83"/>
      <c r="BI86" s="83"/>
      <c r="BJ86" s="83"/>
      <c r="BK86" s="84"/>
      <c r="BL86" s="39">
        <v>12</v>
      </c>
      <c r="BM86" s="39"/>
      <c r="BN86" s="39"/>
      <c r="BO86" s="39"/>
      <c r="BP86" s="39"/>
      <c r="BQ86" s="82">
        <v>13</v>
      </c>
      <c r="BR86" s="83"/>
      <c r="BS86" s="83"/>
      <c r="BT86" s="84"/>
      <c r="BU86" s="82">
        <v>14</v>
      </c>
      <c r="BV86" s="83"/>
      <c r="BW86" s="83"/>
      <c r="BX86" s="83"/>
      <c r="BY86" s="84"/>
    </row>
    <row r="87" spans="1:79" s="1" customFormat="1" ht="14.25" hidden="1" customHeight="1" x14ac:dyDescent="0.2">
      <c r="A87" s="97" t="s">
        <v>69</v>
      </c>
      <c r="B87" s="98"/>
      <c r="C87" s="98"/>
      <c r="D87" s="97" t="s">
        <v>57</v>
      </c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9"/>
      <c r="U87" s="73" t="s">
        <v>65</v>
      </c>
      <c r="V87" s="73"/>
      <c r="W87" s="73"/>
      <c r="X87" s="73"/>
      <c r="Y87" s="73"/>
      <c r="Z87" s="73" t="s">
        <v>66</v>
      </c>
      <c r="AA87" s="73"/>
      <c r="AB87" s="73"/>
      <c r="AC87" s="73"/>
      <c r="AD87" s="73"/>
      <c r="AE87" s="73" t="s">
        <v>91</v>
      </c>
      <c r="AF87" s="73"/>
      <c r="AG87" s="73"/>
      <c r="AH87" s="73"/>
      <c r="AI87" s="93" t="s">
        <v>170</v>
      </c>
      <c r="AJ87" s="93"/>
      <c r="AK87" s="93"/>
      <c r="AL87" s="93"/>
      <c r="AM87" s="93"/>
      <c r="AN87" s="73" t="s">
        <v>67</v>
      </c>
      <c r="AO87" s="73"/>
      <c r="AP87" s="73"/>
      <c r="AQ87" s="73"/>
      <c r="AR87" s="73"/>
      <c r="AS87" s="73" t="s">
        <v>68</v>
      </c>
      <c r="AT87" s="73"/>
      <c r="AU87" s="73"/>
      <c r="AV87" s="73"/>
      <c r="AW87" s="73"/>
      <c r="AX87" s="73" t="s">
        <v>92</v>
      </c>
      <c r="AY87" s="73"/>
      <c r="AZ87" s="73"/>
      <c r="BA87" s="73"/>
      <c r="BB87" s="93" t="s">
        <v>170</v>
      </c>
      <c r="BC87" s="93"/>
      <c r="BD87" s="93"/>
      <c r="BE87" s="93"/>
      <c r="BF87" s="93"/>
      <c r="BG87" s="73" t="s">
        <v>58</v>
      </c>
      <c r="BH87" s="73"/>
      <c r="BI87" s="73"/>
      <c r="BJ87" s="73"/>
      <c r="BK87" s="73"/>
      <c r="BL87" s="73" t="s">
        <v>59</v>
      </c>
      <c r="BM87" s="73"/>
      <c r="BN87" s="73"/>
      <c r="BO87" s="73"/>
      <c r="BP87" s="73"/>
      <c r="BQ87" s="73" t="s">
        <v>93</v>
      </c>
      <c r="BR87" s="73"/>
      <c r="BS87" s="73"/>
      <c r="BT87" s="73"/>
      <c r="BU87" s="93" t="s">
        <v>170</v>
      </c>
      <c r="BV87" s="93"/>
      <c r="BW87" s="93"/>
      <c r="BX87" s="93"/>
      <c r="BY87" s="93"/>
      <c r="CA87" t="s">
        <v>33</v>
      </c>
    </row>
    <row r="88" spans="1:79" s="25" customFormat="1" ht="38.25" customHeight="1" x14ac:dyDescent="0.2">
      <c r="A88" s="31">
        <v>1</v>
      </c>
      <c r="B88" s="32"/>
      <c r="C88" s="32"/>
      <c r="D88" s="33" t="s">
        <v>176</v>
      </c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5"/>
      <c r="U88" s="54">
        <v>0</v>
      </c>
      <c r="V88" s="55"/>
      <c r="W88" s="55"/>
      <c r="X88" s="55"/>
      <c r="Y88" s="56"/>
      <c r="Z88" s="54">
        <v>0</v>
      </c>
      <c r="AA88" s="55"/>
      <c r="AB88" s="55"/>
      <c r="AC88" s="55"/>
      <c r="AD88" s="56"/>
      <c r="AE88" s="54">
        <v>0</v>
      </c>
      <c r="AF88" s="55"/>
      <c r="AG88" s="55"/>
      <c r="AH88" s="56"/>
      <c r="AI88" s="54">
        <f>IF(ISNUMBER(U88),U88,0)+IF(ISNUMBER(Z88),Z88,0)</f>
        <v>0</v>
      </c>
      <c r="AJ88" s="55"/>
      <c r="AK88" s="55"/>
      <c r="AL88" s="55"/>
      <c r="AM88" s="56"/>
      <c r="AN88" s="54">
        <v>0</v>
      </c>
      <c r="AO88" s="55"/>
      <c r="AP88" s="55"/>
      <c r="AQ88" s="55"/>
      <c r="AR88" s="56"/>
      <c r="AS88" s="54">
        <v>469810</v>
      </c>
      <c r="AT88" s="55"/>
      <c r="AU88" s="55"/>
      <c r="AV88" s="55"/>
      <c r="AW88" s="56"/>
      <c r="AX88" s="54">
        <v>469810</v>
      </c>
      <c r="AY88" s="55"/>
      <c r="AZ88" s="55"/>
      <c r="BA88" s="56"/>
      <c r="BB88" s="54">
        <f>IF(ISNUMBER(AN88),AN88,0)+IF(ISNUMBER(AS88),AS88,0)</f>
        <v>469810</v>
      </c>
      <c r="BC88" s="55"/>
      <c r="BD88" s="55"/>
      <c r="BE88" s="55"/>
      <c r="BF88" s="56"/>
      <c r="BG88" s="54">
        <v>0</v>
      </c>
      <c r="BH88" s="55"/>
      <c r="BI88" s="55"/>
      <c r="BJ88" s="55"/>
      <c r="BK88" s="56"/>
      <c r="BL88" s="54">
        <v>1872573</v>
      </c>
      <c r="BM88" s="55"/>
      <c r="BN88" s="55"/>
      <c r="BO88" s="55"/>
      <c r="BP88" s="56"/>
      <c r="BQ88" s="54">
        <v>1872573</v>
      </c>
      <c r="BR88" s="55"/>
      <c r="BS88" s="55"/>
      <c r="BT88" s="56"/>
      <c r="BU88" s="54">
        <f>IF(ISNUMBER(BG88),BG88,0)+IF(ISNUMBER(BL88),BL88,0)</f>
        <v>1872573</v>
      </c>
      <c r="BV88" s="55"/>
      <c r="BW88" s="55"/>
      <c r="BX88" s="55"/>
      <c r="BY88" s="56"/>
      <c r="CA88" s="25" t="s">
        <v>34</v>
      </c>
    </row>
    <row r="89" spans="1:79" s="6" customFormat="1" ht="12.75" customHeight="1" x14ac:dyDescent="0.2">
      <c r="A89" s="40"/>
      <c r="B89" s="41"/>
      <c r="C89" s="41"/>
      <c r="D89" s="46" t="s">
        <v>147</v>
      </c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4"/>
      <c r="U89" s="47">
        <v>0</v>
      </c>
      <c r="V89" s="48"/>
      <c r="W89" s="48"/>
      <c r="X89" s="48"/>
      <c r="Y89" s="49"/>
      <c r="Z89" s="47">
        <v>0</v>
      </c>
      <c r="AA89" s="48"/>
      <c r="AB89" s="48"/>
      <c r="AC89" s="48"/>
      <c r="AD89" s="49"/>
      <c r="AE89" s="47">
        <v>0</v>
      </c>
      <c r="AF89" s="48"/>
      <c r="AG89" s="48"/>
      <c r="AH89" s="49"/>
      <c r="AI89" s="47">
        <f>IF(ISNUMBER(U89),U89,0)+IF(ISNUMBER(Z89),Z89,0)</f>
        <v>0</v>
      </c>
      <c r="AJ89" s="48"/>
      <c r="AK89" s="48"/>
      <c r="AL89" s="48"/>
      <c r="AM89" s="49"/>
      <c r="AN89" s="47">
        <v>0</v>
      </c>
      <c r="AO89" s="48"/>
      <c r="AP89" s="48"/>
      <c r="AQ89" s="48"/>
      <c r="AR89" s="49"/>
      <c r="AS89" s="47">
        <v>469810</v>
      </c>
      <c r="AT89" s="48"/>
      <c r="AU89" s="48"/>
      <c r="AV89" s="48"/>
      <c r="AW89" s="49"/>
      <c r="AX89" s="47">
        <v>469810</v>
      </c>
      <c r="AY89" s="48"/>
      <c r="AZ89" s="48"/>
      <c r="BA89" s="49"/>
      <c r="BB89" s="47">
        <f>IF(ISNUMBER(AN89),AN89,0)+IF(ISNUMBER(AS89),AS89,0)</f>
        <v>469810</v>
      </c>
      <c r="BC89" s="48"/>
      <c r="BD89" s="48"/>
      <c r="BE89" s="48"/>
      <c r="BF89" s="49"/>
      <c r="BG89" s="47">
        <v>0</v>
      </c>
      <c r="BH89" s="48"/>
      <c r="BI89" s="48"/>
      <c r="BJ89" s="48"/>
      <c r="BK89" s="49"/>
      <c r="BL89" s="47">
        <v>1872573</v>
      </c>
      <c r="BM89" s="48"/>
      <c r="BN89" s="48"/>
      <c r="BO89" s="48"/>
      <c r="BP89" s="49"/>
      <c r="BQ89" s="47">
        <v>1872573</v>
      </c>
      <c r="BR89" s="48"/>
      <c r="BS89" s="48"/>
      <c r="BT89" s="49"/>
      <c r="BU89" s="47">
        <f>IF(ISNUMBER(BG89),BG89,0)+IF(ISNUMBER(BL89),BL89,0)</f>
        <v>1872573</v>
      </c>
      <c r="BV89" s="48"/>
      <c r="BW89" s="48"/>
      <c r="BX89" s="48"/>
      <c r="BY89" s="49"/>
    </row>
    <row r="91" spans="1:79" ht="14.25" customHeight="1" x14ac:dyDescent="0.2">
      <c r="A91" s="68" t="s">
        <v>238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</row>
    <row r="92" spans="1:79" ht="15" customHeight="1" x14ac:dyDescent="0.2">
      <c r="A92" s="86" t="s">
        <v>208</v>
      </c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</row>
    <row r="93" spans="1:79" ht="23.1" customHeight="1" x14ac:dyDescent="0.2">
      <c r="A93" s="87" t="s">
        <v>6</v>
      </c>
      <c r="B93" s="88"/>
      <c r="C93" s="88"/>
      <c r="D93" s="87" t="s">
        <v>121</v>
      </c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39" t="s">
        <v>230</v>
      </c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 t="s">
        <v>235</v>
      </c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</row>
    <row r="94" spans="1:79" ht="54" customHeight="1" x14ac:dyDescent="0.2">
      <c r="A94" s="90"/>
      <c r="B94" s="91"/>
      <c r="C94" s="91"/>
      <c r="D94" s="90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2"/>
      <c r="U94" s="82" t="s">
        <v>4</v>
      </c>
      <c r="V94" s="83"/>
      <c r="W94" s="83"/>
      <c r="X94" s="83"/>
      <c r="Y94" s="84"/>
      <c r="Z94" s="82" t="s">
        <v>3</v>
      </c>
      <c r="AA94" s="83"/>
      <c r="AB94" s="83"/>
      <c r="AC94" s="83"/>
      <c r="AD94" s="84"/>
      <c r="AE94" s="107" t="s">
        <v>116</v>
      </c>
      <c r="AF94" s="108"/>
      <c r="AG94" s="108"/>
      <c r="AH94" s="108"/>
      <c r="AI94" s="109"/>
      <c r="AJ94" s="82" t="s">
        <v>5</v>
      </c>
      <c r="AK94" s="83"/>
      <c r="AL94" s="83"/>
      <c r="AM94" s="83"/>
      <c r="AN94" s="84"/>
      <c r="AO94" s="82" t="s">
        <v>4</v>
      </c>
      <c r="AP94" s="83"/>
      <c r="AQ94" s="83"/>
      <c r="AR94" s="83"/>
      <c r="AS94" s="84"/>
      <c r="AT94" s="82" t="s">
        <v>3</v>
      </c>
      <c r="AU94" s="83"/>
      <c r="AV94" s="83"/>
      <c r="AW94" s="83"/>
      <c r="AX94" s="84"/>
      <c r="AY94" s="107" t="s">
        <v>116</v>
      </c>
      <c r="AZ94" s="108"/>
      <c r="BA94" s="108"/>
      <c r="BB94" s="108"/>
      <c r="BC94" s="109"/>
      <c r="BD94" s="39" t="s">
        <v>96</v>
      </c>
      <c r="BE94" s="39"/>
      <c r="BF94" s="39"/>
      <c r="BG94" s="39"/>
      <c r="BH94" s="39"/>
    </row>
    <row r="95" spans="1:79" ht="15" customHeight="1" x14ac:dyDescent="0.2">
      <c r="A95" s="82" t="s">
        <v>169</v>
      </c>
      <c r="B95" s="83"/>
      <c r="C95" s="83"/>
      <c r="D95" s="82">
        <v>2</v>
      </c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4"/>
      <c r="U95" s="82">
        <v>3</v>
      </c>
      <c r="V95" s="83"/>
      <c r="W95" s="83"/>
      <c r="X95" s="83"/>
      <c r="Y95" s="84"/>
      <c r="Z95" s="82">
        <v>4</v>
      </c>
      <c r="AA95" s="83"/>
      <c r="AB95" s="83"/>
      <c r="AC95" s="83"/>
      <c r="AD95" s="84"/>
      <c r="AE95" s="82">
        <v>5</v>
      </c>
      <c r="AF95" s="83"/>
      <c r="AG95" s="83"/>
      <c r="AH95" s="83"/>
      <c r="AI95" s="84"/>
      <c r="AJ95" s="82">
        <v>6</v>
      </c>
      <c r="AK95" s="83"/>
      <c r="AL95" s="83"/>
      <c r="AM95" s="83"/>
      <c r="AN95" s="84"/>
      <c r="AO95" s="82">
        <v>7</v>
      </c>
      <c r="AP95" s="83"/>
      <c r="AQ95" s="83"/>
      <c r="AR95" s="83"/>
      <c r="AS95" s="84"/>
      <c r="AT95" s="82">
        <v>8</v>
      </c>
      <c r="AU95" s="83"/>
      <c r="AV95" s="83"/>
      <c r="AW95" s="83"/>
      <c r="AX95" s="84"/>
      <c r="AY95" s="82">
        <v>9</v>
      </c>
      <c r="AZ95" s="83"/>
      <c r="BA95" s="83"/>
      <c r="BB95" s="83"/>
      <c r="BC95" s="84"/>
      <c r="BD95" s="82">
        <v>10</v>
      </c>
      <c r="BE95" s="83"/>
      <c r="BF95" s="83"/>
      <c r="BG95" s="83"/>
      <c r="BH95" s="84"/>
    </row>
    <row r="96" spans="1:79" s="1" customFormat="1" ht="12.75" hidden="1" customHeight="1" x14ac:dyDescent="0.2">
      <c r="A96" s="97" t="s">
        <v>69</v>
      </c>
      <c r="B96" s="98"/>
      <c r="C96" s="98"/>
      <c r="D96" s="97" t="s">
        <v>57</v>
      </c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9"/>
      <c r="U96" s="97" t="s">
        <v>60</v>
      </c>
      <c r="V96" s="98"/>
      <c r="W96" s="98"/>
      <c r="X96" s="98"/>
      <c r="Y96" s="99"/>
      <c r="Z96" s="97" t="s">
        <v>61</v>
      </c>
      <c r="AA96" s="98"/>
      <c r="AB96" s="98"/>
      <c r="AC96" s="98"/>
      <c r="AD96" s="99"/>
      <c r="AE96" s="97" t="s">
        <v>94</v>
      </c>
      <c r="AF96" s="98"/>
      <c r="AG96" s="98"/>
      <c r="AH96" s="98"/>
      <c r="AI96" s="99"/>
      <c r="AJ96" s="104" t="s">
        <v>171</v>
      </c>
      <c r="AK96" s="105"/>
      <c r="AL96" s="105"/>
      <c r="AM96" s="105"/>
      <c r="AN96" s="106"/>
      <c r="AO96" s="97" t="s">
        <v>62</v>
      </c>
      <c r="AP96" s="98"/>
      <c r="AQ96" s="98"/>
      <c r="AR96" s="98"/>
      <c r="AS96" s="99"/>
      <c r="AT96" s="97" t="s">
        <v>63</v>
      </c>
      <c r="AU96" s="98"/>
      <c r="AV96" s="98"/>
      <c r="AW96" s="98"/>
      <c r="AX96" s="99"/>
      <c r="AY96" s="97" t="s">
        <v>95</v>
      </c>
      <c r="AZ96" s="98"/>
      <c r="BA96" s="98"/>
      <c r="BB96" s="98"/>
      <c r="BC96" s="99"/>
      <c r="BD96" s="93" t="s">
        <v>171</v>
      </c>
      <c r="BE96" s="93"/>
      <c r="BF96" s="93"/>
      <c r="BG96" s="93"/>
      <c r="BH96" s="93"/>
      <c r="CA96" s="1" t="s">
        <v>35</v>
      </c>
    </row>
    <row r="97" spans="1:79" s="25" customFormat="1" ht="38.25" customHeight="1" x14ac:dyDescent="0.2">
      <c r="A97" s="31">
        <v>1</v>
      </c>
      <c r="B97" s="32"/>
      <c r="C97" s="32"/>
      <c r="D97" s="33" t="s">
        <v>176</v>
      </c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5"/>
      <c r="U97" s="54">
        <v>0</v>
      </c>
      <c r="V97" s="55"/>
      <c r="W97" s="55"/>
      <c r="X97" s="55"/>
      <c r="Y97" s="56"/>
      <c r="Z97" s="54">
        <v>1000000</v>
      </c>
      <c r="AA97" s="55"/>
      <c r="AB97" s="55"/>
      <c r="AC97" s="55"/>
      <c r="AD97" s="56"/>
      <c r="AE97" s="63">
        <v>1000000</v>
      </c>
      <c r="AF97" s="63"/>
      <c r="AG97" s="63"/>
      <c r="AH97" s="63"/>
      <c r="AI97" s="63"/>
      <c r="AJ97" s="103">
        <f>IF(ISNUMBER(U97),U97,0)+IF(ISNUMBER(Z97),Z97,0)</f>
        <v>1000000</v>
      </c>
      <c r="AK97" s="103"/>
      <c r="AL97" s="103"/>
      <c r="AM97" s="103"/>
      <c r="AN97" s="103"/>
      <c r="AO97" s="63">
        <v>0</v>
      </c>
      <c r="AP97" s="63"/>
      <c r="AQ97" s="63"/>
      <c r="AR97" s="63"/>
      <c r="AS97" s="63"/>
      <c r="AT97" s="103">
        <v>1000000</v>
      </c>
      <c r="AU97" s="103"/>
      <c r="AV97" s="103"/>
      <c r="AW97" s="103"/>
      <c r="AX97" s="103"/>
      <c r="AY97" s="63">
        <v>1000000</v>
      </c>
      <c r="AZ97" s="63"/>
      <c r="BA97" s="63"/>
      <c r="BB97" s="63"/>
      <c r="BC97" s="63"/>
      <c r="BD97" s="103">
        <f>IF(ISNUMBER(AO97),AO97,0)+IF(ISNUMBER(AT97),AT97,0)</f>
        <v>1000000</v>
      </c>
      <c r="BE97" s="103"/>
      <c r="BF97" s="103"/>
      <c r="BG97" s="103"/>
      <c r="BH97" s="103"/>
      <c r="CA97" s="25" t="s">
        <v>36</v>
      </c>
    </row>
    <row r="98" spans="1:79" s="6" customFormat="1" ht="12.75" customHeight="1" x14ac:dyDescent="0.2">
      <c r="A98" s="40"/>
      <c r="B98" s="41"/>
      <c r="C98" s="41"/>
      <c r="D98" s="46" t="s">
        <v>147</v>
      </c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4"/>
      <c r="U98" s="47">
        <v>0</v>
      </c>
      <c r="V98" s="48"/>
      <c r="W98" s="48"/>
      <c r="X98" s="48"/>
      <c r="Y98" s="49"/>
      <c r="Z98" s="47">
        <v>1000000</v>
      </c>
      <c r="AA98" s="48"/>
      <c r="AB98" s="48"/>
      <c r="AC98" s="48"/>
      <c r="AD98" s="49"/>
      <c r="AE98" s="50">
        <v>1000000</v>
      </c>
      <c r="AF98" s="50"/>
      <c r="AG98" s="50"/>
      <c r="AH98" s="50"/>
      <c r="AI98" s="50"/>
      <c r="AJ98" s="51">
        <f>IF(ISNUMBER(U98),U98,0)+IF(ISNUMBER(Z98),Z98,0)</f>
        <v>1000000</v>
      </c>
      <c r="AK98" s="51"/>
      <c r="AL98" s="51"/>
      <c r="AM98" s="51"/>
      <c r="AN98" s="51"/>
      <c r="AO98" s="50">
        <v>0</v>
      </c>
      <c r="AP98" s="50"/>
      <c r="AQ98" s="50"/>
      <c r="AR98" s="50"/>
      <c r="AS98" s="50"/>
      <c r="AT98" s="51">
        <v>1000000</v>
      </c>
      <c r="AU98" s="51"/>
      <c r="AV98" s="51"/>
      <c r="AW98" s="51"/>
      <c r="AX98" s="51"/>
      <c r="AY98" s="50">
        <v>1000000</v>
      </c>
      <c r="AZ98" s="50"/>
      <c r="BA98" s="50"/>
      <c r="BB98" s="50"/>
      <c r="BC98" s="50"/>
      <c r="BD98" s="51">
        <f>IF(ISNUMBER(AO98),AO98,0)+IF(ISNUMBER(AT98),AT98,0)</f>
        <v>1000000</v>
      </c>
      <c r="BE98" s="51"/>
      <c r="BF98" s="51"/>
      <c r="BG98" s="51"/>
      <c r="BH98" s="51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68" t="s">
        <v>152</v>
      </c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</row>
    <row r="102" spans="1:79" ht="14.25" customHeight="1" x14ac:dyDescent="0.2">
      <c r="A102" s="68" t="s">
        <v>223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</row>
    <row r="103" spans="1:79" ht="23.1" customHeight="1" x14ac:dyDescent="0.2">
      <c r="A103" s="87" t="s">
        <v>6</v>
      </c>
      <c r="B103" s="88"/>
      <c r="C103" s="88"/>
      <c r="D103" s="39" t="s">
        <v>9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 t="s">
        <v>8</v>
      </c>
      <c r="R103" s="39"/>
      <c r="S103" s="39"/>
      <c r="T103" s="39"/>
      <c r="U103" s="39"/>
      <c r="V103" s="39" t="s">
        <v>7</v>
      </c>
      <c r="W103" s="39"/>
      <c r="X103" s="39"/>
      <c r="Y103" s="39"/>
      <c r="Z103" s="39"/>
      <c r="AA103" s="39"/>
      <c r="AB103" s="39"/>
      <c r="AC103" s="39"/>
      <c r="AD103" s="39"/>
      <c r="AE103" s="39"/>
      <c r="AF103" s="82" t="s">
        <v>209</v>
      </c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4"/>
      <c r="AU103" s="82" t="s">
        <v>212</v>
      </c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4"/>
      <c r="BJ103" s="82" t="s">
        <v>219</v>
      </c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/>
      <c r="BX103" s="84"/>
    </row>
    <row r="104" spans="1:79" ht="32.25" customHeight="1" x14ac:dyDescent="0.2">
      <c r="A104" s="90"/>
      <c r="B104" s="91"/>
      <c r="C104" s="91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 t="s">
        <v>4</v>
      </c>
      <c r="AG104" s="39"/>
      <c r="AH104" s="39"/>
      <c r="AI104" s="39"/>
      <c r="AJ104" s="39"/>
      <c r="AK104" s="39" t="s">
        <v>3</v>
      </c>
      <c r="AL104" s="39"/>
      <c r="AM104" s="39"/>
      <c r="AN104" s="39"/>
      <c r="AO104" s="39"/>
      <c r="AP104" s="39" t="s">
        <v>123</v>
      </c>
      <c r="AQ104" s="39"/>
      <c r="AR104" s="39"/>
      <c r="AS104" s="39"/>
      <c r="AT104" s="39"/>
      <c r="AU104" s="39" t="s">
        <v>4</v>
      </c>
      <c r="AV104" s="39"/>
      <c r="AW104" s="39"/>
      <c r="AX104" s="39"/>
      <c r="AY104" s="39"/>
      <c r="AZ104" s="39" t="s">
        <v>3</v>
      </c>
      <c r="BA104" s="39"/>
      <c r="BB104" s="39"/>
      <c r="BC104" s="39"/>
      <c r="BD104" s="39"/>
      <c r="BE104" s="39" t="s">
        <v>90</v>
      </c>
      <c r="BF104" s="39"/>
      <c r="BG104" s="39"/>
      <c r="BH104" s="39"/>
      <c r="BI104" s="39"/>
      <c r="BJ104" s="39" t="s">
        <v>4</v>
      </c>
      <c r="BK104" s="39"/>
      <c r="BL104" s="39"/>
      <c r="BM104" s="39"/>
      <c r="BN104" s="39"/>
      <c r="BO104" s="39" t="s">
        <v>3</v>
      </c>
      <c r="BP104" s="39"/>
      <c r="BQ104" s="39"/>
      <c r="BR104" s="39"/>
      <c r="BS104" s="39"/>
      <c r="BT104" s="39" t="s">
        <v>97</v>
      </c>
      <c r="BU104" s="39"/>
      <c r="BV104" s="39"/>
      <c r="BW104" s="39"/>
      <c r="BX104" s="39"/>
    </row>
    <row r="105" spans="1:79" ht="15" customHeight="1" x14ac:dyDescent="0.2">
      <c r="A105" s="82">
        <v>1</v>
      </c>
      <c r="B105" s="83"/>
      <c r="C105" s="83"/>
      <c r="D105" s="39">
        <v>2</v>
      </c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>
        <v>3</v>
      </c>
      <c r="R105" s="39"/>
      <c r="S105" s="39"/>
      <c r="T105" s="39"/>
      <c r="U105" s="39"/>
      <c r="V105" s="39">
        <v>4</v>
      </c>
      <c r="W105" s="39"/>
      <c r="X105" s="39"/>
      <c r="Y105" s="39"/>
      <c r="Z105" s="39"/>
      <c r="AA105" s="39"/>
      <c r="AB105" s="39"/>
      <c r="AC105" s="39"/>
      <c r="AD105" s="39"/>
      <c r="AE105" s="39"/>
      <c r="AF105" s="39">
        <v>5</v>
      </c>
      <c r="AG105" s="39"/>
      <c r="AH105" s="39"/>
      <c r="AI105" s="39"/>
      <c r="AJ105" s="39"/>
      <c r="AK105" s="39">
        <v>6</v>
      </c>
      <c r="AL105" s="39"/>
      <c r="AM105" s="39"/>
      <c r="AN105" s="39"/>
      <c r="AO105" s="39"/>
      <c r="AP105" s="39">
        <v>7</v>
      </c>
      <c r="AQ105" s="39"/>
      <c r="AR105" s="39"/>
      <c r="AS105" s="39"/>
      <c r="AT105" s="39"/>
      <c r="AU105" s="39">
        <v>8</v>
      </c>
      <c r="AV105" s="39"/>
      <c r="AW105" s="39"/>
      <c r="AX105" s="39"/>
      <c r="AY105" s="39"/>
      <c r="AZ105" s="39">
        <v>9</v>
      </c>
      <c r="BA105" s="39"/>
      <c r="BB105" s="39"/>
      <c r="BC105" s="39"/>
      <c r="BD105" s="39"/>
      <c r="BE105" s="39">
        <v>10</v>
      </c>
      <c r="BF105" s="39"/>
      <c r="BG105" s="39"/>
      <c r="BH105" s="39"/>
      <c r="BI105" s="39"/>
      <c r="BJ105" s="39">
        <v>11</v>
      </c>
      <c r="BK105" s="39"/>
      <c r="BL105" s="39"/>
      <c r="BM105" s="39"/>
      <c r="BN105" s="39"/>
      <c r="BO105" s="39">
        <v>12</v>
      </c>
      <c r="BP105" s="39"/>
      <c r="BQ105" s="39"/>
      <c r="BR105" s="39"/>
      <c r="BS105" s="39"/>
      <c r="BT105" s="39">
        <v>13</v>
      </c>
      <c r="BU105" s="39"/>
      <c r="BV105" s="39"/>
      <c r="BW105" s="39"/>
      <c r="BX105" s="39"/>
    </row>
    <row r="106" spans="1:79" ht="10.5" hidden="1" customHeight="1" x14ac:dyDescent="0.2">
      <c r="A106" s="97" t="s">
        <v>154</v>
      </c>
      <c r="B106" s="98"/>
      <c r="C106" s="98"/>
      <c r="D106" s="39" t="s">
        <v>57</v>
      </c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 t="s">
        <v>70</v>
      </c>
      <c r="R106" s="39"/>
      <c r="S106" s="39"/>
      <c r="T106" s="39"/>
      <c r="U106" s="39"/>
      <c r="V106" s="39" t="s">
        <v>71</v>
      </c>
      <c r="W106" s="39"/>
      <c r="X106" s="39"/>
      <c r="Y106" s="39"/>
      <c r="Z106" s="39"/>
      <c r="AA106" s="39"/>
      <c r="AB106" s="39"/>
      <c r="AC106" s="39"/>
      <c r="AD106" s="39"/>
      <c r="AE106" s="39"/>
      <c r="AF106" s="73" t="s">
        <v>111</v>
      </c>
      <c r="AG106" s="73"/>
      <c r="AH106" s="73"/>
      <c r="AI106" s="73"/>
      <c r="AJ106" s="73"/>
      <c r="AK106" s="70" t="s">
        <v>112</v>
      </c>
      <c r="AL106" s="70"/>
      <c r="AM106" s="70"/>
      <c r="AN106" s="70"/>
      <c r="AO106" s="70"/>
      <c r="AP106" s="93" t="s">
        <v>178</v>
      </c>
      <c r="AQ106" s="93"/>
      <c r="AR106" s="93"/>
      <c r="AS106" s="93"/>
      <c r="AT106" s="93"/>
      <c r="AU106" s="73" t="s">
        <v>113</v>
      </c>
      <c r="AV106" s="73"/>
      <c r="AW106" s="73"/>
      <c r="AX106" s="73"/>
      <c r="AY106" s="73"/>
      <c r="AZ106" s="70" t="s">
        <v>114</v>
      </c>
      <c r="BA106" s="70"/>
      <c r="BB106" s="70"/>
      <c r="BC106" s="70"/>
      <c r="BD106" s="70"/>
      <c r="BE106" s="93" t="s">
        <v>178</v>
      </c>
      <c r="BF106" s="93"/>
      <c r="BG106" s="93"/>
      <c r="BH106" s="93"/>
      <c r="BI106" s="93"/>
      <c r="BJ106" s="73" t="s">
        <v>105</v>
      </c>
      <c r="BK106" s="73"/>
      <c r="BL106" s="73"/>
      <c r="BM106" s="73"/>
      <c r="BN106" s="73"/>
      <c r="BO106" s="70" t="s">
        <v>106</v>
      </c>
      <c r="BP106" s="70"/>
      <c r="BQ106" s="70"/>
      <c r="BR106" s="70"/>
      <c r="BS106" s="70"/>
      <c r="BT106" s="93" t="s">
        <v>178</v>
      </c>
      <c r="BU106" s="93"/>
      <c r="BV106" s="93"/>
      <c r="BW106" s="93"/>
      <c r="BX106" s="93"/>
      <c r="CA106" t="s">
        <v>37</v>
      </c>
    </row>
    <row r="107" spans="1:79" s="6" customFormat="1" ht="15" customHeight="1" x14ac:dyDescent="0.2">
      <c r="A107" s="40">
        <v>0</v>
      </c>
      <c r="B107" s="41"/>
      <c r="C107" s="41"/>
      <c r="D107" s="45" t="s">
        <v>177</v>
      </c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CA107" s="6" t="s">
        <v>38</v>
      </c>
    </row>
    <row r="108" spans="1:79" s="25" customFormat="1" ht="28.5" customHeight="1" x14ac:dyDescent="0.2">
      <c r="A108" s="31">
        <v>0</v>
      </c>
      <c r="B108" s="32"/>
      <c r="C108" s="32"/>
      <c r="D108" s="38" t="s">
        <v>179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5"/>
      <c r="Q108" s="39" t="s">
        <v>180</v>
      </c>
      <c r="R108" s="39"/>
      <c r="S108" s="39"/>
      <c r="T108" s="39"/>
      <c r="U108" s="39"/>
      <c r="V108" s="39" t="s">
        <v>181</v>
      </c>
      <c r="W108" s="39"/>
      <c r="X108" s="39"/>
      <c r="Y108" s="39"/>
      <c r="Z108" s="39"/>
      <c r="AA108" s="39"/>
      <c r="AB108" s="39"/>
      <c r="AC108" s="39"/>
      <c r="AD108" s="39"/>
      <c r="AE108" s="39"/>
      <c r="AF108" s="30">
        <v>0</v>
      </c>
      <c r="AG108" s="30"/>
      <c r="AH108" s="30"/>
      <c r="AI108" s="30"/>
      <c r="AJ108" s="30"/>
      <c r="AK108" s="30">
        <v>0</v>
      </c>
      <c r="AL108" s="30"/>
      <c r="AM108" s="30"/>
      <c r="AN108" s="30"/>
      <c r="AO108" s="30"/>
      <c r="AP108" s="30">
        <v>0</v>
      </c>
      <c r="AQ108" s="30"/>
      <c r="AR108" s="30"/>
      <c r="AS108" s="30"/>
      <c r="AT108" s="30"/>
      <c r="AU108" s="30">
        <v>0</v>
      </c>
      <c r="AV108" s="30"/>
      <c r="AW108" s="30"/>
      <c r="AX108" s="30"/>
      <c r="AY108" s="30"/>
      <c r="AZ108" s="30">
        <v>469810</v>
      </c>
      <c r="BA108" s="30"/>
      <c r="BB108" s="30"/>
      <c r="BC108" s="30"/>
      <c r="BD108" s="30"/>
      <c r="BE108" s="30">
        <v>469810</v>
      </c>
      <c r="BF108" s="30"/>
      <c r="BG108" s="30"/>
      <c r="BH108" s="30"/>
      <c r="BI108" s="30"/>
      <c r="BJ108" s="30">
        <v>0</v>
      </c>
      <c r="BK108" s="30"/>
      <c r="BL108" s="30"/>
      <c r="BM108" s="30"/>
      <c r="BN108" s="30"/>
      <c r="BO108" s="30">
        <v>1872573</v>
      </c>
      <c r="BP108" s="30"/>
      <c r="BQ108" s="30"/>
      <c r="BR108" s="30"/>
      <c r="BS108" s="30"/>
      <c r="BT108" s="30">
        <v>1872573</v>
      </c>
      <c r="BU108" s="30"/>
      <c r="BV108" s="30"/>
      <c r="BW108" s="30"/>
      <c r="BX108" s="30"/>
    </row>
    <row r="109" spans="1:79" s="6" customFormat="1" ht="15" customHeight="1" x14ac:dyDescent="0.2">
      <c r="A109" s="40">
        <v>0</v>
      </c>
      <c r="B109" s="41"/>
      <c r="C109" s="41"/>
      <c r="D109" s="42" t="s">
        <v>182</v>
      </c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4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</row>
    <row r="110" spans="1:79" s="25" customFormat="1" ht="28.5" customHeight="1" x14ac:dyDescent="0.2">
      <c r="A110" s="31">
        <v>0</v>
      </c>
      <c r="B110" s="32"/>
      <c r="C110" s="32"/>
      <c r="D110" s="38" t="s">
        <v>183</v>
      </c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5"/>
      <c r="Q110" s="39" t="s">
        <v>184</v>
      </c>
      <c r="R110" s="39"/>
      <c r="S110" s="39"/>
      <c r="T110" s="39"/>
      <c r="U110" s="39"/>
      <c r="V110" s="39" t="s">
        <v>185</v>
      </c>
      <c r="W110" s="39"/>
      <c r="X110" s="39"/>
      <c r="Y110" s="39"/>
      <c r="Z110" s="39"/>
      <c r="AA110" s="39"/>
      <c r="AB110" s="39"/>
      <c r="AC110" s="39"/>
      <c r="AD110" s="39"/>
      <c r="AE110" s="39"/>
      <c r="AF110" s="30">
        <v>0</v>
      </c>
      <c r="AG110" s="30"/>
      <c r="AH110" s="30"/>
      <c r="AI110" s="30"/>
      <c r="AJ110" s="30"/>
      <c r="AK110" s="30">
        <v>0</v>
      </c>
      <c r="AL110" s="30"/>
      <c r="AM110" s="30"/>
      <c r="AN110" s="30"/>
      <c r="AO110" s="30"/>
      <c r="AP110" s="30">
        <v>0</v>
      </c>
      <c r="AQ110" s="30"/>
      <c r="AR110" s="30"/>
      <c r="AS110" s="30"/>
      <c r="AT110" s="30"/>
      <c r="AU110" s="30">
        <v>0</v>
      </c>
      <c r="AV110" s="30"/>
      <c r="AW110" s="30"/>
      <c r="AX110" s="30"/>
      <c r="AY110" s="30"/>
      <c r="AZ110" s="30">
        <v>1</v>
      </c>
      <c r="BA110" s="30"/>
      <c r="BB110" s="30"/>
      <c r="BC110" s="30"/>
      <c r="BD110" s="30"/>
      <c r="BE110" s="30">
        <v>1</v>
      </c>
      <c r="BF110" s="30"/>
      <c r="BG110" s="30"/>
      <c r="BH110" s="30"/>
      <c r="BI110" s="30"/>
      <c r="BJ110" s="30">
        <v>0</v>
      </c>
      <c r="BK110" s="30"/>
      <c r="BL110" s="30"/>
      <c r="BM110" s="30"/>
      <c r="BN110" s="30"/>
      <c r="BO110" s="30">
        <v>1</v>
      </c>
      <c r="BP110" s="30"/>
      <c r="BQ110" s="30"/>
      <c r="BR110" s="30"/>
      <c r="BS110" s="30"/>
      <c r="BT110" s="30">
        <v>1</v>
      </c>
      <c r="BU110" s="30"/>
      <c r="BV110" s="30"/>
      <c r="BW110" s="30"/>
      <c r="BX110" s="30"/>
    </row>
    <row r="111" spans="1:79" s="6" customFormat="1" ht="15" customHeight="1" x14ac:dyDescent="0.2">
      <c r="A111" s="40">
        <v>0</v>
      </c>
      <c r="B111" s="41"/>
      <c r="C111" s="41"/>
      <c r="D111" s="42" t="s">
        <v>186</v>
      </c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4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</row>
    <row r="112" spans="1:79" s="25" customFormat="1" ht="28.5" customHeight="1" x14ac:dyDescent="0.2">
      <c r="A112" s="31">
        <v>0</v>
      </c>
      <c r="B112" s="32"/>
      <c r="C112" s="32"/>
      <c r="D112" s="38" t="s">
        <v>187</v>
      </c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5"/>
      <c r="Q112" s="39" t="s">
        <v>180</v>
      </c>
      <c r="R112" s="39"/>
      <c r="S112" s="39"/>
      <c r="T112" s="39"/>
      <c r="U112" s="39"/>
      <c r="V112" s="39" t="s">
        <v>185</v>
      </c>
      <c r="W112" s="39"/>
      <c r="X112" s="39"/>
      <c r="Y112" s="39"/>
      <c r="Z112" s="39"/>
      <c r="AA112" s="39"/>
      <c r="AB112" s="39"/>
      <c r="AC112" s="39"/>
      <c r="AD112" s="39"/>
      <c r="AE112" s="39"/>
      <c r="AF112" s="30">
        <v>0</v>
      </c>
      <c r="AG112" s="30"/>
      <c r="AH112" s="30"/>
      <c r="AI112" s="30"/>
      <c r="AJ112" s="30"/>
      <c r="AK112" s="30">
        <v>0</v>
      </c>
      <c r="AL112" s="30"/>
      <c r="AM112" s="30"/>
      <c r="AN112" s="30"/>
      <c r="AO112" s="30"/>
      <c r="AP112" s="30">
        <v>0</v>
      </c>
      <c r="AQ112" s="30"/>
      <c r="AR112" s="30"/>
      <c r="AS112" s="30"/>
      <c r="AT112" s="30"/>
      <c r="AU112" s="30">
        <v>0</v>
      </c>
      <c r="AV112" s="30"/>
      <c r="AW112" s="30"/>
      <c r="AX112" s="30"/>
      <c r="AY112" s="30"/>
      <c r="AZ112" s="30">
        <v>469810</v>
      </c>
      <c r="BA112" s="30"/>
      <c r="BB112" s="30"/>
      <c r="BC112" s="30"/>
      <c r="BD112" s="30"/>
      <c r="BE112" s="30">
        <v>469810</v>
      </c>
      <c r="BF112" s="30"/>
      <c r="BG112" s="30"/>
      <c r="BH112" s="30"/>
      <c r="BI112" s="30"/>
      <c r="BJ112" s="30">
        <v>0</v>
      </c>
      <c r="BK112" s="30"/>
      <c r="BL112" s="30"/>
      <c r="BM112" s="30"/>
      <c r="BN112" s="30"/>
      <c r="BO112" s="30">
        <v>1872573</v>
      </c>
      <c r="BP112" s="30"/>
      <c r="BQ112" s="30"/>
      <c r="BR112" s="30"/>
      <c r="BS112" s="30"/>
      <c r="BT112" s="30">
        <v>1872573</v>
      </c>
      <c r="BU112" s="30"/>
      <c r="BV112" s="30"/>
      <c r="BW112" s="30"/>
      <c r="BX112" s="30"/>
    </row>
    <row r="113" spans="1:79" s="6" customFormat="1" ht="15" customHeight="1" x14ac:dyDescent="0.2">
      <c r="A113" s="40">
        <v>0</v>
      </c>
      <c r="B113" s="41"/>
      <c r="C113" s="41"/>
      <c r="D113" s="42" t="s">
        <v>188</v>
      </c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4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</row>
    <row r="114" spans="1:79" s="25" customFormat="1" ht="28.5" customHeight="1" x14ac:dyDescent="0.2">
      <c r="A114" s="31">
        <v>0</v>
      </c>
      <c r="B114" s="32"/>
      <c r="C114" s="32"/>
      <c r="D114" s="38" t="s">
        <v>189</v>
      </c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5"/>
      <c r="Q114" s="39" t="s">
        <v>190</v>
      </c>
      <c r="R114" s="39"/>
      <c r="S114" s="39"/>
      <c r="T114" s="39"/>
      <c r="U114" s="39"/>
      <c r="V114" s="39" t="s">
        <v>191</v>
      </c>
      <c r="W114" s="39"/>
      <c r="X114" s="39"/>
      <c r="Y114" s="39"/>
      <c r="Z114" s="39"/>
      <c r="AA114" s="39"/>
      <c r="AB114" s="39"/>
      <c r="AC114" s="39"/>
      <c r="AD114" s="39"/>
      <c r="AE114" s="39"/>
      <c r="AF114" s="30">
        <v>0</v>
      </c>
      <c r="AG114" s="30"/>
      <c r="AH114" s="30"/>
      <c r="AI114" s="30"/>
      <c r="AJ114" s="30"/>
      <c r="AK114" s="30">
        <v>0</v>
      </c>
      <c r="AL114" s="30"/>
      <c r="AM114" s="30"/>
      <c r="AN114" s="30"/>
      <c r="AO114" s="30"/>
      <c r="AP114" s="30">
        <v>0</v>
      </c>
      <c r="AQ114" s="30"/>
      <c r="AR114" s="30"/>
      <c r="AS114" s="30"/>
      <c r="AT114" s="30"/>
      <c r="AU114" s="30">
        <v>0</v>
      </c>
      <c r="AV114" s="30"/>
      <c r="AW114" s="30"/>
      <c r="AX114" s="30"/>
      <c r="AY114" s="30"/>
      <c r="AZ114" s="30">
        <v>100</v>
      </c>
      <c r="BA114" s="30"/>
      <c r="BB114" s="30"/>
      <c r="BC114" s="30"/>
      <c r="BD114" s="30"/>
      <c r="BE114" s="30">
        <v>100</v>
      </c>
      <c r="BF114" s="30"/>
      <c r="BG114" s="30"/>
      <c r="BH114" s="30"/>
      <c r="BI114" s="30"/>
      <c r="BJ114" s="30">
        <v>0</v>
      </c>
      <c r="BK114" s="30"/>
      <c r="BL114" s="30"/>
      <c r="BM114" s="30"/>
      <c r="BN114" s="30"/>
      <c r="BO114" s="30">
        <v>100</v>
      </c>
      <c r="BP114" s="30"/>
      <c r="BQ114" s="30"/>
      <c r="BR114" s="30"/>
      <c r="BS114" s="30"/>
      <c r="BT114" s="30">
        <v>100</v>
      </c>
      <c r="BU114" s="30"/>
      <c r="BV114" s="30"/>
      <c r="BW114" s="30"/>
      <c r="BX114" s="30"/>
    </row>
    <row r="116" spans="1:79" ht="14.25" customHeight="1" x14ac:dyDescent="0.2">
      <c r="A116" s="68" t="s">
        <v>239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</row>
    <row r="117" spans="1:79" ht="23.1" customHeight="1" x14ac:dyDescent="0.2">
      <c r="A117" s="87" t="s">
        <v>6</v>
      </c>
      <c r="B117" s="88"/>
      <c r="C117" s="88"/>
      <c r="D117" s="39" t="s">
        <v>9</v>
      </c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 t="s">
        <v>8</v>
      </c>
      <c r="R117" s="39"/>
      <c r="S117" s="39"/>
      <c r="T117" s="39"/>
      <c r="U117" s="39"/>
      <c r="V117" s="39" t="s">
        <v>7</v>
      </c>
      <c r="W117" s="39"/>
      <c r="X117" s="39"/>
      <c r="Y117" s="39"/>
      <c r="Z117" s="39"/>
      <c r="AA117" s="39"/>
      <c r="AB117" s="39"/>
      <c r="AC117" s="39"/>
      <c r="AD117" s="39"/>
      <c r="AE117" s="39"/>
      <c r="AF117" s="82" t="s">
        <v>230</v>
      </c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4"/>
      <c r="AU117" s="82" t="s">
        <v>235</v>
      </c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4"/>
    </row>
    <row r="118" spans="1:79" ht="28.5" customHeight="1" x14ac:dyDescent="0.2">
      <c r="A118" s="90"/>
      <c r="B118" s="91"/>
      <c r="C118" s="91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 t="s">
        <v>4</v>
      </c>
      <c r="AG118" s="39"/>
      <c r="AH118" s="39"/>
      <c r="AI118" s="39"/>
      <c r="AJ118" s="39"/>
      <c r="AK118" s="39" t="s">
        <v>3</v>
      </c>
      <c r="AL118" s="39"/>
      <c r="AM118" s="39"/>
      <c r="AN118" s="39"/>
      <c r="AO118" s="39"/>
      <c r="AP118" s="39" t="s">
        <v>123</v>
      </c>
      <c r="AQ118" s="39"/>
      <c r="AR118" s="39"/>
      <c r="AS118" s="39"/>
      <c r="AT118" s="39"/>
      <c r="AU118" s="39" t="s">
        <v>4</v>
      </c>
      <c r="AV118" s="39"/>
      <c r="AW118" s="39"/>
      <c r="AX118" s="39"/>
      <c r="AY118" s="39"/>
      <c r="AZ118" s="39" t="s">
        <v>3</v>
      </c>
      <c r="BA118" s="39"/>
      <c r="BB118" s="39"/>
      <c r="BC118" s="39"/>
      <c r="BD118" s="39"/>
      <c r="BE118" s="39" t="s">
        <v>90</v>
      </c>
      <c r="BF118" s="39"/>
      <c r="BG118" s="39"/>
      <c r="BH118" s="39"/>
      <c r="BI118" s="39"/>
    </row>
    <row r="119" spans="1:79" ht="15" customHeight="1" x14ac:dyDescent="0.2">
      <c r="A119" s="82">
        <v>1</v>
      </c>
      <c r="B119" s="83"/>
      <c r="C119" s="83"/>
      <c r="D119" s="39">
        <v>2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>
        <v>3</v>
      </c>
      <c r="R119" s="39"/>
      <c r="S119" s="39"/>
      <c r="T119" s="39"/>
      <c r="U119" s="39"/>
      <c r="V119" s="39">
        <v>4</v>
      </c>
      <c r="W119" s="39"/>
      <c r="X119" s="39"/>
      <c r="Y119" s="39"/>
      <c r="Z119" s="39"/>
      <c r="AA119" s="39"/>
      <c r="AB119" s="39"/>
      <c r="AC119" s="39"/>
      <c r="AD119" s="39"/>
      <c r="AE119" s="39"/>
      <c r="AF119" s="39">
        <v>5</v>
      </c>
      <c r="AG119" s="39"/>
      <c r="AH119" s="39"/>
      <c r="AI119" s="39"/>
      <c r="AJ119" s="39"/>
      <c r="AK119" s="39">
        <v>6</v>
      </c>
      <c r="AL119" s="39"/>
      <c r="AM119" s="39"/>
      <c r="AN119" s="39"/>
      <c r="AO119" s="39"/>
      <c r="AP119" s="39">
        <v>7</v>
      </c>
      <c r="AQ119" s="39"/>
      <c r="AR119" s="39"/>
      <c r="AS119" s="39"/>
      <c r="AT119" s="39"/>
      <c r="AU119" s="39">
        <v>8</v>
      </c>
      <c r="AV119" s="39"/>
      <c r="AW119" s="39"/>
      <c r="AX119" s="39"/>
      <c r="AY119" s="39"/>
      <c r="AZ119" s="39">
        <v>9</v>
      </c>
      <c r="BA119" s="39"/>
      <c r="BB119" s="39"/>
      <c r="BC119" s="39"/>
      <c r="BD119" s="39"/>
      <c r="BE119" s="39">
        <v>10</v>
      </c>
      <c r="BF119" s="39"/>
      <c r="BG119" s="39"/>
      <c r="BH119" s="39"/>
      <c r="BI119" s="39"/>
    </row>
    <row r="120" spans="1:79" ht="15.75" hidden="1" customHeight="1" x14ac:dyDescent="0.2">
      <c r="A120" s="97" t="s">
        <v>154</v>
      </c>
      <c r="B120" s="98"/>
      <c r="C120" s="98"/>
      <c r="D120" s="39" t="s">
        <v>57</v>
      </c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 t="s">
        <v>70</v>
      </c>
      <c r="R120" s="39"/>
      <c r="S120" s="39"/>
      <c r="T120" s="39"/>
      <c r="U120" s="39"/>
      <c r="V120" s="39" t="s">
        <v>71</v>
      </c>
      <c r="W120" s="39"/>
      <c r="X120" s="39"/>
      <c r="Y120" s="39"/>
      <c r="Z120" s="39"/>
      <c r="AA120" s="39"/>
      <c r="AB120" s="39"/>
      <c r="AC120" s="39"/>
      <c r="AD120" s="39"/>
      <c r="AE120" s="39"/>
      <c r="AF120" s="73" t="s">
        <v>107</v>
      </c>
      <c r="AG120" s="73"/>
      <c r="AH120" s="73"/>
      <c r="AI120" s="73"/>
      <c r="AJ120" s="73"/>
      <c r="AK120" s="70" t="s">
        <v>108</v>
      </c>
      <c r="AL120" s="70"/>
      <c r="AM120" s="70"/>
      <c r="AN120" s="70"/>
      <c r="AO120" s="70"/>
      <c r="AP120" s="93" t="s">
        <v>178</v>
      </c>
      <c r="AQ120" s="93"/>
      <c r="AR120" s="93"/>
      <c r="AS120" s="93"/>
      <c r="AT120" s="93"/>
      <c r="AU120" s="73" t="s">
        <v>109</v>
      </c>
      <c r="AV120" s="73"/>
      <c r="AW120" s="73"/>
      <c r="AX120" s="73"/>
      <c r="AY120" s="73"/>
      <c r="AZ120" s="70" t="s">
        <v>110</v>
      </c>
      <c r="BA120" s="70"/>
      <c r="BB120" s="70"/>
      <c r="BC120" s="70"/>
      <c r="BD120" s="70"/>
      <c r="BE120" s="93" t="s">
        <v>178</v>
      </c>
      <c r="BF120" s="93"/>
      <c r="BG120" s="93"/>
      <c r="BH120" s="93"/>
      <c r="BI120" s="93"/>
      <c r="CA120" t="s">
        <v>39</v>
      </c>
    </row>
    <row r="121" spans="1:79" s="6" customFormat="1" ht="14.25" x14ac:dyDescent="0.2">
      <c r="A121" s="40">
        <v>0</v>
      </c>
      <c r="B121" s="41"/>
      <c r="C121" s="41"/>
      <c r="D121" s="45" t="s">
        <v>177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CA121" s="6" t="s">
        <v>40</v>
      </c>
    </row>
    <row r="122" spans="1:79" s="25" customFormat="1" ht="28.5" customHeight="1" x14ac:dyDescent="0.2">
      <c r="A122" s="31">
        <v>0</v>
      </c>
      <c r="B122" s="32"/>
      <c r="C122" s="32"/>
      <c r="D122" s="38" t="s">
        <v>179</v>
      </c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5"/>
      <c r="Q122" s="39" t="s">
        <v>180</v>
      </c>
      <c r="R122" s="39"/>
      <c r="S122" s="39"/>
      <c r="T122" s="39"/>
      <c r="U122" s="39"/>
      <c r="V122" s="39" t="s">
        <v>181</v>
      </c>
      <c r="W122" s="39"/>
      <c r="X122" s="39"/>
      <c r="Y122" s="39"/>
      <c r="Z122" s="39"/>
      <c r="AA122" s="39"/>
      <c r="AB122" s="39"/>
      <c r="AC122" s="39"/>
      <c r="AD122" s="39"/>
      <c r="AE122" s="39"/>
      <c r="AF122" s="30">
        <v>0</v>
      </c>
      <c r="AG122" s="30"/>
      <c r="AH122" s="30"/>
      <c r="AI122" s="30"/>
      <c r="AJ122" s="30"/>
      <c r="AK122" s="30">
        <v>1000000</v>
      </c>
      <c r="AL122" s="30"/>
      <c r="AM122" s="30"/>
      <c r="AN122" s="30"/>
      <c r="AO122" s="30"/>
      <c r="AP122" s="30">
        <v>1000000</v>
      </c>
      <c r="AQ122" s="30"/>
      <c r="AR122" s="30"/>
      <c r="AS122" s="30"/>
      <c r="AT122" s="30"/>
      <c r="AU122" s="30">
        <v>0</v>
      </c>
      <c r="AV122" s="30"/>
      <c r="AW122" s="30"/>
      <c r="AX122" s="30"/>
      <c r="AY122" s="30"/>
      <c r="AZ122" s="30">
        <v>1000000</v>
      </c>
      <c r="BA122" s="30"/>
      <c r="BB122" s="30"/>
      <c r="BC122" s="30"/>
      <c r="BD122" s="30"/>
      <c r="BE122" s="30">
        <v>1000000</v>
      </c>
      <c r="BF122" s="30"/>
      <c r="BG122" s="30"/>
      <c r="BH122" s="30"/>
      <c r="BI122" s="30"/>
    </row>
    <row r="123" spans="1:79" s="6" customFormat="1" ht="14.25" x14ac:dyDescent="0.2">
      <c r="A123" s="40">
        <v>0</v>
      </c>
      <c r="B123" s="41"/>
      <c r="C123" s="41"/>
      <c r="D123" s="42" t="s">
        <v>182</v>
      </c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4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</row>
    <row r="124" spans="1:79" s="25" customFormat="1" ht="28.5" customHeight="1" x14ac:dyDescent="0.2">
      <c r="A124" s="31">
        <v>0</v>
      </c>
      <c r="B124" s="32"/>
      <c r="C124" s="32"/>
      <c r="D124" s="38" t="s">
        <v>183</v>
      </c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5"/>
      <c r="Q124" s="39" t="s">
        <v>184</v>
      </c>
      <c r="R124" s="39"/>
      <c r="S124" s="39"/>
      <c r="T124" s="39"/>
      <c r="U124" s="39"/>
      <c r="V124" s="39" t="s">
        <v>185</v>
      </c>
      <c r="W124" s="39"/>
      <c r="X124" s="39"/>
      <c r="Y124" s="39"/>
      <c r="Z124" s="39"/>
      <c r="AA124" s="39"/>
      <c r="AB124" s="39"/>
      <c r="AC124" s="39"/>
      <c r="AD124" s="39"/>
      <c r="AE124" s="39"/>
      <c r="AF124" s="30">
        <v>0</v>
      </c>
      <c r="AG124" s="30"/>
      <c r="AH124" s="30"/>
      <c r="AI124" s="30"/>
      <c r="AJ124" s="30"/>
      <c r="AK124" s="30">
        <v>1</v>
      </c>
      <c r="AL124" s="30"/>
      <c r="AM124" s="30"/>
      <c r="AN124" s="30"/>
      <c r="AO124" s="30"/>
      <c r="AP124" s="30">
        <v>1</v>
      </c>
      <c r="AQ124" s="30"/>
      <c r="AR124" s="30"/>
      <c r="AS124" s="30"/>
      <c r="AT124" s="30"/>
      <c r="AU124" s="30">
        <v>0</v>
      </c>
      <c r="AV124" s="30"/>
      <c r="AW124" s="30"/>
      <c r="AX124" s="30"/>
      <c r="AY124" s="30"/>
      <c r="AZ124" s="30">
        <v>1</v>
      </c>
      <c r="BA124" s="30"/>
      <c r="BB124" s="30"/>
      <c r="BC124" s="30"/>
      <c r="BD124" s="30"/>
      <c r="BE124" s="30">
        <v>1</v>
      </c>
      <c r="BF124" s="30"/>
      <c r="BG124" s="30"/>
      <c r="BH124" s="30"/>
      <c r="BI124" s="30"/>
    </row>
    <row r="125" spans="1:79" s="6" customFormat="1" ht="14.25" x14ac:dyDescent="0.2">
      <c r="A125" s="40">
        <v>0</v>
      </c>
      <c r="B125" s="41"/>
      <c r="C125" s="41"/>
      <c r="D125" s="42" t="s">
        <v>186</v>
      </c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4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</row>
    <row r="126" spans="1:79" s="25" customFormat="1" ht="28.5" customHeight="1" x14ac:dyDescent="0.2">
      <c r="A126" s="31">
        <v>0</v>
      </c>
      <c r="B126" s="32"/>
      <c r="C126" s="32"/>
      <c r="D126" s="38" t="s">
        <v>187</v>
      </c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5"/>
      <c r="Q126" s="39" t="s">
        <v>180</v>
      </c>
      <c r="R126" s="39"/>
      <c r="S126" s="39"/>
      <c r="T126" s="39"/>
      <c r="U126" s="39"/>
      <c r="V126" s="39" t="s">
        <v>185</v>
      </c>
      <c r="W126" s="39"/>
      <c r="X126" s="39"/>
      <c r="Y126" s="39"/>
      <c r="Z126" s="39"/>
      <c r="AA126" s="39"/>
      <c r="AB126" s="39"/>
      <c r="AC126" s="39"/>
      <c r="AD126" s="39"/>
      <c r="AE126" s="39"/>
      <c r="AF126" s="30">
        <v>0</v>
      </c>
      <c r="AG126" s="30"/>
      <c r="AH126" s="30"/>
      <c r="AI126" s="30"/>
      <c r="AJ126" s="30"/>
      <c r="AK126" s="30">
        <v>1000000</v>
      </c>
      <c r="AL126" s="30"/>
      <c r="AM126" s="30"/>
      <c r="AN126" s="30"/>
      <c r="AO126" s="30"/>
      <c r="AP126" s="30">
        <v>1000000</v>
      </c>
      <c r="AQ126" s="30"/>
      <c r="AR126" s="30"/>
      <c r="AS126" s="30"/>
      <c r="AT126" s="30"/>
      <c r="AU126" s="30">
        <v>0</v>
      </c>
      <c r="AV126" s="30"/>
      <c r="AW126" s="30"/>
      <c r="AX126" s="30"/>
      <c r="AY126" s="30"/>
      <c r="AZ126" s="30">
        <v>1000000</v>
      </c>
      <c r="BA126" s="30"/>
      <c r="BB126" s="30"/>
      <c r="BC126" s="30"/>
      <c r="BD126" s="30"/>
      <c r="BE126" s="30">
        <v>1000000</v>
      </c>
      <c r="BF126" s="30"/>
      <c r="BG126" s="30"/>
      <c r="BH126" s="30"/>
      <c r="BI126" s="30"/>
    </row>
    <row r="127" spans="1:79" s="6" customFormat="1" ht="14.25" x14ac:dyDescent="0.2">
      <c r="A127" s="40">
        <v>0</v>
      </c>
      <c r="B127" s="41"/>
      <c r="C127" s="41"/>
      <c r="D127" s="42" t="s">
        <v>188</v>
      </c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4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</row>
    <row r="128" spans="1:79" s="25" customFormat="1" ht="28.5" customHeight="1" x14ac:dyDescent="0.2">
      <c r="A128" s="31">
        <v>0</v>
      </c>
      <c r="B128" s="32"/>
      <c r="C128" s="32"/>
      <c r="D128" s="38" t="s">
        <v>189</v>
      </c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5"/>
      <c r="Q128" s="39" t="s">
        <v>190</v>
      </c>
      <c r="R128" s="39"/>
      <c r="S128" s="39"/>
      <c r="T128" s="39"/>
      <c r="U128" s="39"/>
      <c r="V128" s="39" t="s">
        <v>191</v>
      </c>
      <c r="W128" s="39"/>
      <c r="X128" s="39"/>
      <c r="Y128" s="39"/>
      <c r="Z128" s="39"/>
      <c r="AA128" s="39"/>
      <c r="AB128" s="39"/>
      <c r="AC128" s="39"/>
      <c r="AD128" s="39"/>
      <c r="AE128" s="39"/>
      <c r="AF128" s="30">
        <v>0</v>
      </c>
      <c r="AG128" s="30"/>
      <c r="AH128" s="30"/>
      <c r="AI128" s="30"/>
      <c r="AJ128" s="30"/>
      <c r="AK128" s="30">
        <v>100</v>
      </c>
      <c r="AL128" s="30"/>
      <c r="AM128" s="30"/>
      <c r="AN128" s="30"/>
      <c r="AO128" s="30"/>
      <c r="AP128" s="30">
        <v>100</v>
      </c>
      <c r="AQ128" s="30"/>
      <c r="AR128" s="30"/>
      <c r="AS128" s="30"/>
      <c r="AT128" s="30"/>
      <c r="AU128" s="30">
        <v>0</v>
      </c>
      <c r="AV128" s="30"/>
      <c r="AW128" s="30"/>
      <c r="AX128" s="30"/>
      <c r="AY128" s="30"/>
      <c r="AZ128" s="30">
        <v>100</v>
      </c>
      <c r="BA128" s="30"/>
      <c r="BB128" s="30"/>
      <c r="BC128" s="30"/>
      <c r="BD128" s="30"/>
      <c r="BE128" s="30">
        <v>100</v>
      </c>
      <c r="BF128" s="30"/>
      <c r="BG128" s="30"/>
      <c r="BH128" s="30"/>
      <c r="BI128" s="30"/>
    </row>
    <row r="130" spans="1:79" ht="14.25" customHeight="1" x14ac:dyDescent="0.2">
      <c r="A130" s="68" t="s">
        <v>124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/>
      <c r="BF130" s="68"/>
      <c r="BG130" s="68"/>
      <c r="BH130" s="68"/>
      <c r="BI130" s="68"/>
      <c r="BJ130" s="68"/>
      <c r="BK130" s="68"/>
      <c r="BL130" s="68"/>
    </row>
    <row r="131" spans="1:79" ht="15" customHeight="1" x14ac:dyDescent="0.2">
      <c r="A131" s="85" t="s">
        <v>208</v>
      </c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</row>
    <row r="132" spans="1:79" ht="12.95" customHeight="1" x14ac:dyDescent="0.2">
      <c r="A132" s="87" t="s">
        <v>19</v>
      </c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9"/>
      <c r="U132" s="39" t="s">
        <v>209</v>
      </c>
      <c r="V132" s="39"/>
      <c r="W132" s="39"/>
      <c r="X132" s="39"/>
      <c r="Y132" s="39"/>
      <c r="Z132" s="39"/>
      <c r="AA132" s="39"/>
      <c r="AB132" s="39"/>
      <c r="AC132" s="39"/>
      <c r="AD132" s="39"/>
      <c r="AE132" s="39" t="s">
        <v>212</v>
      </c>
      <c r="AF132" s="39"/>
      <c r="AG132" s="39"/>
      <c r="AH132" s="39"/>
      <c r="AI132" s="39"/>
      <c r="AJ132" s="39"/>
      <c r="AK132" s="39"/>
      <c r="AL132" s="39"/>
      <c r="AM132" s="39"/>
      <c r="AN132" s="39"/>
      <c r="AO132" s="39" t="s">
        <v>219</v>
      </c>
      <c r="AP132" s="39"/>
      <c r="AQ132" s="39"/>
      <c r="AR132" s="39"/>
      <c r="AS132" s="39"/>
      <c r="AT132" s="39"/>
      <c r="AU132" s="39"/>
      <c r="AV132" s="39"/>
      <c r="AW132" s="39"/>
      <c r="AX132" s="39"/>
      <c r="AY132" s="39" t="s">
        <v>230</v>
      </c>
      <c r="AZ132" s="39"/>
      <c r="BA132" s="39"/>
      <c r="BB132" s="39"/>
      <c r="BC132" s="39"/>
      <c r="BD132" s="39"/>
      <c r="BE132" s="39"/>
      <c r="BF132" s="39"/>
      <c r="BG132" s="39"/>
      <c r="BH132" s="39"/>
      <c r="BI132" s="39" t="s">
        <v>235</v>
      </c>
      <c r="BJ132" s="39"/>
      <c r="BK132" s="39"/>
      <c r="BL132" s="39"/>
      <c r="BM132" s="39"/>
      <c r="BN132" s="39"/>
      <c r="BO132" s="39"/>
      <c r="BP132" s="39"/>
      <c r="BQ132" s="39"/>
      <c r="BR132" s="39"/>
    </row>
    <row r="133" spans="1:79" ht="30" customHeight="1" x14ac:dyDescent="0.2">
      <c r="A133" s="90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2"/>
      <c r="U133" s="39" t="s">
        <v>4</v>
      </c>
      <c r="V133" s="39"/>
      <c r="W133" s="39"/>
      <c r="X133" s="39"/>
      <c r="Y133" s="39"/>
      <c r="Z133" s="39" t="s">
        <v>3</v>
      </c>
      <c r="AA133" s="39"/>
      <c r="AB133" s="39"/>
      <c r="AC133" s="39"/>
      <c r="AD133" s="39"/>
      <c r="AE133" s="39" t="s">
        <v>4</v>
      </c>
      <c r="AF133" s="39"/>
      <c r="AG133" s="39"/>
      <c r="AH133" s="39"/>
      <c r="AI133" s="39"/>
      <c r="AJ133" s="39" t="s">
        <v>3</v>
      </c>
      <c r="AK133" s="39"/>
      <c r="AL133" s="39"/>
      <c r="AM133" s="39"/>
      <c r="AN133" s="39"/>
      <c r="AO133" s="39" t="s">
        <v>4</v>
      </c>
      <c r="AP133" s="39"/>
      <c r="AQ133" s="39"/>
      <c r="AR133" s="39"/>
      <c r="AS133" s="39"/>
      <c r="AT133" s="39" t="s">
        <v>3</v>
      </c>
      <c r="AU133" s="39"/>
      <c r="AV133" s="39"/>
      <c r="AW133" s="39"/>
      <c r="AX133" s="39"/>
      <c r="AY133" s="39" t="s">
        <v>4</v>
      </c>
      <c r="AZ133" s="39"/>
      <c r="BA133" s="39"/>
      <c r="BB133" s="39"/>
      <c r="BC133" s="39"/>
      <c r="BD133" s="39" t="s">
        <v>3</v>
      </c>
      <c r="BE133" s="39"/>
      <c r="BF133" s="39"/>
      <c r="BG133" s="39"/>
      <c r="BH133" s="39"/>
      <c r="BI133" s="39" t="s">
        <v>4</v>
      </c>
      <c r="BJ133" s="39"/>
      <c r="BK133" s="39"/>
      <c r="BL133" s="39"/>
      <c r="BM133" s="39"/>
      <c r="BN133" s="39" t="s">
        <v>3</v>
      </c>
      <c r="BO133" s="39"/>
      <c r="BP133" s="39"/>
      <c r="BQ133" s="39"/>
      <c r="BR133" s="39"/>
    </row>
    <row r="134" spans="1:79" ht="15" customHeight="1" x14ac:dyDescent="0.2">
      <c r="A134" s="82">
        <v>1</v>
      </c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4"/>
      <c r="U134" s="39">
        <v>2</v>
      </c>
      <c r="V134" s="39"/>
      <c r="W134" s="39"/>
      <c r="X134" s="39"/>
      <c r="Y134" s="39"/>
      <c r="Z134" s="39">
        <v>3</v>
      </c>
      <c r="AA134" s="39"/>
      <c r="AB134" s="39"/>
      <c r="AC134" s="39"/>
      <c r="AD134" s="39"/>
      <c r="AE134" s="39">
        <v>4</v>
      </c>
      <c r="AF134" s="39"/>
      <c r="AG134" s="39"/>
      <c r="AH134" s="39"/>
      <c r="AI134" s="39"/>
      <c r="AJ134" s="39">
        <v>5</v>
      </c>
      <c r="AK134" s="39"/>
      <c r="AL134" s="39"/>
      <c r="AM134" s="39"/>
      <c r="AN134" s="39"/>
      <c r="AO134" s="39">
        <v>6</v>
      </c>
      <c r="AP134" s="39"/>
      <c r="AQ134" s="39"/>
      <c r="AR134" s="39"/>
      <c r="AS134" s="39"/>
      <c r="AT134" s="39">
        <v>7</v>
      </c>
      <c r="AU134" s="39"/>
      <c r="AV134" s="39"/>
      <c r="AW134" s="39"/>
      <c r="AX134" s="39"/>
      <c r="AY134" s="39">
        <v>8</v>
      </c>
      <c r="AZ134" s="39"/>
      <c r="BA134" s="39"/>
      <c r="BB134" s="39"/>
      <c r="BC134" s="39"/>
      <c r="BD134" s="39">
        <v>9</v>
      </c>
      <c r="BE134" s="39"/>
      <c r="BF134" s="39"/>
      <c r="BG134" s="39"/>
      <c r="BH134" s="39"/>
      <c r="BI134" s="39">
        <v>10</v>
      </c>
      <c r="BJ134" s="39"/>
      <c r="BK134" s="39"/>
      <c r="BL134" s="39"/>
      <c r="BM134" s="39"/>
      <c r="BN134" s="39">
        <v>11</v>
      </c>
      <c r="BO134" s="39"/>
      <c r="BP134" s="39"/>
      <c r="BQ134" s="39"/>
      <c r="BR134" s="39"/>
    </row>
    <row r="135" spans="1:79" s="1" customFormat="1" ht="15.75" hidden="1" customHeight="1" x14ac:dyDescent="0.2">
      <c r="A135" s="97" t="s">
        <v>57</v>
      </c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9"/>
      <c r="U135" s="73" t="s">
        <v>65</v>
      </c>
      <c r="V135" s="73"/>
      <c r="W135" s="73"/>
      <c r="X135" s="73"/>
      <c r="Y135" s="73"/>
      <c r="Z135" s="70" t="s">
        <v>66</v>
      </c>
      <c r="AA135" s="70"/>
      <c r="AB135" s="70"/>
      <c r="AC135" s="70"/>
      <c r="AD135" s="70"/>
      <c r="AE135" s="73" t="s">
        <v>67</v>
      </c>
      <c r="AF135" s="73"/>
      <c r="AG135" s="73"/>
      <c r="AH135" s="73"/>
      <c r="AI135" s="73"/>
      <c r="AJ135" s="70" t="s">
        <v>68</v>
      </c>
      <c r="AK135" s="70"/>
      <c r="AL135" s="70"/>
      <c r="AM135" s="70"/>
      <c r="AN135" s="70"/>
      <c r="AO135" s="73" t="s">
        <v>58</v>
      </c>
      <c r="AP135" s="73"/>
      <c r="AQ135" s="73"/>
      <c r="AR135" s="73"/>
      <c r="AS135" s="73"/>
      <c r="AT135" s="70" t="s">
        <v>59</v>
      </c>
      <c r="AU135" s="70"/>
      <c r="AV135" s="70"/>
      <c r="AW135" s="70"/>
      <c r="AX135" s="70"/>
      <c r="AY135" s="73" t="s">
        <v>60</v>
      </c>
      <c r="AZ135" s="73"/>
      <c r="BA135" s="73"/>
      <c r="BB135" s="73"/>
      <c r="BC135" s="73"/>
      <c r="BD135" s="70" t="s">
        <v>61</v>
      </c>
      <c r="BE135" s="70"/>
      <c r="BF135" s="70"/>
      <c r="BG135" s="70"/>
      <c r="BH135" s="70"/>
      <c r="BI135" s="73" t="s">
        <v>62</v>
      </c>
      <c r="BJ135" s="73"/>
      <c r="BK135" s="73"/>
      <c r="BL135" s="73"/>
      <c r="BM135" s="73"/>
      <c r="BN135" s="70" t="s">
        <v>63</v>
      </c>
      <c r="BO135" s="70"/>
      <c r="BP135" s="70"/>
      <c r="BQ135" s="70"/>
      <c r="BR135" s="70"/>
      <c r="CA135" t="s">
        <v>41</v>
      </c>
    </row>
    <row r="136" spans="1:79" s="6" customFormat="1" ht="12.75" customHeight="1" x14ac:dyDescent="0.2">
      <c r="A136" s="40" t="s">
        <v>147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5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  <c r="BE136" s="72"/>
      <c r="BF136" s="72"/>
      <c r="BG136" s="72"/>
      <c r="BH136" s="72"/>
      <c r="BI136" s="72"/>
      <c r="BJ136" s="72"/>
      <c r="BK136" s="72"/>
      <c r="BL136" s="72"/>
      <c r="BM136" s="72"/>
      <c r="BN136" s="72"/>
      <c r="BO136" s="72"/>
      <c r="BP136" s="72"/>
      <c r="BQ136" s="72"/>
      <c r="BR136" s="72"/>
      <c r="CA136" s="6" t="s">
        <v>42</v>
      </c>
    </row>
    <row r="137" spans="1:79" s="25" customFormat="1" ht="38.25" customHeight="1" x14ac:dyDescent="0.2">
      <c r="A137" s="33" t="s">
        <v>192</v>
      </c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5"/>
      <c r="U137" s="36" t="s">
        <v>173</v>
      </c>
      <c r="V137" s="36"/>
      <c r="W137" s="36"/>
      <c r="X137" s="36"/>
      <c r="Y137" s="36"/>
      <c r="Z137" s="36"/>
      <c r="AA137" s="36"/>
      <c r="AB137" s="36"/>
      <c r="AC137" s="36"/>
      <c r="AD137" s="36"/>
      <c r="AE137" s="36" t="s">
        <v>173</v>
      </c>
      <c r="AF137" s="36"/>
      <c r="AG137" s="36"/>
      <c r="AH137" s="36"/>
      <c r="AI137" s="36"/>
      <c r="AJ137" s="36"/>
      <c r="AK137" s="36"/>
      <c r="AL137" s="36"/>
      <c r="AM137" s="36"/>
      <c r="AN137" s="36"/>
      <c r="AO137" s="36" t="s">
        <v>173</v>
      </c>
      <c r="AP137" s="36"/>
      <c r="AQ137" s="36"/>
      <c r="AR137" s="36"/>
      <c r="AS137" s="36"/>
      <c r="AT137" s="36"/>
      <c r="AU137" s="36"/>
      <c r="AV137" s="36"/>
      <c r="AW137" s="36"/>
      <c r="AX137" s="36"/>
      <c r="AY137" s="36" t="s">
        <v>173</v>
      </c>
      <c r="AZ137" s="36"/>
      <c r="BA137" s="36"/>
      <c r="BB137" s="36"/>
      <c r="BC137" s="36"/>
      <c r="BD137" s="36"/>
      <c r="BE137" s="36"/>
      <c r="BF137" s="36"/>
      <c r="BG137" s="36"/>
      <c r="BH137" s="36"/>
      <c r="BI137" s="36" t="s">
        <v>173</v>
      </c>
      <c r="BJ137" s="36"/>
      <c r="BK137" s="36"/>
      <c r="BL137" s="36"/>
      <c r="BM137" s="36"/>
      <c r="BN137" s="36"/>
      <c r="BO137" s="36"/>
      <c r="BP137" s="36"/>
      <c r="BQ137" s="36"/>
      <c r="BR137" s="36"/>
    </row>
    <row r="140" spans="1:79" ht="14.25" customHeight="1" x14ac:dyDescent="0.2">
      <c r="A140" s="68" t="s">
        <v>125</v>
      </c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</row>
    <row r="141" spans="1:79" ht="15" customHeight="1" x14ac:dyDescent="0.2">
      <c r="A141" s="87" t="s">
        <v>6</v>
      </c>
      <c r="B141" s="88"/>
      <c r="C141" s="88"/>
      <c r="D141" s="87" t="s">
        <v>10</v>
      </c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9"/>
      <c r="W141" s="39" t="s">
        <v>209</v>
      </c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 t="s">
        <v>213</v>
      </c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 t="s">
        <v>224</v>
      </c>
      <c r="AV141" s="39"/>
      <c r="AW141" s="39"/>
      <c r="AX141" s="39"/>
      <c r="AY141" s="39"/>
      <c r="AZ141" s="39"/>
      <c r="BA141" s="39" t="s">
        <v>231</v>
      </c>
      <c r="BB141" s="39"/>
      <c r="BC141" s="39"/>
      <c r="BD141" s="39"/>
      <c r="BE141" s="39"/>
      <c r="BF141" s="39"/>
      <c r="BG141" s="39" t="s">
        <v>240</v>
      </c>
      <c r="BH141" s="39"/>
      <c r="BI141" s="39"/>
      <c r="BJ141" s="39"/>
      <c r="BK141" s="39"/>
      <c r="BL141" s="39"/>
    </row>
    <row r="142" spans="1:79" ht="15" customHeight="1" x14ac:dyDescent="0.2">
      <c r="A142" s="100"/>
      <c r="B142" s="101"/>
      <c r="C142" s="101"/>
      <c r="D142" s="100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2"/>
      <c r="W142" s="39" t="s">
        <v>4</v>
      </c>
      <c r="X142" s="39"/>
      <c r="Y142" s="39"/>
      <c r="Z142" s="39"/>
      <c r="AA142" s="39"/>
      <c r="AB142" s="39"/>
      <c r="AC142" s="39" t="s">
        <v>3</v>
      </c>
      <c r="AD142" s="39"/>
      <c r="AE142" s="39"/>
      <c r="AF142" s="39"/>
      <c r="AG142" s="39"/>
      <c r="AH142" s="39"/>
      <c r="AI142" s="39" t="s">
        <v>4</v>
      </c>
      <c r="AJ142" s="39"/>
      <c r="AK142" s="39"/>
      <c r="AL142" s="39"/>
      <c r="AM142" s="39"/>
      <c r="AN142" s="39"/>
      <c r="AO142" s="39" t="s">
        <v>3</v>
      </c>
      <c r="AP142" s="39"/>
      <c r="AQ142" s="39"/>
      <c r="AR142" s="39"/>
      <c r="AS142" s="39"/>
      <c r="AT142" s="39"/>
      <c r="AU142" s="75" t="s">
        <v>4</v>
      </c>
      <c r="AV142" s="75"/>
      <c r="AW142" s="75"/>
      <c r="AX142" s="75" t="s">
        <v>3</v>
      </c>
      <c r="AY142" s="75"/>
      <c r="AZ142" s="75"/>
      <c r="BA142" s="75" t="s">
        <v>4</v>
      </c>
      <c r="BB142" s="75"/>
      <c r="BC142" s="75"/>
      <c r="BD142" s="75" t="s">
        <v>3</v>
      </c>
      <c r="BE142" s="75"/>
      <c r="BF142" s="75"/>
      <c r="BG142" s="75" t="s">
        <v>4</v>
      </c>
      <c r="BH142" s="75"/>
      <c r="BI142" s="75"/>
      <c r="BJ142" s="75" t="s">
        <v>3</v>
      </c>
      <c r="BK142" s="75"/>
      <c r="BL142" s="75"/>
    </row>
    <row r="143" spans="1:79" ht="57" customHeight="1" x14ac:dyDescent="0.2">
      <c r="A143" s="90"/>
      <c r="B143" s="91"/>
      <c r="C143" s="91"/>
      <c r="D143" s="90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2"/>
      <c r="W143" s="39" t="s">
        <v>12</v>
      </c>
      <c r="X143" s="39"/>
      <c r="Y143" s="39"/>
      <c r="Z143" s="39" t="s">
        <v>11</v>
      </c>
      <c r="AA143" s="39"/>
      <c r="AB143" s="39"/>
      <c r="AC143" s="39" t="s">
        <v>12</v>
      </c>
      <c r="AD143" s="39"/>
      <c r="AE143" s="39"/>
      <c r="AF143" s="39" t="s">
        <v>11</v>
      </c>
      <c r="AG143" s="39"/>
      <c r="AH143" s="39"/>
      <c r="AI143" s="39" t="s">
        <v>12</v>
      </c>
      <c r="AJ143" s="39"/>
      <c r="AK143" s="39"/>
      <c r="AL143" s="39" t="s">
        <v>11</v>
      </c>
      <c r="AM143" s="39"/>
      <c r="AN143" s="39"/>
      <c r="AO143" s="39" t="s">
        <v>12</v>
      </c>
      <c r="AP143" s="39"/>
      <c r="AQ143" s="39"/>
      <c r="AR143" s="39" t="s">
        <v>11</v>
      </c>
      <c r="AS143" s="39"/>
      <c r="AT143" s="39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</row>
    <row r="144" spans="1:79" ht="15" customHeight="1" x14ac:dyDescent="0.2">
      <c r="A144" s="82">
        <v>1</v>
      </c>
      <c r="B144" s="83"/>
      <c r="C144" s="83"/>
      <c r="D144" s="82">
        <v>2</v>
      </c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4"/>
      <c r="W144" s="39">
        <v>3</v>
      </c>
      <c r="X144" s="39"/>
      <c r="Y144" s="39"/>
      <c r="Z144" s="39">
        <v>4</v>
      </c>
      <c r="AA144" s="39"/>
      <c r="AB144" s="39"/>
      <c r="AC144" s="39">
        <v>5</v>
      </c>
      <c r="AD144" s="39"/>
      <c r="AE144" s="39"/>
      <c r="AF144" s="39">
        <v>6</v>
      </c>
      <c r="AG144" s="39"/>
      <c r="AH144" s="39"/>
      <c r="AI144" s="39">
        <v>7</v>
      </c>
      <c r="AJ144" s="39"/>
      <c r="AK144" s="39"/>
      <c r="AL144" s="39">
        <v>8</v>
      </c>
      <c r="AM144" s="39"/>
      <c r="AN144" s="39"/>
      <c r="AO144" s="39">
        <v>9</v>
      </c>
      <c r="AP144" s="39"/>
      <c r="AQ144" s="39"/>
      <c r="AR144" s="39">
        <v>10</v>
      </c>
      <c r="AS144" s="39"/>
      <c r="AT144" s="39"/>
      <c r="AU144" s="39">
        <v>11</v>
      </c>
      <c r="AV144" s="39"/>
      <c r="AW144" s="39"/>
      <c r="AX144" s="39">
        <v>12</v>
      </c>
      <c r="AY144" s="39"/>
      <c r="AZ144" s="39"/>
      <c r="BA144" s="39">
        <v>13</v>
      </c>
      <c r="BB144" s="39"/>
      <c r="BC144" s="39"/>
      <c r="BD144" s="39">
        <v>14</v>
      </c>
      <c r="BE144" s="39"/>
      <c r="BF144" s="39"/>
      <c r="BG144" s="39">
        <v>15</v>
      </c>
      <c r="BH144" s="39"/>
      <c r="BI144" s="39"/>
      <c r="BJ144" s="39">
        <v>16</v>
      </c>
      <c r="BK144" s="39"/>
      <c r="BL144" s="39"/>
    </row>
    <row r="145" spans="1:79" s="1" customFormat="1" ht="12.75" hidden="1" customHeight="1" x14ac:dyDescent="0.2">
      <c r="A145" s="97" t="s">
        <v>69</v>
      </c>
      <c r="B145" s="98"/>
      <c r="C145" s="98"/>
      <c r="D145" s="97" t="s">
        <v>57</v>
      </c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9"/>
      <c r="W145" s="73" t="s">
        <v>72</v>
      </c>
      <c r="X145" s="73"/>
      <c r="Y145" s="73"/>
      <c r="Z145" s="73" t="s">
        <v>73</v>
      </c>
      <c r="AA145" s="73"/>
      <c r="AB145" s="73"/>
      <c r="AC145" s="70" t="s">
        <v>74</v>
      </c>
      <c r="AD145" s="70"/>
      <c r="AE145" s="70"/>
      <c r="AF145" s="70" t="s">
        <v>75</v>
      </c>
      <c r="AG145" s="70"/>
      <c r="AH145" s="70"/>
      <c r="AI145" s="73" t="s">
        <v>76</v>
      </c>
      <c r="AJ145" s="73"/>
      <c r="AK145" s="73"/>
      <c r="AL145" s="73" t="s">
        <v>77</v>
      </c>
      <c r="AM145" s="73"/>
      <c r="AN145" s="73"/>
      <c r="AO145" s="70" t="s">
        <v>104</v>
      </c>
      <c r="AP145" s="70"/>
      <c r="AQ145" s="70"/>
      <c r="AR145" s="70" t="s">
        <v>78</v>
      </c>
      <c r="AS145" s="70"/>
      <c r="AT145" s="70"/>
      <c r="AU145" s="73" t="s">
        <v>105</v>
      </c>
      <c r="AV145" s="73"/>
      <c r="AW145" s="73"/>
      <c r="AX145" s="70" t="s">
        <v>106</v>
      </c>
      <c r="AY145" s="70"/>
      <c r="AZ145" s="70"/>
      <c r="BA145" s="73" t="s">
        <v>107</v>
      </c>
      <c r="BB145" s="73"/>
      <c r="BC145" s="73"/>
      <c r="BD145" s="70" t="s">
        <v>108</v>
      </c>
      <c r="BE145" s="70"/>
      <c r="BF145" s="70"/>
      <c r="BG145" s="73" t="s">
        <v>109</v>
      </c>
      <c r="BH145" s="73"/>
      <c r="BI145" s="73"/>
      <c r="BJ145" s="70" t="s">
        <v>110</v>
      </c>
      <c r="BK145" s="70"/>
      <c r="BL145" s="70"/>
      <c r="CA145" s="1" t="s">
        <v>103</v>
      </c>
    </row>
    <row r="146" spans="1:79" s="6" customFormat="1" ht="12.75" customHeight="1" x14ac:dyDescent="0.2">
      <c r="A146" s="40">
        <v>1</v>
      </c>
      <c r="B146" s="41"/>
      <c r="C146" s="41"/>
      <c r="D146" s="46" t="s">
        <v>193</v>
      </c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4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CA146" s="6" t="s">
        <v>43</v>
      </c>
    </row>
    <row r="147" spans="1:79" s="25" customFormat="1" ht="25.5" customHeight="1" x14ac:dyDescent="0.2">
      <c r="A147" s="31">
        <v>2</v>
      </c>
      <c r="B147" s="32"/>
      <c r="C147" s="32"/>
      <c r="D147" s="33" t="s">
        <v>194</v>
      </c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5"/>
      <c r="W147" s="30" t="s">
        <v>173</v>
      </c>
      <c r="X147" s="30"/>
      <c r="Y147" s="30"/>
      <c r="Z147" s="30" t="s">
        <v>173</v>
      </c>
      <c r="AA147" s="30"/>
      <c r="AB147" s="30"/>
      <c r="AC147" s="30"/>
      <c r="AD147" s="30"/>
      <c r="AE147" s="30"/>
      <c r="AF147" s="30"/>
      <c r="AG147" s="30"/>
      <c r="AH147" s="30"/>
      <c r="AI147" s="30" t="s">
        <v>173</v>
      </c>
      <c r="AJ147" s="30"/>
      <c r="AK147" s="30"/>
      <c r="AL147" s="30" t="s">
        <v>173</v>
      </c>
      <c r="AM147" s="30"/>
      <c r="AN147" s="30"/>
      <c r="AO147" s="30"/>
      <c r="AP147" s="30"/>
      <c r="AQ147" s="30"/>
      <c r="AR147" s="30"/>
      <c r="AS147" s="30"/>
      <c r="AT147" s="30"/>
      <c r="AU147" s="30" t="s">
        <v>173</v>
      </c>
      <c r="AV147" s="30"/>
      <c r="AW147" s="30"/>
      <c r="AX147" s="30"/>
      <c r="AY147" s="30"/>
      <c r="AZ147" s="30"/>
      <c r="BA147" s="30" t="s">
        <v>173</v>
      </c>
      <c r="BB147" s="30"/>
      <c r="BC147" s="30"/>
      <c r="BD147" s="30"/>
      <c r="BE147" s="30"/>
      <c r="BF147" s="30"/>
      <c r="BG147" s="30" t="s">
        <v>173</v>
      </c>
      <c r="BH147" s="30"/>
      <c r="BI147" s="30"/>
      <c r="BJ147" s="30"/>
      <c r="BK147" s="30"/>
      <c r="BL147" s="30"/>
    </row>
    <row r="150" spans="1:79" ht="14.25" customHeight="1" x14ac:dyDescent="0.2">
      <c r="A150" s="68" t="s">
        <v>153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</row>
    <row r="151" spans="1:79" ht="14.25" customHeight="1" x14ac:dyDescent="0.2">
      <c r="A151" s="68" t="s">
        <v>225</v>
      </c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8"/>
      <c r="BN151" s="68"/>
      <c r="BO151" s="68"/>
      <c r="BP151" s="68"/>
      <c r="BQ151" s="68"/>
      <c r="BR151" s="68"/>
      <c r="BS151" s="68"/>
    </row>
    <row r="152" spans="1:79" ht="15" customHeight="1" x14ac:dyDescent="0.2">
      <c r="A152" s="74" t="s">
        <v>208</v>
      </c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</row>
    <row r="153" spans="1:79" ht="15" customHeight="1" x14ac:dyDescent="0.2">
      <c r="A153" s="39" t="s">
        <v>6</v>
      </c>
      <c r="B153" s="39"/>
      <c r="C153" s="39"/>
      <c r="D153" s="39"/>
      <c r="E153" s="39"/>
      <c r="F153" s="39"/>
      <c r="G153" s="39" t="s">
        <v>126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 t="s">
        <v>13</v>
      </c>
      <c r="U153" s="39"/>
      <c r="V153" s="39"/>
      <c r="W153" s="39"/>
      <c r="X153" s="39"/>
      <c r="Y153" s="39"/>
      <c r="Z153" s="39"/>
      <c r="AA153" s="82" t="s">
        <v>209</v>
      </c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6"/>
      <c r="AP153" s="82" t="s">
        <v>212</v>
      </c>
      <c r="AQ153" s="83"/>
      <c r="AR153" s="83"/>
      <c r="AS153" s="83"/>
      <c r="AT153" s="83"/>
      <c r="AU153" s="83"/>
      <c r="AV153" s="83"/>
      <c r="AW153" s="83"/>
      <c r="AX153" s="83"/>
      <c r="AY153" s="83"/>
      <c r="AZ153" s="83"/>
      <c r="BA153" s="83"/>
      <c r="BB153" s="83"/>
      <c r="BC153" s="83"/>
      <c r="BD153" s="84"/>
      <c r="BE153" s="82" t="s">
        <v>219</v>
      </c>
      <c r="BF153" s="83"/>
      <c r="BG153" s="83"/>
      <c r="BH153" s="83"/>
      <c r="BI153" s="83"/>
      <c r="BJ153" s="83"/>
      <c r="BK153" s="83"/>
      <c r="BL153" s="83"/>
      <c r="BM153" s="83"/>
      <c r="BN153" s="83"/>
      <c r="BO153" s="83"/>
      <c r="BP153" s="83"/>
      <c r="BQ153" s="83"/>
      <c r="BR153" s="83"/>
      <c r="BS153" s="84"/>
    </row>
    <row r="154" spans="1:79" ht="32.1" customHeight="1" x14ac:dyDescent="0.2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 t="s">
        <v>4</v>
      </c>
      <c r="AB154" s="39"/>
      <c r="AC154" s="39"/>
      <c r="AD154" s="39"/>
      <c r="AE154" s="39"/>
      <c r="AF154" s="39" t="s">
        <v>3</v>
      </c>
      <c r="AG154" s="39"/>
      <c r="AH154" s="39"/>
      <c r="AI154" s="39"/>
      <c r="AJ154" s="39"/>
      <c r="AK154" s="39" t="s">
        <v>89</v>
      </c>
      <c r="AL154" s="39"/>
      <c r="AM154" s="39"/>
      <c r="AN154" s="39"/>
      <c r="AO154" s="39"/>
      <c r="AP154" s="39" t="s">
        <v>4</v>
      </c>
      <c r="AQ154" s="39"/>
      <c r="AR154" s="39"/>
      <c r="AS154" s="39"/>
      <c r="AT154" s="39"/>
      <c r="AU154" s="39" t="s">
        <v>3</v>
      </c>
      <c r="AV154" s="39"/>
      <c r="AW154" s="39"/>
      <c r="AX154" s="39"/>
      <c r="AY154" s="39"/>
      <c r="AZ154" s="39" t="s">
        <v>96</v>
      </c>
      <c r="BA154" s="39"/>
      <c r="BB154" s="39"/>
      <c r="BC154" s="39"/>
      <c r="BD154" s="39"/>
      <c r="BE154" s="39" t="s">
        <v>4</v>
      </c>
      <c r="BF154" s="39"/>
      <c r="BG154" s="39"/>
      <c r="BH154" s="39"/>
      <c r="BI154" s="39"/>
      <c r="BJ154" s="39" t="s">
        <v>3</v>
      </c>
      <c r="BK154" s="39"/>
      <c r="BL154" s="39"/>
      <c r="BM154" s="39"/>
      <c r="BN154" s="39"/>
      <c r="BO154" s="39" t="s">
        <v>127</v>
      </c>
      <c r="BP154" s="39"/>
      <c r="BQ154" s="39"/>
      <c r="BR154" s="39"/>
      <c r="BS154" s="39"/>
    </row>
    <row r="155" spans="1:79" ht="15" customHeight="1" x14ac:dyDescent="0.2">
      <c r="A155" s="39">
        <v>1</v>
      </c>
      <c r="B155" s="39"/>
      <c r="C155" s="39"/>
      <c r="D155" s="39"/>
      <c r="E155" s="39"/>
      <c r="F155" s="39"/>
      <c r="G155" s="39">
        <v>2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>
        <v>3</v>
      </c>
      <c r="U155" s="39"/>
      <c r="V155" s="39"/>
      <c r="W155" s="39"/>
      <c r="X155" s="39"/>
      <c r="Y155" s="39"/>
      <c r="Z155" s="39"/>
      <c r="AA155" s="39">
        <v>4</v>
      </c>
      <c r="AB155" s="39"/>
      <c r="AC155" s="39"/>
      <c r="AD155" s="39"/>
      <c r="AE155" s="39"/>
      <c r="AF155" s="39">
        <v>5</v>
      </c>
      <c r="AG155" s="39"/>
      <c r="AH155" s="39"/>
      <c r="AI155" s="39"/>
      <c r="AJ155" s="39"/>
      <c r="AK155" s="39">
        <v>6</v>
      </c>
      <c r="AL155" s="39"/>
      <c r="AM155" s="39"/>
      <c r="AN155" s="39"/>
      <c r="AO155" s="39"/>
      <c r="AP155" s="39">
        <v>7</v>
      </c>
      <c r="AQ155" s="39"/>
      <c r="AR155" s="39"/>
      <c r="AS155" s="39"/>
      <c r="AT155" s="39"/>
      <c r="AU155" s="39">
        <v>8</v>
      </c>
      <c r="AV155" s="39"/>
      <c r="AW155" s="39"/>
      <c r="AX155" s="39"/>
      <c r="AY155" s="39"/>
      <c r="AZ155" s="39">
        <v>9</v>
      </c>
      <c r="BA155" s="39"/>
      <c r="BB155" s="39"/>
      <c r="BC155" s="39"/>
      <c r="BD155" s="39"/>
      <c r="BE155" s="39">
        <v>10</v>
      </c>
      <c r="BF155" s="39"/>
      <c r="BG155" s="39"/>
      <c r="BH155" s="39"/>
      <c r="BI155" s="39"/>
      <c r="BJ155" s="39">
        <v>11</v>
      </c>
      <c r="BK155" s="39"/>
      <c r="BL155" s="39"/>
      <c r="BM155" s="39"/>
      <c r="BN155" s="39"/>
      <c r="BO155" s="39">
        <v>12</v>
      </c>
      <c r="BP155" s="39"/>
      <c r="BQ155" s="39"/>
      <c r="BR155" s="39"/>
      <c r="BS155" s="39"/>
    </row>
    <row r="156" spans="1:79" s="1" customFormat="1" ht="15" hidden="1" customHeight="1" x14ac:dyDescent="0.2">
      <c r="A156" s="73" t="s">
        <v>69</v>
      </c>
      <c r="B156" s="73"/>
      <c r="C156" s="73"/>
      <c r="D156" s="73"/>
      <c r="E156" s="73"/>
      <c r="F156" s="73"/>
      <c r="G156" s="71" t="s">
        <v>57</v>
      </c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 t="s">
        <v>79</v>
      </c>
      <c r="U156" s="71"/>
      <c r="V156" s="71"/>
      <c r="W156" s="71"/>
      <c r="X156" s="71"/>
      <c r="Y156" s="71"/>
      <c r="Z156" s="71"/>
      <c r="AA156" s="70" t="s">
        <v>65</v>
      </c>
      <c r="AB156" s="70"/>
      <c r="AC156" s="70"/>
      <c r="AD156" s="70"/>
      <c r="AE156" s="70"/>
      <c r="AF156" s="70" t="s">
        <v>66</v>
      </c>
      <c r="AG156" s="70"/>
      <c r="AH156" s="70"/>
      <c r="AI156" s="70"/>
      <c r="AJ156" s="70"/>
      <c r="AK156" s="93" t="s">
        <v>122</v>
      </c>
      <c r="AL156" s="93"/>
      <c r="AM156" s="93"/>
      <c r="AN156" s="93"/>
      <c r="AO156" s="93"/>
      <c r="AP156" s="70" t="s">
        <v>67</v>
      </c>
      <c r="AQ156" s="70"/>
      <c r="AR156" s="70"/>
      <c r="AS156" s="70"/>
      <c r="AT156" s="70"/>
      <c r="AU156" s="70" t="s">
        <v>68</v>
      </c>
      <c r="AV156" s="70"/>
      <c r="AW156" s="70"/>
      <c r="AX156" s="70"/>
      <c r="AY156" s="70"/>
      <c r="AZ156" s="93" t="s">
        <v>122</v>
      </c>
      <c r="BA156" s="93"/>
      <c r="BB156" s="93"/>
      <c r="BC156" s="93"/>
      <c r="BD156" s="93"/>
      <c r="BE156" s="70" t="s">
        <v>58</v>
      </c>
      <c r="BF156" s="70"/>
      <c r="BG156" s="70"/>
      <c r="BH156" s="70"/>
      <c r="BI156" s="70"/>
      <c r="BJ156" s="70" t="s">
        <v>59</v>
      </c>
      <c r="BK156" s="70"/>
      <c r="BL156" s="70"/>
      <c r="BM156" s="70"/>
      <c r="BN156" s="70"/>
      <c r="BO156" s="93" t="s">
        <v>122</v>
      </c>
      <c r="BP156" s="93"/>
      <c r="BQ156" s="93"/>
      <c r="BR156" s="93"/>
      <c r="BS156" s="93"/>
      <c r="CA156" s="1" t="s">
        <v>44</v>
      </c>
    </row>
    <row r="157" spans="1:79" s="6" customFormat="1" ht="12.75" customHeight="1" x14ac:dyDescent="0.2">
      <c r="A157" s="51"/>
      <c r="B157" s="51"/>
      <c r="C157" s="51"/>
      <c r="D157" s="51"/>
      <c r="E157" s="51"/>
      <c r="F157" s="51"/>
      <c r="G157" s="67" t="s">
        <v>147</v>
      </c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94"/>
      <c r="U157" s="94"/>
      <c r="V157" s="94"/>
      <c r="W157" s="94"/>
      <c r="X157" s="94"/>
      <c r="Y157" s="94"/>
      <c r="Z157" s="94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>
        <f>IF(ISNUMBER(AA157),AA157,0)+IF(ISNUMBER(AF157),AF157,0)</f>
        <v>0</v>
      </c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>
        <f>IF(ISNUMBER(AP157),AP157,0)+IF(ISNUMBER(AU157),AU157,0)</f>
        <v>0</v>
      </c>
      <c r="BA157" s="72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2"/>
      <c r="BM157" s="72"/>
      <c r="BN157" s="72"/>
      <c r="BO157" s="72">
        <f>IF(ISNUMBER(BE157),BE157,0)+IF(ISNUMBER(BJ157),BJ157,0)</f>
        <v>0</v>
      </c>
      <c r="BP157" s="72"/>
      <c r="BQ157" s="72"/>
      <c r="BR157" s="72"/>
      <c r="BS157" s="72"/>
      <c r="CA157" s="6" t="s">
        <v>45</v>
      </c>
    </row>
    <row r="159" spans="1:79" ht="13.5" customHeight="1" x14ac:dyDescent="0.2">
      <c r="A159" s="68" t="s">
        <v>241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  <c r="BG159" s="68"/>
      <c r="BH159" s="68"/>
      <c r="BI159" s="68"/>
      <c r="BJ159" s="68"/>
      <c r="BK159" s="68"/>
      <c r="BL159" s="68"/>
    </row>
    <row r="160" spans="1:79" ht="15" customHeight="1" x14ac:dyDescent="0.2">
      <c r="A160" s="85" t="s">
        <v>208</v>
      </c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</row>
    <row r="161" spans="1:79" ht="15" customHeight="1" x14ac:dyDescent="0.2">
      <c r="A161" s="39" t="s">
        <v>6</v>
      </c>
      <c r="B161" s="39"/>
      <c r="C161" s="39"/>
      <c r="D161" s="39"/>
      <c r="E161" s="39"/>
      <c r="F161" s="39"/>
      <c r="G161" s="39" t="s">
        <v>126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 t="s">
        <v>13</v>
      </c>
      <c r="U161" s="39"/>
      <c r="V161" s="39"/>
      <c r="W161" s="39"/>
      <c r="X161" s="39"/>
      <c r="Y161" s="39"/>
      <c r="Z161" s="39"/>
      <c r="AA161" s="82" t="s">
        <v>230</v>
      </c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6"/>
      <c r="AP161" s="82" t="s">
        <v>235</v>
      </c>
      <c r="AQ161" s="83"/>
      <c r="AR161" s="83"/>
      <c r="AS161" s="83"/>
      <c r="AT161" s="83"/>
      <c r="AU161" s="83"/>
      <c r="AV161" s="83"/>
      <c r="AW161" s="83"/>
      <c r="AX161" s="83"/>
      <c r="AY161" s="83"/>
      <c r="AZ161" s="83"/>
      <c r="BA161" s="83"/>
      <c r="BB161" s="83"/>
      <c r="BC161" s="83"/>
      <c r="BD161" s="84"/>
    </row>
    <row r="162" spans="1:79" ht="32.1" customHeight="1" x14ac:dyDescent="0.2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 t="s">
        <v>4</v>
      </c>
      <c r="AB162" s="39"/>
      <c r="AC162" s="39"/>
      <c r="AD162" s="39"/>
      <c r="AE162" s="39"/>
      <c r="AF162" s="39" t="s">
        <v>3</v>
      </c>
      <c r="AG162" s="39"/>
      <c r="AH162" s="39"/>
      <c r="AI162" s="39"/>
      <c r="AJ162" s="39"/>
      <c r="AK162" s="39" t="s">
        <v>89</v>
      </c>
      <c r="AL162" s="39"/>
      <c r="AM162" s="39"/>
      <c r="AN162" s="39"/>
      <c r="AO162" s="39"/>
      <c r="AP162" s="39" t="s">
        <v>4</v>
      </c>
      <c r="AQ162" s="39"/>
      <c r="AR162" s="39"/>
      <c r="AS162" s="39"/>
      <c r="AT162" s="39"/>
      <c r="AU162" s="39" t="s">
        <v>3</v>
      </c>
      <c r="AV162" s="39"/>
      <c r="AW162" s="39"/>
      <c r="AX162" s="39"/>
      <c r="AY162" s="39"/>
      <c r="AZ162" s="39" t="s">
        <v>96</v>
      </c>
      <c r="BA162" s="39"/>
      <c r="BB162" s="39"/>
      <c r="BC162" s="39"/>
      <c r="BD162" s="39"/>
    </row>
    <row r="163" spans="1:79" ht="15" customHeight="1" x14ac:dyDescent="0.2">
      <c r="A163" s="39">
        <v>1</v>
      </c>
      <c r="B163" s="39"/>
      <c r="C163" s="39"/>
      <c r="D163" s="39"/>
      <c r="E163" s="39"/>
      <c r="F163" s="39"/>
      <c r="G163" s="39">
        <v>2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>
        <v>3</v>
      </c>
      <c r="U163" s="39"/>
      <c r="V163" s="39"/>
      <c r="W163" s="39"/>
      <c r="X163" s="39"/>
      <c r="Y163" s="39"/>
      <c r="Z163" s="39"/>
      <c r="AA163" s="39">
        <v>4</v>
      </c>
      <c r="AB163" s="39"/>
      <c r="AC163" s="39"/>
      <c r="AD163" s="39"/>
      <c r="AE163" s="39"/>
      <c r="AF163" s="39">
        <v>5</v>
      </c>
      <c r="AG163" s="39"/>
      <c r="AH163" s="39"/>
      <c r="AI163" s="39"/>
      <c r="AJ163" s="39"/>
      <c r="AK163" s="39">
        <v>6</v>
      </c>
      <c r="AL163" s="39"/>
      <c r="AM163" s="39"/>
      <c r="AN163" s="39"/>
      <c r="AO163" s="39"/>
      <c r="AP163" s="39">
        <v>7</v>
      </c>
      <c r="AQ163" s="39"/>
      <c r="AR163" s="39"/>
      <c r="AS163" s="39"/>
      <c r="AT163" s="39"/>
      <c r="AU163" s="39">
        <v>8</v>
      </c>
      <c r="AV163" s="39"/>
      <c r="AW163" s="39"/>
      <c r="AX163" s="39"/>
      <c r="AY163" s="39"/>
      <c r="AZ163" s="39">
        <v>9</v>
      </c>
      <c r="BA163" s="39"/>
      <c r="BB163" s="39"/>
      <c r="BC163" s="39"/>
      <c r="BD163" s="39"/>
    </row>
    <row r="164" spans="1:79" s="1" customFormat="1" ht="12" hidden="1" customHeight="1" x14ac:dyDescent="0.2">
      <c r="A164" s="73" t="s">
        <v>69</v>
      </c>
      <c r="B164" s="73"/>
      <c r="C164" s="73"/>
      <c r="D164" s="73"/>
      <c r="E164" s="73"/>
      <c r="F164" s="73"/>
      <c r="G164" s="71" t="s">
        <v>57</v>
      </c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 t="s">
        <v>79</v>
      </c>
      <c r="U164" s="71"/>
      <c r="V164" s="71"/>
      <c r="W164" s="71"/>
      <c r="X164" s="71"/>
      <c r="Y164" s="71"/>
      <c r="Z164" s="71"/>
      <c r="AA164" s="70" t="s">
        <v>60</v>
      </c>
      <c r="AB164" s="70"/>
      <c r="AC164" s="70"/>
      <c r="AD164" s="70"/>
      <c r="AE164" s="70"/>
      <c r="AF164" s="70" t="s">
        <v>61</v>
      </c>
      <c r="AG164" s="70"/>
      <c r="AH164" s="70"/>
      <c r="AI164" s="70"/>
      <c r="AJ164" s="70"/>
      <c r="AK164" s="93" t="s">
        <v>122</v>
      </c>
      <c r="AL164" s="93"/>
      <c r="AM164" s="93"/>
      <c r="AN164" s="93"/>
      <c r="AO164" s="93"/>
      <c r="AP164" s="70" t="s">
        <v>62</v>
      </c>
      <c r="AQ164" s="70"/>
      <c r="AR164" s="70"/>
      <c r="AS164" s="70"/>
      <c r="AT164" s="70"/>
      <c r="AU164" s="70" t="s">
        <v>63</v>
      </c>
      <c r="AV164" s="70"/>
      <c r="AW164" s="70"/>
      <c r="AX164" s="70"/>
      <c r="AY164" s="70"/>
      <c r="AZ164" s="93" t="s">
        <v>122</v>
      </c>
      <c r="BA164" s="93"/>
      <c r="BB164" s="93"/>
      <c r="BC164" s="93"/>
      <c r="BD164" s="93"/>
      <c r="CA164" s="1" t="s">
        <v>46</v>
      </c>
    </row>
    <row r="165" spans="1:79" s="6" customFormat="1" x14ac:dyDescent="0.2">
      <c r="A165" s="51"/>
      <c r="B165" s="51"/>
      <c r="C165" s="51"/>
      <c r="D165" s="51"/>
      <c r="E165" s="51"/>
      <c r="F165" s="51"/>
      <c r="G165" s="67" t="s">
        <v>147</v>
      </c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94"/>
      <c r="U165" s="94"/>
      <c r="V165" s="94"/>
      <c r="W165" s="94"/>
      <c r="X165" s="94"/>
      <c r="Y165" s="94"/>
      <c r="Z165" s="94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>
        <f>IF(ISNUMBER(AA165),AA165,0)+IF(ISNUMBER(AF165),AF165,0)</f>
        <v>0</v>
      </c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>
        <f>IF(ISNUMBER(AP165),AP165,0)+IF(ISNUMBER(AU165),AU165,0)</f>
        <v>0</v>
      </c>
      <c r="BA165" s="72"/>
      <c r="BB165" s="72"/>
      <c r="BC165" s="72"/>
      <c r="BD165" s="72"/>
      <c r="CA165" s="6" t="s">
        <v>47</v>
      </c>
    </row>
    <row r="168" spans="1:79" ht="14.25" customHeight="1" x14ac:dyDescent="0.2">
      <c r="A168" s="68" t="s">
        <v>242</v>
      </c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  <c r="BG168" s="68"/>
      <c r="BH168" s="68"/>
      <c r="BI168" s="68"/>
      <c r="BJ168" s="68"/>
      <c r="BK168" s="68"/>
      <c r="BL168" s="68"/>
    </row>
    <row r="169" spans="1:79" ht="15" customHeight="1" x14ac:dyDescent="0.2">
      <c r="A169" s="85" t="s">
        <v>208</v>
      </c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6"/>
      <c r="AX169" s="86"/>
      <c r="AY169" s="86"/>
      <c r="AZ169" s="86"/>
      <c r="BA169" s="86"/>
      <c r="BB169" s="86"/>
      <c r="BC169" s="86"/>
      <c r="BD169" s="86"/>
      <c r="BE169" s="86"/>
      <c r="BF169" s="86"/>
      <c r="BG169" s="86"/>
      <c r="BH169" s="86"/>
      <c r="BI169" s="86"/>
      <c r="BJ169" s="86"/>
      <c r="BK169" s="86"/>
      <c r="BL169" s="86"/>
      <c r="BM169" s="86"/>
    </row>
    <row r="170" spans="1:79" ht="23.1" customHeight="1" x14ac:dyDescent="0.2">
      <c r="A170" s="39" t="s">
        <v>128</v>
      </c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87" t="s">
        <v>129</v>
      </c>
      <c r="O170" s="88"/>
      <c r="P170" s="88"/>
      <c r="Q170" s="88"/>
      <c r="R170" s="88"/>
      <c r="S170" s="88"/>
      <c r="T170" s="88"/>
      <c r="U170" s="89"/>
      <c r="V170" s="87" t="s">
        <v>130</v>
      </c>
      <c r="W170" s="88"/>
      <c r="X170" s="88"/>
      <c r="Y170" s="88"/>
      <c r="Z170" s="89"/>
      <c r="AA170" s="39" t="s">
        <v>209</v>
      </c>
      <c r="AB170" s="39"/>
      <c r="AC170" s="39"/>
      <c r="AD170" s="39"/>
      <c r="AE170" s="39"/>
      <c r="AF170" s="39"/>
      <c r="AG170" s="39"/>
      <c r="AH170" s="39"/>
      <c r="AI170" s="39"/>
      <c r="AJ170" s="39" t="s">
        <v>212</v>
      </c>
      <c r="AK170" s="39"/>
      <c r="AL170" s="39"/>
      <c r="AM170" s="39"/>
      <c r="AN170" s="39"/>
      <c r="AO170" s="39"/>
      <c r="AP170" s="39"/>
      <c r="AQ170" s="39"/>
      <c r="AR170" s="39"/>
      <c r="AS170" s="39" t="s">
        <v>219</v>
      </c>
      <c r="AT170" s="39"/>
      <c r="AU170" s="39"/>
      <c r="AV170" s="39"/>
      <c r="AW170" s="39"/>
      <c r="AX170" s="39"/>
      <c r="AY170" s="39"/>
      <c r="AZ170" s="39"/>
      <c r="BA170" s="39"/>
      <c r="BB170" s="39" t="s">
        <v>230</v>
      </c>
      <c r="BC170" s="39"/>
      <c r="BD170" s="39"/>
      <c r="BE170" s="39"/>
      <c r="BF170" s="39"/>
      <c r="BG170" s="39"/>
      <c r="BH170" s="39"/>
      <c r="BI170" s="39"/>
      <c r="BJ170" s="39"/>
      <c r="BK170" s="39" t="s">
        <v>235</v>
      </c>
      <c r="BL170" s="39"/>
      <c r="BM170" s="39"/>
      <c r="BN170" s="39"/>
      <c r="BO170" s="39"/>
      <c r="BP170" s="39"/>
      <c r="BQ170" s="39"/>
      <c r="BR170" s="39"/>
      <c r="BS170" s="39"/>
    </row>
    <row r="171" spans="1:79" ht="95.25" customHeight="1" x14ac:dyDescent="0.2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90"/>
      <c r="O171" s="91"/>
      <c r="P171" s="91"/>
      <c r="Q171" s="91"/>
      <c r="R171" s="91"/>
      <c r="S171" s="91"/>
      <c r="T171" s="91"/>
      <c r="U171" s="92"/>
      <c r="V171" s="90"/>
      <c r="W171" s="91"/>
      <c r="X171" s="91"/>
      <c r="Y171" s="91"/>
      <c r="Z171" s="92"/>
      <c r="AA171" s="75" t="s">
        <v>133</v>
      </c>
      <c r="AB171" s="75"/>
      <c r="AC171" s="75"/>
      <c r="AD171" s="75"/>
      <c r="AE171" s="75"/>
      <c r="AF171" s="75" t="s">
        <v>134</v>
      </c>
      <c r="AG171" s="75"/>
      <c r="AH171" s="75"/>
      <c r="AI171" s="75"/>
      <c r="AJ171" s="75" t="s">
        <v>133</v>
      </c>
      <c r="AK171" s="75"/>
      <c r="AL171" s="75"/>
      <c r="AM171" s="75"/>
      <c r="AN171" s="75"/>
      <c r="AO171" s="75" t="s">
        <v>134</v>
      </c>
      <c r="AP171" s="75"/>
      <c r="AQ171" s="75"/>
      <c r="AR171" s="75"/>
      <c r="AS171" s="75" t="s">
        <v>133</v>
      </c>
      <c r="AT171" s="75"/>
      <c r="AU171" s="75"/>
      <c r="AV171" s="75"/>
      <c r="AW171" s="75"/>
      <c r="AX171" s="75" t="s">
        <v>134</v>
      </c>
      <c r="AY171" s="75"/>
      <c r="AZ171" s="75"/>
      <c r="BA171" s="75"/>
      <c r="BB171" s="75" t="s">
        <v>133</v>
      </c>
      <c r="BC171" s="75"/>
      <c r="BD171" s="75"/>
      <c r="BE171" s="75"/>
      <c r="BF171" s="75"/>
      <c r="BG171" s="75" t="s">
        <v>134</v>
      </c>
      <c r="BH171" s="75"/>
      <c r="BI171" s="75"/>
      <c r="BJ171" s="75"/>
      <c r="BK171" s="75" t="s">
        <v>133</v>
      </c>
      <c r="BL171" s="75"/>
      <c r="BM171" s="75"/>
      <c r="BN171" s="75"/>
      <c r="BO171" s="75"/>
      <c r="BP171" s="75" t="s">
        <v>134</v>
      </c>
      <c r="BQ171" s="75"/>
      <c r="BR171" s="75"/>
      <c r="BS171" s="75"/>
    </row>
    <row r="172" spans="1:79" ht="15" customHeight="1" x14ac:dyDescent="0.2">
      <c r="A172" s="39">
        <v>1</v>
      </c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82">
        <v>2</v>
      </c>
      <c r="O172" s="83"/>
      <c r="P172" s="83"/>
      <c r="Q172" s="83"/>
      <c r="R172" s="83"/>
      <c r="S172" s="83"/>
      <c r="T172" s="83"/>
      <c r="U172" s="84"/>
      <c r="V172" s="39">
        <v>3</v>
      </c>
      <c r="W172" s="39"/>
      <c r="X172" s="39"/>
      <c r="Y172" s="39"/>
      <c r="Z172" s="39"/>
      <c r="AA172" s="39">
        <v>4</v>
      </c>
      <c r="AB172" s="39"/>
      <c r="AC172" s="39"/>
      <c r="AD172" s="39"/>
      <c r="AE172" s="39"/>
      <c r="AF172" s="39">
        <v>5</v>
      </c>
      <c r="AG172" s="39"/>
      <c r="AH172" s="39"/>
      <c r="AI172" s="39"/>
      <c r="AJ172" s="39">
        <v>6</v>
      </c>
      <c r="AK172" s="39"/>
      <c r="AL172" s="39"/>
      <c r="AM172" s="39"/>
      <c r="AN172" s="39"/>
      <c r="AO172" s="39">
        <v>7</v>
      </c>
      <c r="AP172" s="39"/>
      <c r="AQ172" s="39"/>
      <c r="AR172" s="39"/>
      <c r="AS172" s="39">
        <v>8</v>
      </c>
      <c r="AT172" s="39"/>
      <c r="AU172" s="39"/>
      <c r="AV172" s="39"/>
      <c r="AW172" s="39"/>
      <c r="AX172" s="39">
        <v>9</v>
      </c>
      <c r="AY172" s="39"/>
      <c r="AZ172" s="39"/>
      <c r="BA172" s="39"/>
      <c r="BB172" s="39">
        <v>10</v>
      </c>
      <c r="BC172" s="39"/>
      <c r="BD172" s="39"/>
      <c r="BE172" s="39"/>
      <c r="BF172" s="39"/>
      <c r="BG172" s="39">
        <v>11</v>
      </c>
      <c r="BH172" s="39"/>
      <c r="BI172" s="39"/>
      <c r="BJ172" s="39"/>
      <c r="BK172" s="39">
        <v>12</v>
      </c>
      <c r="BL172" s="39"/>
      <c r="BM172" s="39"/>
      <c r="BN172" s="39"/>
      <c r="BO172" s="39"/>
      <c r="BP172" s="39">
        <v>13</v>
      </c>
      <c r="BQ172" s="39"/>
      <c r="BR172" s="39"/>
      <c r="BS172" s="39"/>
    </row>
    <row r="173" spans="1:79" s="1" customFormat="1" ht="12" hidden="1" customHeight="1" x14ac:dyDescent="0.2">
      <c r="A173" s="71" t="s">
        <v>146</v>
      </c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3" t="s">
        <v>131</v>
      </c>
      <c r="O173" s="73"/>
      <c r="P173" s="73"/>
      <c r="Q173" s="73"/>
      <c r="R173" s="73"/>
      <c r="S173" s="73"/>
      <c r="T173" s="73"/>
      <c r="U173" s="73"/>
      <c r="V173" s="73" t="s">
        <v>132</v>
      </c>
      <c r="W173" s="73"/>
      <c r="X173" s="73"/>
      <c r="Y173" s="73"/>
      <c r="Z173" s="73"/>
      <c r="AA173" s="70" t="s">
        <v>65</v>
      </c>
      <c r="AB173" s="70"/>
      <c r="AC173" s="70"/>
      <c r="AD173" s="70"/>
      <c r="AE173" s="70"/>
      <c r="AF173" s="70" t="s">
        <v>66</v>
      </c>
      <c r="AG173" s="70"/>
      <c r="AH173" s="70"/>
      <c r="AI173" s="70"/>
      <c r="AJ173" s="70" t="s">
        <v>67</v>
      </c>
      <c r="AK173" s="70"/>
      <c r="AL173" s="70"/>
      <c r="AM173" s="70"/>
      <c r="AN173" s="70"/>
      <c r="AO173" s="70" t="s">
        <v>68</v>
      </c>
      <c r="AP173" s="70"/>
      <c r="AQ173" s="70"/>
      <c r="AR173" s="70"/>
      <c r="AS173" s="70" t="s">
        <v>58</v>
      </c>
      <c r="AT173" s="70"/>
      <c r="AU173" s="70"/>
      <c r="AV173" s="70"/>
      <c r="AW173" s="70"/>
      <c r="AX173" s="70" t="s">
        <v>59</v>
      </c>
      <c r="AY173" s="70"/>
      <c r="AZ173" s="70"/>
      <c r="BA173" s="70"/>
      <c r="BB173" s="70" t="s">
        <v>60</v>
      </c>
      <c r="BC173" s="70"/>
      <c r="BD173" s="70"/>
      <c r="BE173" s="70"/>
      <c r="BF173" s="70"/>
      <c r="BG173" s="70" t="s">
        <v>61</v>
      </c>
      <c r="BH173" s="70"/>
      <c r="BI173" s="70"/>
      <c r="BJ173" s="70"/>
      <c r="BK173" s="70" t="s">
        <v>62</v>
      </c>
      <c r="BL173" s="70"/>
      <c r="BM173" s="70"/>
      <c r="BN173" s="70"/>
      <c r="BO173" s="70"/>
      <c r="BP173" s="70" t="s">
        <v>63</v>
      </c>
      <c r="BQ173" s="70"/>
      <c r="BR173" s="70"/>
      <c r="BS173" s="70"/>
      <c r="CA173" s="1" t="s">
        <v>48</v>
      </c>
    </row>
    <row r="174" spans="1:79" s="25" customFormat="1" ht="63.75" customHeight="1" x14ac:dyDescent="0.2">
      <c r="A174" s="33" t="s">
        <v>195</v>
      </c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5"/>
      <c r="N174" s="31" t="s">
        <v>196</v>
      </c>
      <c r="O174" s="32"/>
      <c r="P174" s="32"/>
      <c r="Q174" s="32"/>
      <c r="R174" s="32"/>
      <c r="S174" s="32"/>
      <c r="T174" s="32"/>
      <c r="U174" s="53"/>
      <c r="V174" s="81">
        <v>13444870</v>
      </c>
      <c r="W174" s="81"/>
      <c r="X174" s="81"/>
      <c r="Y174" s="81"/>
      <c r="Z174" s="81"/>
      <c r="AA174" s="81">
        <v>0</v>
      </c>
      <c r="AB174" s="81"/>
      <c r="AC174" s="81"/>
      <c r="AD174" s="81"/>
      <c r="AE174" s="81"/>
      <c r="AF174" s="81">
        <v>0</v>
      </c>
      <c r="AG174" s="81"/>
      <c r="AH174" s="81"/>
      <c r="AI174" s="81"/>
      <c r="AJ174" s="81">
        <v>469810</v>
      </c>
      <c r="AK174" s="81"/>
      <c r="AL174" s="81"/>
      <c r="AM174" s="81"/>
      <c r="AN174" s="81"/>
      <c r="AO174" s="81">
        <v>30</v>
      </c>
      <c r="AP174" s="81"/>
      <c r="AQ174" s="81"/>
      <c r="AR174" s="81"/>
      <c r="AS174" s="81">
        <v>1872573</v>
      </c>
      <c r="AT174" s="81"/>
      <c r="AU174" s="81"/>
      <c r="AV174" s="81"/>
      <c r="AW174" s="81"/>
      <c r="AX174" s="81">
        <v>100</v>
      </c>
      <c r="AY174" s="81"/>
      <c r="AZ174" s="81"/>
      <c r="BA174" s="81"/>
      <c r="BB174" s="81">
        <v>0</v>
      </c>
      <c r="BC174" s="81"/>
      <c r="BD174" s="81"/>
      <c r="BE174" s="81"/>
      <c r="BF174" s="81"/>
      <c r="BG174" s="81">
        <v>0</v>
      </c>
      <c r="BH174" s="81"/>
      <c r="BI174" s="81"/>
      <c r="BJ174" s="81"/>
      <c r="BK174" s="81">
        <v>0</v>
      </c>
      <c r="BL174" s="81"/>
      <c r="BM174" s="81"/>
      <c r="BN174" s="81"/>
      <c r="BO174" s="81"/>
      <c r="BP174" s="77">
        <v>0</v>
      </c>
      <c r="BQ174" s="78"/>
      <c r="BR174" s="78"/>
      <c r="BS174" s="79"/>
      <c r="CA174" s="25" t="s">
        <v>49</v>
      </c>
    </row>
    <row r="175" spans="1:79" s="6" customFormat="1" ht="12.75" customHeight="1" x14ac:dyDescent="0.2">
      <c r="A175" s="46" t="s">
        <v>147</v>
      </c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4"/>
      <c r="N175" s="40"/>
      <c r="O175" s="41"/>
      <c r="P175" s="41"/>
      <c r="Q175" s="41"/>
      <c r="R175" s="41"/>
      <c r="S175" s="41"/>
      <c r="T175" s="41"/>
      <c r="U175" s="52"/>
      <c r="V175" s="26"/>
      <c r="W175" s="26"/>
      <c r="X175" s="26"/>
      <c r="Y175" s="26"/>
      <c r="Z175" s="26"/>
      <c r="AA175" s="26">
        <v>0</v>
      </c>
      <c r="AB175" s="26"/>
      <c r="AC175" s="26"/>
      <c r="AD175" s="26"/>
      <c r="AE175" s="26"/>
      <c r="AF175" s="26"/>
      <c r="AG175" s="26"/>
      <c r="AH175" s="26"/>
      <c r="AI175" s="26"/>
      <c r="AJ175" s="26">
        <v>469810</v>
      </c>
      <c r="AK175" s="26"/>
      <c r="AL175" s="26"/>
      <c r="AM175" s="26"/>
      <c r="AN175" s="26"/>
      <c r="AO175" s="26"/>
      <c r="AP175" s="26"/>
      <c r="AQ175" s="26"/>
      <c r="AR175" s="26"/>
      <c r="AS175" s="26">
        <v>1872573</v>
      </c>
      <c r="AT175" s="26"/>
      <c r="AU175" s="26"/>
      <c r="AV175" s="26"/>
      <c r="AW175" s="26"/>
      <c r="AX175" s="26"/>
      <c r="AY175" s="26"/>
      <c r="AZ175" s="26"/>
      <c r="BA175" s="26"/>
      <c r="BB175" s="26">
        <v>0</v>
      </c>
      <c r="BC175" s="26"/>
      <c r="BD175" s="26"/>
      <c r="BE175" s="26"/>
      <c r="BF175" s="26"/>
      <c r="BG175" s="26"/>
      <c r="BH175" s="26"/>
      <c r="BI175" s="26"/>
      <c r="BJ175" s="26"/>
      <c r="BK175" s="26">
        <v>0</v>
      </c>
      <c r="BL175" s="26"/>
      <c r="BM175" s="26"/>
      <c r="BN175" s="26"/>
      <c r="BO175" s="26"/>
      <c r="BP175" s="27"/>
      <c r="BQ175" s="28"/>
      <c r="BR175" s="28"/>
      <c r="BS175" s="29"/>
    </row>
    <row r="178" spans="1:79" ht="35.25" customHeight="1" x14ac:dyDescent="0.2">
      <c r="A178" s="68" t="s">
        <v>243</v>
      </c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8"/>
      <c r="BB178" s="68"/>
      <c r="BC178" s="68"/>
      <c r="BD178" s="68"/>
      <c r="BE178" s="68"/>
      <c r="BF178" s="68"/>
      <c r="BG178" s="68"/>
      <c r="BH178" s="68"/>
      <c r="BI178" s="68"/>
      <c r="BJ178" s="68"/>
      <c r="BK178" s="68"/>
      <c r="BL178" s="68"/>
    </row>
    <row r="179" spans="1:79" ht="15" x14ac:dyDescent="0.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</row>
    <row r="180" spans="1:79" ht="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2" spans="1:79" ht="28.5" customHeight="1" x14ac:dyDescent="0.2">
      <c r="A182" s="80" t="s">
        <v>226</v>
      </c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0"/>
      <c r="BB182" s="80"/>
      <c r="BC182" s="80"/>
      <c r="BD182" s="80"/>
      <c r="BE182" s="80"/>
      <c r="BF182" s="80"/>
      <c r="BG182" s="80"/>
      <c r="BH182" s="80"/>
      <c r="BI182" s="80"/>
      <c r="BJ182" s="80"/>
      <c r="BK182" s="80"/>
      <c r="BL182" s="80"/>
    </row>
    <row r="183" spans="1:79" ht="14.25" customHeight="1" x14ac:dyDescent="0.2">
      <c r="A183" s="68" t="s">
        <v>210</v>
      </c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  <c r="BH183" s="68"/>
      <c r="BI183" s="68"/>
      <c r="BJ183" s="68"/>
      <c r="BK183" s="68"/>
      <c r="BL183" s="68"/>
    </row>
    <row r="184" spans="1:79" ht="15" customHeight="1" x14ac:dyDescent="0.2">
      <c r="A184" s="74" t="s">
        <v>208</v>
      </c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</row>
    <row r="185" spans="1:79" ht="42.95" customHeight="1" x14ac:dyDescent="0.2">
      <c r="A185" s="75" t="s">
        <v>135</v>
      </c>
      <c r="B185" s="75"/>
      <c r="C185" s="75"/>
      <c r="D185" s="75"/>
      <c r="E185" s="75"/>
      <c r="F185" s="75"/>
      <c r="G185" s="39" t="s">
        <v>19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 t="s">
        <v>15</v>
      </c>
      <c r="U185" s="39"/>
      <c r="V185" s="39"/>
      <c r="W185" s="39"/>
      <c r="X185" s="39"/>
      <c r="Y185" s="39"/>
      <c r="Z185" s="39" t="s">
        <v>14</v>
      </c>
      <c r="AA185" s="39"/>
      <c r="AB185" s="39"/>
      <c r="AC185" s="39"/>
      <c r="AD185" s="39"/>
      <c r="AE185" s="39" t="s">
        <v>136</v>
      </c>
      <c r="AF185" s="39"/>
      <c r="AG185" s="39"/>
      <c r="AH185" s="39"/>
      <c r="AI185" s="39"/>
      <c r="AJ185" s="39"/>
      <c r="AK185" s="39" t="s">
        <v>137</v>
      </c>
      <c r="AL185" s="39"/>
      <c r="AM185" s="39"/>
      <c r="AN185" s="39"/>
      <c r="AO185" s="39"/>
      <c r="AP185" s="39"/>
      <c r="AQ185" s="39" t="s">
        <v>138</v>
      </c>
      <c r="AR185" s="39"/>
      <c r="AS185" s="39"/>
      <c r="AT185" s="39"/>
      <c r="AU185" s="39"/>
      <c r="AV185" s="39"/>
      <c r="AW185" s="39" t="s">
        <v>98</v>
      </c>
      <c r="AX185" s="39"/>
      <c r="AY185" s="39"/>
      <c r="AZ185" s="39"/>
      <c r="BA185" s="39"/>
      <c r="BB185" s="39"/>
      <c r="BC185" s="39"/>
      <c r="BD185" s="39"/>
      <c r="BE185" s="39"/>
      <c r="BF185" s="39"/>
      <c r="BG185" s="39" t="s">
        <v>139</v>
      </c>
      <c r="BH185" s="39"/>
      <c r="BI185" s="39"/>
      <c r="BJ185" s="39"/>
      <c r="BK185" s="39"/>
      <c r="BL185" s="39"/>
    </row>
    <row r="186" spans="1:79" ht="39.950000000000003" customHeight="1" x14ac:dyDescent="0.2">
      <c r="A186" s="75"/>
      <c r="B186" s="75"/>
      <c r="C186" s="75"/>
      <c r="D186" s="75"/>
      <c r="E186" s="75"/>
      <c r="F186" s="75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 t="s">
        <v>17</v>
      </c>
      <c r="AX186" s="39"/>
      <c r="AY186" s="39"/>
      <c r="AZ186" s="39"/>
      <c r="BA186" s="39"/>
      <c r="BB186" s="39" t="s">
        <v>16</v>
      </c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</row>
    <row r="187" spans="1:79" ht="15" customHeight="1" x14ac:dyDescent="0.2">
      <c r="A187" s="39">
        <v>1</v>
      </c>
      <c r="B187" s="39"/>
      <c r="C187" s="39"/>
      <c r="D187" s="39"/>
      <c r="E187" s="39"/>
      <c r="F187" s="39"/>
      <c r="G187" s="39">
        <v>2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>
        <v>3</v>
      </c>
      <c r="U187" s="39"/>
      <c r="V187" s="39"/>
      <c r="W187" s="39"/>
      <c r="X187" s="39"/>
      <c r="Y187" s="39"/>
      <c r="Z187" s="39">
        <v>4</v>
      </c>
      <c r="AA187" s="39"/>
      <c r="AB187" s="39"/>
      <c r="AC187" s="39"/>
      <c r="AD187" s="39"/>
      <c r="AE187" s="39">
        <v>5</v>
      </c>
      <c r="AF187" s="39"/>
      <c r="AG187" s="39"/>
      <c r="AH187" s="39"/>
      <c r="AI187" s="39"/>
      <c r="AJ187" s="39"/>
      <c r="AK187" s="39">
        <v>6</v>
      </c>
      <c r="AL187" s="39"/>
      <c r="AM187" s="39"/>
      <c r="AN187" s="39"/>
      <c r="AO187" s="39"/>
      <c r="AP187" s="39"/>
      <c r="AQ187" s="39">
        <v>7</v>
      </c>
      <c r="AR187" s="39"/>
      <c r="AS187" s="39"/>
      <c r="AT187" s="39"/>
      <c r="AU187" s="39"/>
      <c r="AV187" s="39"/>
      <c r="AW187" s="39">
        <v>8</v>
      </c>
      <c r="AX187" s="39"/>
      <c r="AY187" s="39"/>
      <c r="AZ187" s="39"/>
      <c r="BA187" s="39"/>
      <c r="BB187" s="39">
        <v>9</v>
      </c>
      <c r="BC187" s="39"/>
      <c r="BD187" s="39"/>
      <c r="BE187" s="39"/>
      <c r="BF187" s="39"/>
      <c r="BG187" s="39">
        <v>10</v>
      </c>
      <c r="BH187" s="39"/>
      <c r="BI187" s="39"/>
      <c r="BJ187" s="39"/>
      <c r="BK187" s="39"/>
      <c r="BL187" s="39"/>
    </row>
    <row r="188" spans="1:79" s="1" customFormat="1" ht="12" hidden="1" customHeight="1" x14ac:dyDescent="0.2">
      <c r="A188" s="73" t="s">
        <v>64</v>
      </c>
      <c r="B188" s="73"/>
      <c r="C188" s="73"/>
      <c r="D188" s="73"/>
      <c r="E188" s="73"/>
      <c r="F188" s="73"/>
      <c r="G188" s="71" t="s">
        <v>57</v>
      </c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0" t="s">
        <v>80</v>
      </c>
      <c r="U188" s="70"/>
      <c r="V188" s="70"/>
      <c r="W188" s="70"/>
      <c r="X188" s="70"/>
      <c r="Y188" s="70"/>
      <c r="Z188" s="70" t="s">
        <v>81</v>
      </c>
      <c r="AA188" s="70"/>
      <c r="AB188" s="70"/>
      <c r="AC188" s="70"/>
      <c r="AD188" s="70"/>
      <c r="AE188" s="70" t="s">
        <v>82</v>
      </c>
      <c r="AF188" s="70"/>
      <c r="AG188" s="70"/>
      <c r="AH188" s="70"/>
      <c r="AI188" s="70"/>
      <c r="AJ188" s="70"/>
      <c r="AK188" s="70" t="s">
        <v>83</v>
      </c>
      <c r="AL188" s="70"/>
      <c r="AM188" s="70"/>
      <c r="AN188" s="70"/>
      <c r="AO188" s="70"/>
      <c r="AP188" s="70"/>
      <c r="AQ188" s="76" t="s">
        <v>99</v>
      </c>
      <c r="AR188" s="70"/>
      <c r="AS188" s="70"/>
      <c r="AT188" s="70"/>
      <c r="AU188" s="70"/>
      <c r="AV188" s="70"/>
      <c r="AW188" s="70" t="s">
        <v>84</v>
      </c>
      <c r="AX188" s="70"/>
      <c r="AY188" s="70"/>
      <c r="AZ188" s="70"/>
      <c r="BA188" s="70"/>
      <c r="BB188" s="70" t="s">
        <v>85</v>
      </c>
      <c r="BC188" s="70"/>
      <c r="BD188" s="70"/>
      <c r="BE188" s="70"/>
      <c r="BF188" s="70"/>
      <c r="BG188" s="76" t="s">
        <v>100</v>
      </c>
      <c r="BH188" s="70"/>
      <c r="BI188" s="70"/>
      <c r="BJ188" s="70"/>
      <c r="BK188" s="70"/>
      <c r="BL188" s="70"/>
      <c r="CA188" s="1" t="s">
        <v>50</v>
      </c>
    </row>
    <row r="189" spans="1:79" s="6" customFormat="1" ht="12.75" customHeight="1" x14ac:dyDescent="0.2">
      <c r="A189" s="51"/>
      <c r="B189" s="51"/>
      <c r="C189" s="51"/>
      <c r="D189" s="51"/>
      <c r="E189" s="51"/>
      <c r="F189" s="51"/>
      <c r="G189" s="67" t="s">
        <v>147</v>
      </c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>
        <f>IF(ISNUMBER(AK189),AK189,0)-IF(ISNUMBER(AE189),AE189,0)</f>
        <v>0</v>
      </c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  <c r="BG189" s="72">
        <f>IF(ISNUMBER(Z189),Z189,0)+IF(ISNUMBER(AK189),AK189,0)</f>
        <v>0</v>
      </c>
      <c r="BH189" s="72"/>
      <c r="BI189" s="72"/>
      <c r="BJ189" s="72"/>
      <c r="BK189" s="72"/>
      <c r="BL189" s="72"/>
      <c r="CA189" s="6" t="s">
        <v>51</v>
      </c>
    </row>
    <row r="191" spans="1:79" ht="14.25" customHeight="1" x14ac:dyDescent="0.2">
      <c r="A191" s="68" t="s">
        <v>227</v>
      </c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  <c r="AR191" s="68"/>
      <c r="AS191" s="68"/>
      <c r="AT191" s="68"/>
      <c r="AU191" s="68"/>
      <c r="AV191" s="68"/>
      <c r="AW191" s="68"/>
      <c r="AX191" s="68"/>
      <c r="AY191" s="68"/>
      <c r="AZ191" s="68"/>
      <c r="BA191" s="68"/>
      <c r="BB191" s="68"/>
      <c r="BC191" s="68"/>
      <c r="BD191" s="68"/>
      <c r="BE191" s="68"/>
      <c r="BF191" s="68"/>
      <c r="BG191" s="68"/>
      <c r="BH191" s="68"/>
      <c r="BI191" s="68"/>
      <c r="BJ191" s="68"/>
      <c r="BK191" s="68"/>
      <c r="BL191" s="68"/>
    </row>
    <row r="192" spans="1:79" ht="15" customHeight="1" x14ac:dyDescent="0.2">
      <c r="A192" s="74" t="s">
        <v>208</v>
      </c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</row>
    <row r="193" spans="1:79" ht="18" customHeight="1" x14ac:dyDescent="0.2">
      <c r="A193" s="39" t="s">
        <v>135</v>
      </c>
      <c r="B193" s="39"/>
      <c r="C193" s="39"/>
      <c r="D193" s="39"/>
      <c r="E193" s="39"/>
      <c r="F193" s="39"/>
      <c r="G193" s="39" t="s">
        <v>19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 t="s">
        <v>214</v>
      </c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 t="s">
        <v>224</v>
      </c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</row>
    <row r="194" spans="1:79" ht="42.95" customHeight="1" x14ac:dyDescent="0.2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 t="s">
        <v>140</v>
      </c>
      <c r="R194" s="39"/>
      <c r="S194" s="39"/>
      <c r="T194" s="39"/>
      <c r="U194" s="39"/>
      <c r="V194" s="75" t="s">
        <v>141</v>
      </c>
      <c r="W194" s="75"/>
      <c r="X194" s="75"/>
      <c r="Y194" s="75"/>
      <c r="Z194" s="39" t="s">
        <v>142</v>
      </c>
      <c r="AA194" s="39"/>
      <c r="AB194" s="39"/>
      <c r="AC194" s="39"/>
      <c r="AD194" s="39"/>
      <c r="AE194" s="39"/>
      <c r="AF194" s="39"/>
      <c r="AG194" s="39"/>
      <c r="AH194" s="39"/>
      <c r="AI194" s="39"/>
      <c r="AJ194" s="39" t="s">
        <v>143</v>
      </c>
      <c r="AK194" s="39"/>
      <c r="AL194" s="39"/>
      <c r="AM194" s="39"/>
      <c r="AN194" s="39"/>
      <c r="AO194" s="39" t="s">
        <v>20</v>
      </c>
      <c r="AP194" s="39"/>
      <c r="AQ194" s="39"/>
      <c r="AR194" s="39"/>
      <c r="AS194" s="39"/>
      <c r="AT194" s="75" t="s">
        <v>144</v>
      </c>
      <c r="AU194" s="75"/>
      <c r="AV194" s="75"/>
      <c r="AW194" s="75"/>
      <c r="AX194" s="39" t="s">
        <v>142</v>
      </c>
      <c r="AY194" s="39"/>
      <c r="AZ194" s="39"/>
      <c r="BA194" s="39"/>
      <c r="BB194" s="39"/>
      <c r="BC194" s="39"/>
      <c r="BD194" s="39"/>
      <c r="BE194" s="39"/>
      <c r="BF194" s="39"/>
      <c r="BG194" s="39"/>
      <c r="BH194" s="39" t="s">
        <v>145</v>
      </c>
      <c r="BI194" s="39"/>
      <c r="BJ194" s="39"/>
      <c r="BK194" s="39"/>
      <c r="BL194" s="39"/>
    </row>
    <row r="195" spans="1:79" ht="63" customHeight="1" x14ac:dyDescent="0.2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75"/>
      <c r="W195" s="75"/>
      <c r="X195" s="75"/>
      <c r="Y195" s="75"/>
      <c r="Z195" s="39" t="s">
        <v>17</v>
      </c>
      <c r="AA195" s="39"/>
      <c r="AB195" s="39"/>
      <c r="AC195" s="39"/>
      <c r="AD195" s="39"/>
      <c r="AE195" s="39" t="s">
        <v>16</v>
      </c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75"/>
      <c r="AU195" s="75"/>
      <c r="AV195" s="75"/>
      <c r="AW195" s="75"/>
      <c r="AX195" s="39" t="s">
        <v>17</v>
      </c>
      <c r="AY195" s="39"/>
      <c r="AZ195" s="39"/>
      <c r="BA195" s="39"/>
      <c r="BB195" s="39"/>
      <c r="BC195" s="39" t="s">
        <v>16</v>
      </c>
      <c r="BD195" s="39"/>
      <c r="BE195" s="39"/>
      <c r="BF195" s="39"/>
      <c r="BG195" s="39"/>
      <c r="BH195" s="39"/>
      <c r="BI195" s="39"/>
      <c r="BJ195" s="39"/>
      <c r="BK195" s="39"/>
      <c r="BL195" s="39"/>
    </row>
    <row r="196" spans="1:79" ht="15" customHeight="1" x14ac:dyDescent="0.2">
      <c r="A196" s="39">
        <v>1</v>
      </c>
      <c r="B196" s="39"/>
      <c r="C196" s="39"/>
      <c r="D196" s="39"/>
      <c r="E196" s="39"/>
      <c r="F196" s="39"/>
      <c r="G196" s="39">
        <v>2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>
        <v>3</v>
      </c>
      <c r="R196" s="39"/>
      <c r="S196" s="39"/>
      <c r="T196" s="39"/>
      <c r="U196" s="39"/>
      <c r="V196" s="39">
        <v>4</v>
      </c>
      <c r="W196" s="39"/>
      <c r="X196" s="39"/>
      <c r="Y196" s="39"/>
      <c r="Z196" s="39">
        <v>5</v>
      </c>
      <c r="AA196" s="39"/>
      <c r="AB196" s="39"/>
      <c r="AC196" s="39"/>
      <c r="AD196" s="39"/>
      <c r="AE196" s="39">
        <v>6</v>
      </c>
      <c r="AF196" s="39"/>
      <c r="AG196" s="39"/>
      <c r="AH196" s="39"/>
      <c r="AI196" s="39"/>
      <c r="AJ196" s="39">
        <v>7</v>
      </c>
      <c r="AK196" s="39"/>
      <c r="AL196" s="39"/>
      <c r="AM196" s="39"/>
      <c r="AN196" s="39"/>
      <c r="AO196" s="39">
        <v>8</v>
      </c>
      <c r="AP196" s="39"/>
      <c r="AQ196" s="39"/>
      <c r="AR196" s="39"/>
      <c r="AS196" s="39"/>
      <c r="AT196" s="39">
        <v>9</v>
      </c>
      <c r="AU196" s="39"/>
      <c r="AV196" s="39"/>
      <c r="AW196" s="39"/>
      <c r="AX196" s="39">
        <v>10</v>
      </c>
      <c r="AY196" s="39"/>
      <c r="AZ196" s="39"/>
      <c r="BA196" s="39"/>
      <c r="BB196" s="39"/>
      <c r="BC196" s="39">
        <v>11</v>
      </c>
      <c r="BD196" s="39"/>
      <c r="BE196" s="39"/>
      <c r="BF196" s="39"/>
      <c r="BG196" s="39"/>
      <c r="BH196" s="39">
        <v>12</v>
      </c>
      <c r="BI196" s="39"/>
      <c r="BJ196" s="39"/>
      <c r="BK196" s="39"/>
      <c r="BL196" s="39"/>
    </row>
    <row r="197" spans="1:79" s="1" customFormat="1" ht="12" hidden="1" customHeight="1" x14ac:dyDescent="0.2">
      <c r="A197" s="73" t="s">
        <v>64</v>
      </c>
      <c r="B197" s="73"/>
      <c r="C197" s="73"/>
      <c r="D197" s="73"/>
      <c r="E197" s="73"/>
      <c r="F197" s="73"/>
      <c r="G197" s="71" t="s">
        <v>57</v>
      </c>
      <c r="H197" s="71"/>
      <c r="I197" s="71"/>
      <c r="J197" s="71"/>
      <c r="K197" s="71"/>
      <c r="L197" s="71"/>
      <c r="M197" s="71"/>
      <c r="N197" s="71"/>
      <c r="O197" s="71"/>
      <c r="P197" s="71"/>
      <c r="Q197" s="70" t="s">
        <v>80</v>
      </c>
      <c r="R197" s="70"/>
      <c r="S197" s="70"/>
      <c r="T197" s="70"/>
      <c r="U197" s="70"/>
      <c r="V197" s="70" t="s">
        <v>81</v>
      </c>
      <c r="W197" s="70"/>
      <c r="X197" s="70"/>
      <c r="Y197" s="70"/>
      <c r="Z197" s="70" t="s">
        <v>82</v>
      </c>
      <c r="AA197" s="70"/>
      <c r="AB197" s="70"/>
      <c r="AC197" s="70"/>
      <c r="AD197" s="70"/>
      <c r="AE197" s="70" t="s">
        <v>83</v>
      </c>
      <c r="AF197" s="70"/>
      <c r="AG197" s="70"/>
      <c r="AH197" s="70"/>
      <c r="AI197" s="70"/>
      <c r="AJ197" s="76" t="s">
        <v>101</v>
      </c>
      <c r="AK197" s="70"/>
      <c r="AL197" s="70"/>
      <c r="AM197" s="70"/>
      <c r="AN197" s="70"/>
      <c r="AO197" s="70" t="s">
        <v>84</v>
      </c>
      <c r="AP197" s="70"/>
      <c r="AQ197" s="70"/>
      <c r="AR197" s="70"/>
      <c r="AS197" s="70"/>
      <c r="AT197" s="76" t="s">
        <v>102</v>
      </c>
      <c r="AU197" s="70"/>
      <c r="AV197" s="70"/>
      <c r="AW197" s="70"/>
      <c r="AX197" s="70" t="s">
        <v>85</v>
      </c>
      <c r="AY197" s="70"/>
      <c r="AZ197" s="70"/>
      <c r="BA197" s="70"/>
      <c r="BB197" s="70"/>
      <c r="BC197" s="70" t="s">
        <v>86</v>
      </c>
      <c r="BD197" s="70"/>
      <c r="BE197" s="70"/>
      <c r="BF197" s="70"/>
      <c r="BG197" s="70"/>
      <c r="BH197" s="76" t="s">
        <v>101</v>
      </c>
      <c r="BI197" s="70"/>
      <c r="BJ197" s="70"/>
      <c r="BK197" s="70"/>
      <c r="BL197" s="70"/>
      <c r="CA197" s="1" t="s">
        <v>52</v>
      </c>
    </row>
    <row r="198" spans="1:79" s="6" customFormat="1" ht="12.75" customHeight="1" x14ac:dyDescent="0.2">
      <c r="A198" s="51"/>
      <c r="B198" s="51"/>
      <c r="C198" s="51"/>
      <c r="D198" s="51"/>
      <c r="E198" s="51"/>
      <c r="F198" s="51"/>
      <c r="G198" s="67" t="s">
        <v>147</v>
      </c>
      <c r="H198" s="67"/>
      <c r="I198" s="67"/>
      <c r="J198" s="67"/>
      <c r="K198" s="67"/>
      <c r="L198" s="67"/>
      <c r="M198" s="67"/>
      <c r="N198" s="67"/>
      <c r="O198" s="67"/>
      <c r="P198" s="67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>
        <f>IF(ISNUMBER(Q198),Q198,0)-IF(ISNUMBER(Z198),Z198,0)</f>
        <v>0</v>
      </c>
      <c r="AK198" s="72"/>
      <c r="AL198" s="72"/>
      <c r="AM198" s="72"/>
      <c r="AN198" s="72"/>
      <c r="AO198" s="72"/>
      <c r="AP198" s="72"/>
      <c r="AQ198" s="72"/>
      <c r="AR198" s="72"/>
      <c r="AS198" s="72"/>
      <c r="AT198" s="72">
        <f>IF(ISNUMBER(V198),V198,0)-IF(ISNUMBER(Z198),Z198,0)-IF(ISNUMBER(AE198),AE198,0)</f>
        <v>0</v>
      </c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>
        <f>IF(ISNUMBER(AO198),AO198,0)-IF(ISNUMBER(AX198),AX198,0)</f>
        <v>0</v>
      </c>
      <c r="BI198" s="72"/>
      <c r="BJ198" s="72"/>
      <c r="BK198" s="72"/>
      <c r="BL198" s="72"/>
      <c r="CA198" s="6" t="s">
        <v>53</v>
      </c>
    </row>
    <row r="200" spans="1:79" ht="14.25" customHeight="1" x14ac:dyDescent="0.2">
      <c r="A200" s="68" t="s">
        <v>215</v>
      </c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68"/>
      <c r="AY200" s="68"/>
      <c r="AZ200" s="68"/>
      <c r="BA200" s="68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68"/>
    </row>
    <row r="201" spans="1:79" ht="15" customHeight="1" x14ac:dyDescent="0.2">
      <c r="A201" s="74" t="s">
        <v>208</v>
      </c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</row>
    <row r="202" spans="1:79" ht="42.95" customHeight="1" x14ac:dyDescent="0.2">
      <c r="A202" s="75" t="s">
        <v>135</v>
      </c>
      <c r="B202" s="75"/>
      <c r="C202" s="75"/>
      <c r="D202" s="75"/>
      <c r="E202" s="75"/>
      <c r="F202" s="75"/>
      <c r="G202" s="39" t="s">
        <v>19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 t="s">
        <v>15</v>
      </c>
      <c r="U202" s="39"/>
      <c r="V202" s="39"/>
      <c r="W202" s="39"/>
      <c r="X202" s="39"/>
      <c r="Y202" s="39"/>
      <c r="Z202" s="39" t="s">
        <v>14</v>
      </c>
      <c r="AA202" s="39"/>
      <c r="AB202" s="39"/>
      <c r="AC202" s="39"/>
      <c r="AD202" s="39"/>
      <c r="AE202" s="39" t="s">
        <v>211</v>
      </c>
      <c r="AF202" s="39"/>
      <c r="AG202" s="39"/>
      <c r="AH202" s="39"/>
      <c r="AI202" s="39"/>
      <c r="AJ202" s="39"/>
      <c r="AK202" s="39" t="s">
        <v>216</v>
      </c>
      <c r="AL202" s="39"/>
      <c r="AM202" s="39"/>
      <c r="AN202" s="39"/>
      <c r="AO202" s="39"/>
      <c r="AP202" s="39"/>
      <c r="AQ202" s="39" t="s">
        <v>228</v>
      </c>
      <c r="AR202" s="39"/>
      <c r="AS202" s="39"/>
      <c r="AT202" s="39"/>
      <c r="AU202" s="39"/>
      <c r="AV202" s="39"/>
      <c r="AW202" s="39" t="s">
        <v>18</v>
      </c>
      <c r="AX202" s="39"/>
      <c r="AY202" s="39"/>
      <c r="AZ202" s="39"/>
      <c r="BA202" s="39"/>
      <c r="BB202" s="39"/>
      <c r="BC202" s="39"/>
      <c r="BD202" s="39"/>
      <c r="BE202" s="39" t="s">
        <v>156</v>
      </c>
      <c r="BF202" s="39"/>
      <c r="BG202" s="39"/>
      <c r="BH202" s="39"/>
      <c r="BI202" s="39"/>
      <c r="BJ202" s="39"/>
      <c r="BK202" s="39"/>
      <c r="BL202" s="39"/>
    </row>
    <row r="203" spans="1:79" ht="21.75" customHeight="1" x14ac:dyDescent="0.2">
      <c r="A203" s="75"/>
      <c r="B203" s="75"/>
      <c r="C203" s="75"/>
      <c r="D203" s="75"/>
      <c r="E203" s="75"/>
      <c r="F203" s="75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</row>
    <row r="204" spans="1:79" ht="15" customHeight="1" x14ac:dyDescent="0.2">
      <c r="A204" s="39">
        <v>1</v>
      </c>
      <c r="B204" s="39"/>
      <c r="C204" s="39"/>
      <c r="D204" s="39"/>
      <c r="E204" s="39"/>
      <c r="F204" s="39"/>
      <c r="G204" s="39">
        <v>2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>
        <v>3</v>
      </c>
      <c r="U204" s="39"/>
      <c r="V204" s="39"/>
      <c r="W204" s="39"/>
      <c r="X204" s="39"/>
      <c r="Y204" s="39"/>
      <c r="Z204" s="39">
        <v>4</v>
      </c>
      <c r="AA204" s="39"/>
      <c r="AB204" s="39"/>
      <c r="AC204" s="39"/>
      <c r="AD204" s="39"/>
      <c r="AE204" s="39">
        <v>5</v>
      </c>
      <c r="AF204" s="39"/>
      <c r="AG204" s="39"/>
      <c r="AH204" s="39"/>
      <c r="AI204" s="39"/>
      <c r="AJ204" s="39"/>
      <c r="AK204" s="39">
        <v>6</v>
      </c>
      <c r="AL204" s="39"/>
      <c r="AM204" s="39"/>
      <c r="AN204" s="39"/>
      <c r="AO204" s="39"/>
      <c r="AP204" s="39"/>
      <c r="AQ204" s="39">
        <v>7</v>
      </c>
      <c r="AR204" s="39"/>
      <c r="AS204" s="39"/>
      <c r="AT204" s="39"/>
      <c r="AU204" s="39"/>
      <c r="AV204" s="39"/>
      <c r="AW204" s="73">
        <v>8</v>
      </c>
      <c r="AX204" s="73"/>
      <c r="AY204" s="73"/>
      <c r="AZ204" s="73"/>
      <c r="BA204" s="73"/>
      <c r="BB204" s="73"/>
      <c r="BC204" s="73"/>
      <c r="BD204" s="73"/>
      <c r="BE204" s="73">
        <v>9</v>
      </c>
      <c r="BF204" s="73"/>
      <c r="BG204" s="73"/>
      <c r="BH204" s="73"/>
      <c r="BI204" s="73"/>
      <c r="BJ204" s="73"/>
      <c r="BK204" s="73"/>
      <c r="BL204" s="73"/>
    </row>
    <row r="205" spans="1:79" s="1" customFormat="1" ht="18.75" hidden="1" customHeight="1" x14ac:dyDescent="0.2">
      <c r="A205" s="73" t="s">
        <v>64</v>
      </c>
      <c r="B205" s="73"/>
      <c r="C205" s="73"/>
      <c r="D205" s="73"/>
      <c r="E205" s="73"/>
      <c r="F205" s="73"/>
      <c r="G205" s="71" t="s">
        <v>57</v>
      </c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0" t="s">
        <v>80</v>
      </c>
      <c r="U205" s="70"/>
      <c r="V205" s="70"/>
      <c r="W205" s="70"/>
      <c r="X205" s="70"/>
      <c r="Y205" s="70"/>
      <c r="Z205" s="70" t="s">
        <v>81</v>
      </c>
      <c r="AA205" s="70"/>
      <c r="AB205" s="70"/>
      <c r="AC205" s="70"/>
      <c r="AD205" s="70"/>
      <c r="AE205" s="70" t="s">
        <v>82</v>
      </c>
      <c r="AF205" s="70"/>
      <c r="AG205" s="70"/>
      <c r="AH205" s="70"/>
      <c r="AI205" s="70"/>
      <c r="AJ205" s="70"/>
      <c r="AK205" s="70" t="s">
        <v>83</v>
      </c>
      <c r="AL205" s="70"/>
      <c r="AM205" s="70"/>
      <c r="AN205" s="70"/>
      <c r="AO205" s="70"/>
      <c r="AP205" s="70"/>
      <c r="AQ205" s="70" t="s">
        <v>84</v>
      </c>
      <c r="AR205" s="70"/>
      <c r="AS205" s="70"/>
      <c r="AT205" s="70"/>
      <c r="AU205" s="70"/>
      <c r="AV205" s="70"/>
      <c r="AW205" s="71" t="s">
        <v>87</v>
      </c>
      <c r="AX205" s="71"/>
      <c r="AY205" s="71"/>
      <c r="AZ205" s="71"/>
      <c r="BA205" s="71"/>
      <c r="BB205" s="71"/>
      <c r="BC205" s="71"/>
      <c r="BD205" s="71"/>
      <c r="BE205" s="71" t="s">
        <v>88</v>
      </c>
      <c r="BF205" s="71"/>
      <c r="BG205" s="71"/>
      <c r="BH205" s="71"/>
      <c r="BI205" s="71"/>
      <c r="BJ205" s="71"/>
      <c r="BK205" s="71"/>
      <c r="BL205" s="71"/>
      <c r="CA205" s="1" t="s">
        <v>54</v>
      </c>
    </row>
    <row r="206" spans="1:79" s="6" customFormat="1" ht="12.75" customHeight="1" x14ac:dyDescent="0.2">
      <c r="A206" s="51"/>
      <c r="B206" s="51"/>
      <c r="C206" s="51"/>
      <c r="D206" s="51"/>
      <c r="E206" s="51"/>
      <c r="F206" s="51"/>
      <c r="G206" s="67" t="s">
        <v>147</v>
      </c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  <c r="AT206" s="72"/>
      <c r="AU206" s="72"/>
      <c r="AV206" s="72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CA206" s="6" t="s">
        <v>55</v>
      </c>
    </row>
    <row r="208" spans="1:79" ht="14.25" customHeight="1" x14ac:dyDescent="0.2">
      <c r="A208" s="68" t="s">
        <v>229</v>
      </c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68"/>
      <c r="AU208" s="68"/>
      <c r="AV208" s="68"/>
      <c r="AW208" s="68"/>
      <c r="AX208" s="68"/>
      <c r="AY208" s="68"/>
      <c r="AZ208" s="68"/>
      <c r="BA208" s="68"/>
      <c r="BB208" s="68"/>
      <c r="BC208" s="68"/>
      <c r="BD208" s="68"/>
      <c r="BE208" s="68"/>
      <c r="BF208" s="68"/>
      <c r="BG208" s="68"/>
      <c r="BH208" s="68"/>
      <c r="BI208" s="68"/>
      <c r="BJ208" s="68"/>
      <c r="BK208" s="68"/>
      <c r="BL208" s="68"/>
    </row>
    <row r="209" spans="1:64" ht="15" customHeight="1" x14ac:dyDescent="0.2">
      <c r="A209" s="69" t="s">
        <v>200</v>
      </c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8"/>
      <c r="BL209" s="58"/>
    </row>
    <row r="210" spans="1:64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2" spans="1:64" ht="14.25" x14ac:dyDescent="0.2">
      <c r="A212" s="68" t="s">
        <v>244</v>
      </c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  <c r="AX212" s="68"/>
      <c r="AY212" s="68"/>
      <c r="AZ212" s="68"/>
      <c r="BA212" s="68"/>
      <c r="BB212" s="68"/>
      <c r="BC212" s="68"/>
      <c r="BD212" s="68"/>
      <c r="BE212" s="68"/>
      <c r="BF212" s="68"/>
      <c r="BG212" s="68"/>
      <c r="BH212" s="68"/>
      <c r="BI212" s="68"/>
      <c r="BJ212" s="68"/>
      <c r="BK212" s="68"/>
      <c r="BL212" s="68"/>
    </row>
    <row r="213" spans="1:64" ht="14.25" x14ac:dyDescent="0.2">
      <c r="A213" s="68" t="s">
        <v>217</v>
      </c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  <c r="AT213" s="68"/>
      <c r="AU213" s="68"/>
      <c r="AV213" s="68"/>
      <c r="AW213" s="68"/>
      <c r="AX213" s="68"/>
      <c r="AY213" s="68"/>
      <c r="AZ213" s="68"/>
      <c r="BA213" s="68"/>
      <c r="BB213" s="68"/>
      <c r="BC213" s="68"/>
      <c r="BD213" s="68"/>
      <c r="BE213" s="68"/>
      <c r="BF213" s="68"/>
      <c r="BG213" s="68"/>
      <c r="BH213" s="68"/>
      <c r="BI213" s="68"/>
      <c r="BJ213" s="68"/>
      <c r="BK213" s="68"/>
      <c r="BL213" s="68"/>
    </row>
    <row r="214" spans="1:64" ht="15" customHeight="1" x14ac:dyDescent="0.2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</row>
    <row r="215" spans="1:64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8" spans="1:64" ht="18.95" customHeight="1" x14ac:dyDescent="0.2">
      <c r="A218" s="57" t="s">
        <v>203</v>
      </c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22"/>
      <c r="AC218" s="22"/>
      <c r="AD218" s="22"/>
      <c r="AE218" s="22"/>
      <c r="AF218" s="22"/>
      <c r="AG218" s="22"/>
      <c r="AH218" s="65"/>
      <c r="AI218" s="65"/>
      <c r="AJ218" s="65"/>
      <c r="AK218" s="65"/>
      <c r="AL218" s="65"/>
      <c r="AM218" s="65"/>
      <c r="AN218" s="65"/>
      <c r="AO218" s="65"/>
      <c r="AP218" s="65"/>
      <c r="AQ218" s="22"/>
      <c r="AR218" s="22"/>
      <c r="AS218" s="22"/>
      <c r="AT218" s="22"/>
      <c r="AU218" s="66" t="s">
        <v>250</v>
      </c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</row>
    <row r="219" spans="1:64" ht="12.75" customHeight="1" x14ac:dyDescent="0.2">
      <c r="AB219" s="23"/>
      <c r="AC219" s="23"/>
      <c r="AD219" s="23"/>
      <c r="AE219" s="23"/>
      <c r="AF219" s="23"/>
      <c r="AG219" s="23"/>
      <c r="AH219" s="62" t="s">
        <v>1</v>
      </c>
      <c r="AI219" s="62"/>
      <c r="AJ219" s="62"/>
      <c r="AK219" s="62"/>
      <c r="AL219" s="62"/>
      <c r="AM219" s="62"/>
      <c r="AN219" s="62"/>
      <c r="AO219" s="62"/>
      <c r="AP219" s="62"/>
      <c r="AQ219" s="23"/>
      <c r="AR219" s="23"/>
      <c r="AS219" s="23"/>
      <c r="AT219" s="23"/>
      <c r="AU219" s="62" t="s">
        <v>160</v>
      </c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</row>
    <row r="220" spans="1:64" ht="15" x14ac:dyDescent="0.2">
      <c r="AB220" s="23"/>
      <c r="AC220" s="23"/>
      <c r="AD220" s="23"/>
      <c r="AE220" s="23"/>
      <c r="AF220" s="23"/>
      <c r="AG220" s="23"/>
      <c r="AH220" s="24"/>
      <c r="AI220" s="24"/>
      <c r="AJ220" s="24"/>
      <c r="AK220" s="24"/>
      <c r="AL220" s="24"/>
      <c r="AM220" s="24"/>
      <c r="AN220" s="24"/>
      <c r="AO220" s="24"/>
      <c r="AP220" s="24"/>
      <c r="AQ220" s="23"/>
      <c r="AR220" s="23"/>
      <c r="AS220" s="23"/>
      <c r="AT220" s="23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1:64" ht="18" customHeight="1" x14ac:dyDescent="0.2">
      <c r="A221" s="57" t="s">
        <v>204</v>
      </c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23"/>
      <c r="AC221" s="23"/>
      <c r="AD221" s="23"/>
      <c r="AE221" s="23"/>
      <c r="AF221" s="23"/>
      <c r="AG221" s="23"/>
      <c r="AH221" s="59"/>
      <c r="AI221" s="59"/>
      <c r="AJ221" s="59"/>
      <c r="AK221" s="59"/>
      <c r="AL221" s="59"/>
      <c r="AM221" s="59"/>
      <c r="AN221" s="59"/>
      <c r="AO221" s="59"/>
      <c r="AP221" s="59"/>
      <c r="AQ221" s="23"/>
      <c r="AR221" s="23"/>
      <c r="AS221" s="23"/>
      <c r="AT221" s="23"/>
      <c r="AU221" s="60" t="s">
        <v>205</v>
      </c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</row>
    <row r="222" spans="1:64" ht="12" customHeight="1" x14ac:dyDescent="0.2">
      <c r="AB222" s="23"/>
      <c r="AC222" s="23"/>
      <c r="AD222" s="23"/>
      <c r="AE222" s="23"/>
      <c r="AF222" s="23"/>
      <c r="AG222" s="23"/>
      <c r="AH222" s="62" t="s">
        <v>1</v>
      </c>
      <c r="AI222" s="62"/>
      <c r="AJ222" s="62"/>
      <c r="AK222" s="62"/>
      <c r="AL222" s="62"/>
      <c r="AM222" s="62"/>
      <c r="AN222" s="62"/>
      <c r="AO222" s="62"/>
      <c r="AP222" s="62"/>
      <c r="AQ222" s="23"/>
      <c r="AR222" s="23"/>
      <c r="AS222" s="23"/>
      <c r="AT222" s="23"/>
      <c r="AU222" s="62" t="s">
        <v>160</v>
      </c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</row>
  </sheetData>
  <mergeCells count="1282"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40:D40"/>
    <mergeCell ref="E40:W40"/>
    <mergeCell ref="X40:AB40"/>
    <mergeCell ref="AC40:AG40"/>
    <mergeCell ref="AH40:AL40"/>
    <mergeCell ref="AM40:AQ40"/>
    <mergeCell ref="AR40:AV40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AQ185:AV186"/>
    <mergeCell ref="AW185:BF185"/>
    <mergeCell ref="BG185:BL186"/>
    <mergeCell ref="AW186:BA186"/>
    <mergeCell ref="BB186:BF186"/>
    <mergeCell ref="A187:F187"/>
    <mergeCell ref="G187:S187"/>
    <mergeCell ref="T187:Y187"/>
    <mergeCell ref="Z187:AD187"/>
    <mergeCell ref="AE187:AJ187"/>
    <mergeCell ref="A185:F186"/>
    <mergeCell ref="G185:S186"/>
    <mergeCell ref="T185:Y186"/>
    <mergeCell ref="Z185:AD186"/>
    <mergeCell ref="AE185:AJ186"/>
    <mergeCell ref="AK185:AP186"/>
    <mergeCell ref="BP174:BS174"/>
    <mergeCell ref="A178:BL178"/>
    <mergeCell ref="A179:BL179"/>
    <mergeCell ref="A182:BL182"/>
    <mergeCell ref="A183:BL183"/>
    <mergeCell ref="A184:BL184"/>
    <mergeCell ref="A175:M175"/>
    <mergeCell ref="N175:U175"/>
    <mergeCell ref="V175:Z175"/>
    <mergeCell ref="AA175:AE175"/>
    <mergeCell ref="AO174:AR174"/>
    <mergeCell ref="AS174:AW174"/>
    <mergeCell ref="AX174:BA174"/>
    <mergeCell ref="BB174:BF174"/>
    <mergeCell ref="BG174:BJ174"/>
    <mergeCell ref="BK174:BO174"/>
    <mergeCell ref="AK189:AP189"/>
    <mergeCell ref="AQ189:AV189"/>
    <mergeCell ref="AW189:BA189"/>
    <mergeCell ref="BB189:BF189"/>
    <mergeCell ref="BG189:BL189"/>
    <mergeCell ref="A191:BL191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T194:AW195"/>
    <mergeCell ref="AX194:BG194"/>
    <mergeCell ref="BH194:BL195"/>
    <mergeCell ref="Z195:AD195"/>
    <mergeCell ref="AE195:AI195"/>
    <mergeCell ref="AX195:BB195"/>
    <mergeCell ref="BC195:BG195"/>
    <mergeCell ref="A192:BL192"/>
    <mergeCell ref="A193:F195"/>
    <mergeCell ref="G193:P195"/>
    <mergeCell ref="Q193:AN193"/>
    <mergeCell ref="AO193:BL193"/>
    <mergeCell ref="Q194:U195"/>
    <mergeCell ref="V194:Y195"/>
    <mergeCell ref="Z194:AI194"/>
    <mergeCell ref="AJ194:AN195"/>
    <mergeCell ref="AO194:AS195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200:BL200"/>
    <mergeCell ref="A201:BL201"/>
    <mergeCell ref="A202:F203"/>
    <mergeCell ref="G202:S203"/>
    <mergeCell ref="T202:Y203"/>
    <mergeCell ref="Z202:AD203"/>
    <mergeCell ref="AE202:AJ203"/>
    <mergeCell ref="AK202:AP203"/>
    <mergeCell ref="AQ202:AV203"/>
    <mergeCell ref="AW202:BD203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Q205:AV205"/>
    <mergeCell ref="AW205:BD205"/>
    <mergeCell ref="BE205:BL205"/>
    <mergeCell ref="A206:F206"/>
    <mergeCell ref="G206:S206"/>
    <mergeCell ref="T206:Y206"/>
    <mergeCell ref="Z206:AD206"/>
    <mergeCell ref="AE206:AJ206"/>
    <mergeCell ref="AK206:AP206"/>
    <mergeCell ref="AQ206:AV206"/>
    <mergeCell ref="A205:F205"/>
    <mergeCell ref="G205:S205"/>
    <mergeCell ref="T205:Y205"/>
    <mergeCell ref="Z205:AD205"/>
    <mergeCell ref="AE205:AJ205"/>
    <mergeCell ref="AK205:AP205"/>
    <mergeCell ref="BE202:BL203"/>
    <mergeCell ref="A204:F204"/>
    <mergeCell ref="G204:S204"/>
    <mergeCell ref="T204:Y204"/>
    <mergeCell ref="Z204:AD204"/>
    <mergeCell ref="AE204:AJ204"/>
    <mergeCell ref="AK204:AP204"/>
    <mergeCell ref="AQ204:AV204"/>
    <mergeCell ref="AW204:BD204"/>
    <mergeCell ref="BE204:BL204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1:AA221"/>
    <mergeCell ref="AH221:AP221"/>
    <mergeCell ref="AU221:BF221"/>
    <mergeCell ref="AH222:AP222"/>
    <mergeCell ref="AU222:BF222"/>
    <mergeCell ref="A31:D31"/>
    <mergeCell ref="E31:T31"/>
    <mergeCell ref="U31:Y31"/>
    <mergeCell ref="Z31:AD31"/>
    <mergeCell ref="AE31:AH31"/>
    <mergeCell ref="A214:BL214"/>
    <mergeCell ref="A218:AA218"/>
    <mergeCell ref="AH218:AP218"/>
    <mergeCell ref="AU218:BF218"/>
    <mergeCell ref="AH219:AP219"/>
    <mergeCell ref="AU219:BF219"/>
    <mergeCell ref="AW206:BD206"/>
    <mergeCell ref="BE206:BL206"/>
    <mergeCell ref="A208:BL208"/>
    <mergeCell ref="A209:BL209"/>
    <mergeCell ref="A212:BL212"/>
    <mergeCell ref="A213:BL213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AW39:BA39"/>
    <mergeCell ref="BB39:BF39"/>
    <mergeCell ref="BG39:BK39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P120:AT120"/>
    <mergeCell ref="AU120:AY120"/>
    <mergeCell ref="AZ120:BD120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T136:AX136"/>
    <mergeCell ref="AY136:BC136"/>
    <mergeCell ref="BD136:BH136"/>
    <mergeCell ref="BI136:BM136"/>
    <mergeCell ref="AO133:AS133"/>
    <mergeCell ref="AT133:AX133"/>
    <mergeCell ref="AY133:BC133"/>
    <mergeCell ref="BD133:BH133"/>
    <mergeCell ref="BI133:BM133"/>
    <mergeCell ref="BG175:BJ175"/>
    <mergeCell ref="BK175:BO175"/>
    <mergeCell ref="BP175:BS175"/>
    <mergeCell ref="AF175:AI175"/>
    <mergeCell ref="AJ175:AN175"/>
    <mergeCell ref="AO175:AR175"/>
    <mergeCell ref="AS175:AW175"/>
    <mergeCell ref="AX175:BA175"/>
    <mergeCell ref="BB175:BF175"/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</mergeCells>
  <conditionalFormatting sqref="A88 A146 A97">
    <cfRule type="cellIs" dxfId="34" priority="39" stopIfTrue="1" operator="equal">
      <formula>A87</formula>
    </cfRule>
  </conditionalFormatting>
  <conditionalFormatting sqref="A107:C107 A121:C121">
    <cfRule type="cellIs" dxfId="33" priority="40" stopIfTrue="1" operator="equal">
      <formula>A106</formula>
    </cfRule>
    <cfRule type="cellIs" dxfId="32" priority="41" stopIfTrue="1" operator="equal">
      <formula>0</formula>
    </cfRule>
  </conditionalFormatting>
  <conditionalFormatting sqref="A89">
    <cfRule type="cellIs" dxfId="31" priority="38" stopIfTrue="1" operator="equal">
      <formula>A88</formula>
    </cfRule>
  </conditionalFormatting>
  <conditionalFormatting sqref="A99">
    <cfRule type="cellIs" dxfId="30" priority="43" stopIfTrue="1" operator="equal">
      <formula>A97</formula>
    </cfRule>
  </conditionalFormatting>
  <conditionalFormatting sqref="A98">
    <cfRule type="cellIs" dxfId="29" priority="36" stopIfTrue="1" operator="equal">
      <formula>A97</formula>
    </cfRule>
  </conditionalFormatting>
  <conditionalFormatting sqref="A147">
    <cfRule type="cellIs" dxfId="28" priority="2" stopIfTrue="1" operator="equal">
      <formula>A146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14:C114">
    <cfRule type="cellIs" dxfId="15" priority="21" stopIfTrue="1" operator="equal">
      <formula>A113</formula>
    </cfRule>
    <cfRule type="cellIs" dxfId="14" priority="22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КПК0117330</vt:lpstr>
      <vt:lpstr>'Додаток2 КПК0117330'!Область_печати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2022-01-10T09:21:22Z</cp:lastPrinted>
  <dcterms:created xsi:type="dcterms:W3CDTF">2016-07-02T12:27:50Z</dcterms:created>
  <dcterms:modified xsi:type="dcterms:W3CDTF">2022-01-10T09:21:24Z</dcterms:modified>
</cp:coreProperties>
</file>