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7130" sheetId="6" r:id="rId1"/>
  </sheets>
  <definedNames>
    <definedName name="_xlnm.Print_Area" localSheetId="0">'Додаток2 КПК0117130'!$A$1:$BY$236</definedName>
  </definedNames>
  <calcPr calcId="145621"/>
</workbook>
</file>

<file path=xl/calcChain.xml><?xml version="1.0" encoding="utf-8"?>
<calcChain xmlns="http://schemas.openxmlformats.org/spreadsheetml/2006/main">
  <c r="BH213" i="6" l="1"/>
  <c r="AT213" i="6"/>
  <c r="AJ213" i="6"/>
  <c r="BG204" i="6"/>
  <c r="AQ204" i="6"/>
  <c r="AZ181" i="6"/>
  <c r="AK181" i="6"/>
  <c r="AZ180" i="6"/>
  <c r="AK180" i="6"/>
  <c r="AZ179" i="6"/>
  <c r="AK179" i="6"/>
  <c r="BO171" i="6"/>
  <c r="AZ171" i="6"/>
  <c r="AK171" i="6"/>
  <c r="BO170" i="6"/>
  <c r="AZ170" i="6"/>
  <c r="AK170" i="6"/>
  <c r="BO169" i="6"/>
  <c r="AZ169" i="6"/>
  <c r="AK169" i="6"/>
  <c r="BD96" i="6"/>
  <c r="AJ96" i="6"/>
  <c r="BD95" i="6"/>
  <c r="AJ95" i="6"/>
  <c r="BU87" i="6"/>
  <c r="BB87" i="6"/>
  <c r="AI87" i="6"/>
  <c r="BU86" i="6"/>
  <c r="BB86" i="6"/>
  <c r="AI86" i="6"/>
  <c r="BG76" i="6"/>
  <c r="AM76" i="6"/>
  <c r="BG68" i="6"/>
  <c r="AM68" i="6"/>
  <c r="BG67" i="6"/>
  <c r="AM67" i="6"/>
  <c r="BU59" i="6"/>
  <c r="BB59" i="6"/>
  <c r="AI59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<sst xmlns="http://schemas.openxmlformats.org/spreadsheetml/2006/main" count="728" uniqueCount="265">
  <si>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</si>
  <si>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</si>
  <si>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</si>
  <si>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</si>
  <si>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</si>
  <si>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</si>
  <si>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</si>
  <si>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</si>
  <si>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</si>
  <si>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</si>
  <si>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</si>
  <si>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</si>
  <si>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</si>
  <si>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</si>
  <si>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</si>
  <si>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</si>
  <si>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</si>
  <si>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</si>
  <si>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</si>
  <si>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</si>
  <si>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</si>
  <si>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</si>
  <si>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</si>
  <si>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</si>
  <si>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</si>
  <si>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</si>
  <si>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</si>
  <si>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</si>
  <si>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</si>
  <si>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</si>
  <si>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</si>
  <si>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</si>
  <si>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</si>
  <si>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</si>
  <si>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</si>
  <si>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</si>
  <si>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</si>
  <si>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</si>
  <si>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</si>
  <si>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</si>
  <si>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</si>
  <si>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</si>
  <si>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</si>
  <si>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</si>
  <si>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</si>
  <si>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</si>
  <si>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</si>
  <si>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</si>
  <si>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</si>
  <si>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</si>
  <si>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</si>
  <si>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</si>
  <si>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</si>
  <si>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</si>
  <si>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</si>
  <si>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</si>
  <si>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</si>
  <si>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</si>
  <si>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</si>
  <si>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</si>
  <si>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</si>
  <si>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</si>
  <si>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</si>
  <si>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</si>
  <si>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</si>
  <si>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</si>
  <si>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</si>
  <si>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</si>
  <si>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</si>
  <si>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</si>
  <si>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</si>
  <si>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</si>
  <si>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</si>
  <si>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</si>
  <si>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</si>
  <si>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</si>
  <si>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</si>
  <si>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</si>
  <si>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</si>
  <si>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</si>
  <si>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</si>
  <si>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</si>
  <si>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</si>
  <si>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</si>
  <si>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</si>
  <si>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</si>
  <si>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</si>
  <si>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</si>
  <si>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</si>
  <si>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</si>
  <si>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</si>
  <si>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</si>
  <si>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</si>
  <si>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</si>
  <si>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</si>
  <si>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</si>
  <si>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</si>
  <si>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</si>
  <si>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</si>
  <si>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</si>
  <si>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</si>
  <si>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</si>
  <si>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</si>
  <si>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</si>
  <si>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</si>
  <si>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</si>
  <si>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</si>
  <si>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</si>
  <si>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</si>
  <si>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</si>
  <si>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</si>
  <si>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</si>
  <si>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</si>
  <si>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</si>
  <si>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</si>
  <si>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</si>
  <si>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</si>
  <si>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</si>
  <si>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</si>
  <si>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</si>
  <si>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</si>
  <si>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</si>
  <si>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</si>
  <si>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</si>
  <si>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</si>
  <si>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</si>
  <si>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</si>
  <si>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</si>
  <si>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</si>
  <si>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</si>
  <si>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</si>
  <si>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</si>
  <si>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</si>
  <si>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</si>
  <si>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</si>
  <si>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</si>
  <si>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</si>
  <si>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</si>
  <si>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</si>
  <si>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</si>
  <si>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</si>
  <si>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</si>
  <si>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</si>
  <si>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</si>
  <si>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</si>
  <si>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</si>
  <si>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</si>
  <si>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</si>
  <si>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</si>
  <si>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</si>
  <si>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</si>
  <si>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</si>
  <si>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</si>
  <si>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</si>
  <si>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</si>
  <si>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</si>
  <si>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</si>
  <si>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</si>
  <si>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</si>
  <si>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</si>
  <si>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</si>
  <si>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</si>
  <si>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</si>
  <si>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</si>
  <si>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</si>
  <si>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</si>
  <si>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</si>
  <si>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</si>
  <si>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</si>
  <si>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</si>
  <si>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</si>
  <si>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</si>
  <si>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</si>
  <si>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</si>
  <si>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Оплата послуг (крім комунальних)</t>
  </si>
  <si>
    <t>Формування земель комунальної власності</t>
  </si>
  <si>
    <t>затрат</t>
  </si>
  <si>
    <t xml:space="preserve">formula=RC[-16]+RC[-8]                          </t>
  </si>
  <si>
    <t>витрати на виготовлення документації із землеустрою</t>
  </si>
  <si>
    <t>грн.</t>
  </si>
  <si>
    <t>планові показники</t>
  </si>
  <si>
    <t>витрати на виготовлення тех.документації з нормативно-грошової оцінки земель населених пунктів</t>
  </si>
  <si>
    <t>кошторис</t>
  </si>
  <si>
    <t>продукту</t>
  </si>
  <si>
    <t>кількість сформованих земельних ділянок комунальної власності</t>
  </si>
  <si>
    <t>од.</t>
  </si>
  <si>
    <t>тех.документація із землеустрою</t>
  </si>
  <si>
    <t>кількість населених пунктів громади з оновлення нормативно-грошової оцінки землі</t>
  </si>
  <si>
    <t>тех.документація з нормативно-грошової оцінки земель</t>
  </si>
  <si>
    <t>кількість земель на яких планується провести інвентаризацію</t>
  </si>
  <si>
    <t>плановий показник</t>
  </si>
  <si>
    <t>ефективності</t>
  </si>
  <si>
    <t>середні витрати на розробку технічної документації із землеустрою</t>
  </si>
  <si>
    <t>розрахунок</t>
  </si>
  <si>
    <t>середні витрати з виготовлення документації з нормативно-грошової оцінки землі</t>
  </si>
  <si>
    <t>середні видатки на 1 га, який планується проінвентаризувати 1</t>
  </si>
  <si>
    <t>розрахунковий показник</t>
  </si>
  <si>
    <t>якості</t>
  </si>
  <si>
    <t>відсоток виготовлення технічної документації</t>
  </si>
  <si>
    <t>відс.</t>
  </si>
  <si>
    <t>внутрішній облік</t>
  </si>
  <si>
    <t>відсоток виготовлення документації з нормативної грошової оцінки</t>
  </si>
  <si>
    <t>відсоток проінвентаризованих земель до тих, які необхідно проінвентаризувати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</si>
  <si>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</si>
  <si>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</si>
  <si>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</si>
  <si>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проведення нормативної грошової оцінки земель населених пунктів Новгород-Сіверської міської об'єднаної територіальної громади</t>
  </si>
  <si>
    <t>рішення сесії міської ради</t>
  </si>
  <si>
    <t>Програма розвитку земельних відносин на території Новгород-Сіверської міської об'єднаної територіальної громади на 2022-2025 роки</t>
  </si>
  <si>
    <t>рішення сесії міської ради від 03.12.2021 № 493</t>
  </si>
  <si>
    <t>Забезпечення сталого розвитку земельного господарства</t>
  </si>
  <si>
    <t>Розробка та затвердження технічної документації з нормативної грошової оцінки земель населених пунктів громади, формування земель комунальної власності; _x000D_
Формування земель комунальної власності</t>
  </si>
  <si>
    <t>Конституція України, бюджетний кодекс України (зі змінами), проєкт Закону України "Про Державний бюджет України на 2022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та кредитування місцевих бюджетів",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бюджетів".</t>
  </si>
  <si>
    <t>Виконання програми дозволить збільшити надходження до бюджету Новгород-Сіверської міської територіальної громади доходів від плати за землю.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</si>
  <si>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</si>
  <si>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</si>
  <si>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</si>
  <si>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</si>
  <si>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</si>
  <si>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</si>
  <si>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</si>
  <si>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</si>
  <si>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</si>
  <si>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</si>
  <si>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</si>
  <si>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</si>
  <si>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</si>
  <si>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</si>
  <si>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</si>
  <si>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</si>
  <si>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</si>
  <si>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</si>
  <si>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</si>
  <si>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</si>
  <si>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</si>
  <si>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</si>
  <si>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</si>
  <si>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</si>
  <si>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</si>
  <si>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</si>
  <si>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</si>
  <si>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</si>
  <si>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</si>
  <si>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</si>
  <si>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</si>
  <si>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</si>
  <si>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</si>
  <si>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</si>
  <si>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</si>
  <si>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</si>
  <si>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</si>
  <si>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</si>
  <si>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</si>
  <si>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</si>
  <si>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</si>
  <si>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</si>
  <si>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</si>
  <si>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</si>
  <si>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</si>
  <si>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(0)(1)(1)(7)(1)(3)(0)</t>
  </si>
  <si>
    <t>(7)(1)(3)(0)</t>
  </si>
  <si>
    <t>(0)(4)(2)(1)</t>
  </si>
  <si>
    <t>Здійснення заходів із землеустрою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</si>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</sst>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6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7"/>
  <sheetViews>
    <sheetView tabSelected="1" topLeftCell="A226" zoomScaleNormal="100" workbookViewId="0">
      <selection activeCell="AU233" sqref="AU233:BF233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2" t="s">
        <v>115</v>
      </c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</row>
    <row r="2" spans="1:79" ht="14.25" customHeight="1" x14ac:dyDescent="0.2">
      <c r="A2" s="133" t="s">
        <v>246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4" spans="1:79" ht="15" customHeight="1" x14ac:dyDescent="0.2">
      <c r="A4" s="11" t="s">
        <v>159</v>
      </c>
      <c r="B4" s="130" t="s">
        <v>216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8"/>
      <c r="AH4" s="124" t="s">
        <v>215</v>
      </c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8"/>
      <c r="AT4" s="126" t="s">
        <v>220</v>
      </c>
      <c r="AU4" s="124"/>
      <c r="AV4" s="124"/>
      <c r="AW4" s="124"/>
      <c r="AX4" s="124"/>
      <c r="AY4" s="124"/>
      <c r="AZ4" s="124"/>
      <c r="BA4" s="12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1" t="s">
        <v>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7"/>
      <c r="AH5" s="127" t="s">
        <v>161</v>
      </c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7"/>
      <c r="AT5" s="127" t="s">
        <v>157</v>
      </c>
      <c r="AU5" s="127"/>
      <c r="AV5" s="127"/>
      <c r="AW5" s="127"/>
      <c r="AX5" s="127"/>
      <c r="AY5" s="127"/>
      <c r="AZ5" s="127"/>
      <c r="BA5" s="12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30" t="s">
        <v>216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8"/>
      <c r="AH7" s="124" t="s">
        <v>263</v>
      </c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5"/>
      <c r="BC7" s="126" t="s">
        <v>220</v>
      </c>
      <c r="BD7" s="124"/>
      <c r="BE7" s="124"/>
      <c r="BF7" s="124"/>
      <c r="BG7" s="124"/>
      <c r="BH7" s="124"/>
      <c r="BI7" s="124"/>
      <c r="BJ7" s="12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1" t="s">
        <v>155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7"/>
      <c r="AH8" s="127" t="s">
        <v>163</v>
      </c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3"/>
      <c r="BC8" s="127" t="s">
        <v>157</v>
      </c>
      <c r="BD8" s="127"/>
      <c r="BE8" s="127"/>
      <c r="BF8" s="127"/>
      <c r="BG8" s="127"/>
      <c r="BH8" s="127"/>
      <c r="BI8" s="127"/>
      <c r="BJ8" s="127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124" t="s">
        <v>259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N10" s="124" t="s">
        <v>260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5"/>
      <c r="AA10" s="124" t="s">
        <v>261</v>
      </c>
      <c r="AB10" s="124"/>
      <c r="AC10" s="124"/>
      <c r="AD10" s="124"/>
      <c r="AE10" s="124"/>
      <c r="AF10" s="124"/>
      <c r="AG10" s="124"/>
      <c r="AH10" s="124"/>
      <c r="AI10" s="124"/>
      <c r="AJ10" s="15"/>
      <c r="AK10" s="125" t="s">
        <v>262</v>
      </c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20"/>
      <c r="BL10" s="126" t="s">
        <v>221</v>
      </c>
      <c r="BM10" s="124"/>
      <c r="BN10" s="124"/>
      <c r="BO10" s="124"/>
      <c r="BP10" s="124"/>
      <c r="BQ10" s="124"/>
      <c r="BR10" s="124"/>
      <c r="BS10" s="12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7" t="s">
        <v>165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N11" s="127" t="s">
        <v>167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3"/>
      <c r="AA11" s="128" t="s">
        <v>168</v>
      </c>
      <c r="AB11" s="128"/>
      <c r="AC11" s="128"/>
      <c r="AD11" s="128"/>
      <c r="AE11" s="128"/>
      <c r="AF11" s="128"/>
      <c r="AG11" s="128"/>
      <c r="AH11" s="128"/>
      <c r="AI11" s="128"/>
      <c r="AJ11" s="13"/>
      <c r="AK11" s="129" t="s">
        <v>166</v>
      </c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9"/>
      <c r="BL11" s="127" t="s">
        <v>158</v>
      </c>
      <c r="BM11" s="127"/>
      <c r="BN11" s="127"/>
      <c r="BO11" s="127"/>
      <c r="BP11" s="127"/>
      <c r="BQ11" s="127"/>
      <c r="BR11" s="127"/>
      <c r="BS11" s="12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3" t="s">
        <v>247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</row>
    <row r="14" spans="1:79" ht="14.25" customHeight="1" x14ac:dyDescent="0.2">
      <c r="A14" s="63" t="s">
        <v>148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</row>
    <row r="15" spans="1:79" ht="15" customHeight="1" x14ac:dyDescent="0.2">
      <c r="A15" s="64" t="s">
        <v>210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3" t="s">
        <v>149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</row>
    <row r="18" spans="1:79" ht="30" customHeight="1" x14ac:dyDescent="0.2">
      <c r="A18" s="64" t="s">
        <v>211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3" t="s">
        <v>150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</row>
    <row r="21" spans="1:79" ht="75" customHeight="1" x14ac:dyDescent="0.2">
      <c r="A21" s="64" t="s">
        <v>212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3" t="s">
        <v>151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</row>
    <row r="24" spans="1:79" ht="14.25" customHeight="1" x14ac:dyDescent="0.2">
      <c r="A24" s="119" t="s">
        <v>232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</row>
    <row r="25" spans="1:79" ht="15" customHeight="1" x14ac:dyDescent="0.2">
      <c r="A25" s="68" t="s">
        <v>222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</row>
    <row r="26" spans="1:79" ht="23.1" customHeight="1" x14ac:dyDescent="0.2">
      <c r="A26" s="81" t="s">
        <v>2</v>
      </c>
      <c r="B26" s="82"/>
      <c r="C26" s="82"/>
      <c r="D26" s="83"/>
      <c r="E26" s="81" t="s">
        <v>19</v>
      </c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42" t="s">
        <v>223</v>
      </c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 t="s">
        <v>226</v>
      </c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 t="s">
        <v>233</v>
      </c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</row>
    <row r="27" spans="1:79" ht="54.75" customHeight="1" x14ac:dyDescent="0.2">
      <c r="A27" s="84"/>
      <c r="B27" s="85"/>
      <c r="C27" s="85"/>
      <c r="D27" s="86"/>
      <c r="E27" s="84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76" t="s">
        <v>4</v>
      </c>
      <c r="V27" s="77"/>
      <c r="W27" s="77"/>
      <c r="X27" s="77"/>
      <c r="Y27" s="78"/>
      <c r="Z27" s="76" t="s">
        <v>3</v>
      </c>
      <c r="AA27" s="77"/>
      <c r="AB27" s="77"/>
      <c r="AC27" s="77"/>
      <c r="AD27" s="78"/>
      <c r="AE27" s="103" t="s">
        <v>116</v>
      </c>
      <c r="AF27" s="104"/>
      <c r="AG27" s="104"/>
      <c r="AH27" s="105"/>
      <c r="AI27" s="76" t="s">
        <v>5</v>
      </c>
      <c r="AJ27" s="77"/>
      <c r="AK27" s="77"/>
      <c r="AL27" s="77"/>
      <c r="AM27" s="78"/>
      <c r="AN27" s="76" t="s">
        <v>4</v>
      </c>
      <c r="AO27" s="77"/>
      <c r="AP27" s="77"/>
      <c r="AQ27" s="77"/>
      <c r="AR27" s="78"/>
      <c r="AS27" s="76" t="s">
        <v>3</v>
      </c>
      <c r="AT27" s="77"/>
      <c r="AU27" s="77"/>
      <c r="AV27" s="77"/>
      <c r="AW27" s="78"/>
      <c r="AX27" s="103" t="s">
        <v>116</v>
      </c>
      <c r="AY27" s="104"/>
      <c r="AZ27" s="104"/>
      <c r="BA27" s="105"/>
      <c r="BB27" s="76" t="s">
        <v>96</v>
      </c>
      <c r="BC27" s="77"/>
      <c r="BD27" s="77"/>
      <c r="BE27" s="77"/>
      <c r="BF27" s="78"/>
      <c r="BG27" s="76" t="s">
        <v>4</v>
      </c>
      <c r="BH27" s="77"/>
      <c r="BI27" s="77"/>
      <c r="BJ27" s="77"/>
      <c r="BK27" s="78"/>
      <c r="BL27" s="76" t="s">
        <v>3</v>
      </c>
      <c r="BM27" s="77"/>
      <c r="BN27" s="77"/>
      <c r="BO27" s="77"/>
      <c r="BP27" s="78"/>
      <c r="BQ27" s="103" t="s">
        <v>116</v>
      </c>
      <c r="BR27" s="104"/>
      <c r="BS27" s="104"/>
      <c r="BT27" s="105"/>
      <c r="BU27" s="76" t="s">
        <v>97</v>
      </c>
      <c r="BV27" s="77"/>
      <c r="BW27" s="77"/>
      <c r="BX27" s="77"/>
      <c r="BY27" s="78"/>
    </row>
    <row r="28" spans="1:79" ht="15" customHeight="1" x14ac:dyDescent="0.2">
      <c r="A28" s="76">
        <v>1</v>
      </c>
      <c r="B28" s="77"/>
      <c r="C28" s="77"/>
      <c r="D28" s="78"/>
      <c r="E28" s="76">
        <v>2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6">
        <v>3</v>
      </c>
      <c r="V28" s="77"/>
      <c r="W28" s="77"/>
      <c r="X28" s="77"/>
      <c r="Y28" s="78"/>
      <c r="Z28" s="76">
        <v>4</v>
      </c>
      <c r="AA28" s="77"/>
      <c r="AB28" s="77"/>
      <c r="AC28" s="77"/>
      <c r="AD28" s="78"/>
      <c r="AE28" s="76">
        <v>5</v>
      </c>
      <c r="AF28" s="77"/>
      <c r="AG28" s="77"/>
      <c r="AH28" s="78"/>
      <c r="AI28" s="76">
        <v>6</v>
      </c>
      <c r="AJ28" s="77"/>
      <c r="AK28" s="77"/>
      <c r="AL28" s="77"/>
      <c r="AM28" s="78"/>
      <c r="AN28" s="76">
        <v>7</v>
      </c>
      <c r="AO28" s="77"/>
      <c r="AP28" s="77"/>
      <c r="AQ28" s="77"/>
      <c r="AR28" s="78"/>
      <c r="AS28" s="76">
        <v>8</v>
      </c>
      <c r="AT28" s="77"/>
      <c r="AU28" s="77"/>
      <c r="AV28" s="77"/>
      <c r="AW28" s="78"/>
      <c r="AX28" s="76">
        <v>9</v>
      </c>
      <c r="AY28" s="77"/>
      <c r="AZ28" s="77"/>
      <c r="BA28" s="78"/>
      <c r="BB28" s="76">
        <v>10</v>
      </c>
      <c r="BC28" s="77"/>
      <c r="BD28" s="77"/>
      <c r="BE28" s="77"/>
      <c r="BF28" s="78"/>
      <c r="BG28" s="76">
        <v>11</v>
      </c>
      <c r="BH28" s="77"/>
      <c r="BI28" s="77"/>
      <c r="BJ28" s="77"/>
      <c r="BK28" s="78"/>
      <c r="BL28" s="76">
        <v>12</v>
      </c>
      <c r="BM28" s="77"/>
      <c r="BN28" s="77"/>
      <c r="BO28" s="77"/>
      <c r="BP28" s="78"/>
      <c r="BQ28" s="76">
        <v>13</v>
      </c>
      <c r="BR28" s="77"/>
      <c r="BS28" s="77"/>
      <c r="BT28" s="78"/>
      <c r="BU28" s="76">
        <v>14</v>
      </c>
      <c r="BV28" s="77"/>
      <c r="BW28" s="77"/>
      <c r="BX28" s="77"/>
      <c r="BY28" s="78"/>
    </row>
    <row r="29" spans="1:79" ht="13.5" hidden="1" customHeight="1" x14ac:dyDescent="0.2">
      <c r="A29" s="90" t="s">
        <v>56</v>
      </c>
      <c r="B29" s="91"/>
      <c r="C29" s="91"/>
      <c r="D29" s="92"/>
      <c r="E29" s="90" t="s">
        <v>57</v>
      </c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120" t="s">
        <v>65</v>
      </c>
      <c r="V29" s="121"/>
      <c r="W29" s="121"/>
      <c r="X29" s="121"/>
      <c r="Y29" s="122"/>
      <c r="Z29" s="120" t="s">
        <v>66</v>
      </c>
      <c r="AA29" s="121"/>
      <c r="AB29" s="121"/>
      <c r="AC29" s="121"/>
      <c r="AD29" s="122"/>
      <c r="AE29" s="90" t="s">
        <v>91</v>
      </c>
      <c r="AF29" s="91"/>
      <c r="AG29" s="91"/>
      <c r="AH29" s="92"/>
      <c r="AI29" s="100" t="s">
        <v>170</v>
      </c>
      <c r="AJ29" s="101"/>
      <c r="AK29" s="101"/>
      <c r="AL29" s="101"/>
      <c r="AM29" s="102"/>
      <c r="AN29" s="90" t="s">
        <v>67</v>
      </c>
      <c r="AO29" s="91"/>
      <c r="AP29" s="91"/>
      <c r="AQ29" s="91"/>
      <c r="AR29" s="92"/>
      <c r="AS29" s="90" t="s">
        <v>68</v>
      </c>
      <c r="AT29" s="91"/>
      <c r="AU29" s="91"/>
      <c r="AV29" s="91"/>
      <c r="AW29" s="92"/>
      <c r="AX29" s="90" t="s">
        <v>92</v>
      </c>
      <c r="AY29" s="91"/>
      <c r="AZ29" s="91"/>
      <c r="BA29" s="92"/>
      <c r="BB29" s="100" t="s">
        <v>170</v>
      </c>
      <c r="BC29" s="101"/>
      <c r="BD29" s="101"/>
      <c r="BE29" s="101"/>
      <c r="BF29" s="102"/>
      <c r="BG29" s="90" t="s">
        <v>58</v>
      </c>
      <c r="BH29" s="91"/>
      <c r="BI29" s="91"/>
      <c r="BJ29" s="91"/>
      <c r="BK29" s="92"/>
      <c r="BL29" s="90" t="s">
        <v>59</v>
      </c>
      <c r="BM29" s="91"/>
      <c r="BN29" s="91"/>
      <c r="BO29" s="91"/>
      <c r="BP29" s="92"/>
      <c r="BQ29" s="90" t="s">
        <v>93</v>
      </c>
      <c r="BR29" s="91"/>
      <c r="BS29" s="91"/>
      <c r="BT29" s="92"/>
      <c r="BU29" s="100" t="s">
        <v>170</v>
      </c>
      <c r="BV29" s="101"/>
      <c r="BW29" s="101"/>
      <c r="BX29" s="101"/>
      <c r="BY29" s="102"/>
      <c r="CA29" t="s">
        <v>21</v>
      </c>
    </row>
    <row r="30" spans="1:79" s="25" customFormat="1" ht="12.75" customHeight="1" x14ac:dyDescent="0.2">
      <c r="A30" s="39"/>
      <c r="B30" s="40"/>
      <c r="C30" s="40"/>
      <c r="D30" s="115"/>
      <c r="E30" s="34" t="s">
        <v>172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  <c r="U30" s="96">
        <v>172000</v>
      </c>
      <c r="V30" s="96"/>
      <c r="W30" s="96"/>
      <c r="X30" s="96"/>
      <c r="Y30" s="96"/>
      <c r="Z30" s="96" t="s">
        <v>173</v>
      </c>
      <c r="AA30" s="96"/>
      <c r="AB30" s="96"/>
      <c r="AC30" s="96"/>
      <c r="AD30" s="96"/>
      <c r="AE30" s="97" t="s">
        <v>173</v>
      </c>
      <c r="AF30" s="98"/>
      <c r="AG30" s="98"/>
      <c r="AH30" s="99"/>
      <c r="AI30" s="97">
        <f>IF(ISNUMBER(U30),U30,0)+IF(ISNUMBER(Z30),Z30,0)</f>
        <v>172000</v>
      </c>
      <c r="AJ30" s="98"/>
      <c r="AK30" s="98"/>
      <c r="AL30" s="98"/>
      <c r="AM30" s="99"/>
      <c r="AN30" s="97">
        <v>100000</v>
      </c>
      <c r="AO30" s="98"/>
      <c r="AP30" s="98"/>
      <c r="AQ30" s="98"/>
      <c r="AR30" s="99"/>
      <c r="AS30" s="97" t="s">
        <v>173</v>
      </c>
      <c r="AT30" s="98"/>
      <c r="AU30" s="98"/>
      <c r="AV30" s="98"/>
      <c r="AW30" s="99"/>
      <c r="AX30" s="97" t="s">
        <v>173</v>
      </c>
      <c r="AY30" s="98"/>
      <c r="AZ30" s="98"/>
      <c r="BA30" s="99"/>
      <c r="BB30" s="97">
        <f>IF(ISNUMBER(AN30),AN30,0)+IF(ISNUMBER(AS30),AS30,0)</f>
        <v>100000</v>
      </c>
      <c r="BC30" s="98"/>
      <c r="BD30" s="98"/>
      <c r="BE30" s="98"/>
      <c r="BF30" s="99"/>
      <c r="BG30" s="97">
        <v>300000</v>
      </c>
      <c r="BH30" s="98"/>
      <c r="BI30" s="98"/>
      <c r="BJ30" s="98"/>
      <c r="BK30" s="99"/>
      <c r="BL30" s="97" t="s">
        <v>173</v>
      </c>
      <c r="BM30" s="98"/>
      <c r="BN30" s="98"/>
      <c r="BO30" s="98"/>
      <c r="BP30" s="99"/>
      <c r="BQ30" s="97" t="s">
        <v>173</v>
      </c>
      <c r="BR30" s="98"/>
      <c r="BS30" s="98"/>
      <c r="BT30" s="99"/>
      <c r="BU30" s="97">
        <f>IF(ISNUMBER(BG30),BG30,0)+IF(ISNUMBER(BL30),BL30,0)</f>
        <v>300000</v>
      </c>
      <c r="BV30" s="98"/>
      <c r="BW30" s="98"/>
      <c r="BX30" s="98"/>
      <c r="BY30" s="99"/>
      <c r="CA30" s="25" t="s">
        <v>22</v>
      </c>
    </row>
    <row r="31" spans="1:79" s="6" customFormat="1" ht="12.75" customHeight="1" x14ac:dyDescent="0.2">
      <c r="A31" s="44"/>
      <c r="B31" s="45"/>
      <c r="C31" s="45"/>
      <c r="D31" s="52"/>
      <c r="E31" s="29" t="s">
        <v>147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1"/>
      <c r="U31" s="51">
        <v>172000</v>
      </c>
      <c r="V31" s="51"/>
      <c r="W31" s="51"/>
      <c r="X31" s="51"/>
      <c r="Y31" s="51"/>
      <c r="Z31" s="51">
        <v>0</v>
      </c>
      <c r="AA31" s="51"/>
      <c r="AB31" s="51"/>
      <c r="AC31" s="51"/>
      <c r="AD31" s="51"/>
      <c r="AE31" s="48">
        <v>0</v>
      </c>
      <c r="AF31" s="49"/>
      <c r="AG31" s="49"/>
      <c r="AH31" s="50"/>
      <c r="AI31" s="48">
        <f>IF(ISNUMBER(U31),U31,0)+IF(ISNUMBER(Z31),Z31,0)</f>
        <v>172000</v>
      </c>
      <c r="AJ31" s="49"/>
      <c r="AK31" s="49"/>
      <c r="AL31" s="49"/>
      <c r="AM31" s="50"/>
      <c r="AN31" s="48">
        <v>100000</v>
      </c>
      <c r="AO31" s="49"/>
      <c r="AP31" s="49"/>
      <c r="AQ31" s="49"/>
      <c r="AR31" s="50"/>
      <c r="AS31" s="48">
        <v>0</v>
      </c>
      <c r="AT31" s="49"/>
      <c r="AU31" s="49"/>
      <c r="AV31" s="49"/>
      <c r="AW31" s="50"/>
      <c r="AX31" s="48">
        <v>0</v>
      </c>
      <c r="AY31" s="49"/>
      <c r="AZ31" s="49"/>
      <c r="BA31" s="50"/>
      <c r="BB31" s="48">
        <f>IF(ISNUMBER(AN31),AN31,0)+IF(ISNUMBER(AS31),AS31,0)</f>
        <v>100000</v>
      </c>
      <c r="BC31" s="49"/>
      <c r="BD31" s="49"/>
      <c r="BE31" s="49"/>
      <c r="BF31" s="50"/>
      <c r="BG31" s="48">
        <v>300000</v>
      </c>
      <c r="BH31" s="49"/>
      <c r="BI31" s="49"/>
      <c r="BJ31" s="49"/>
      <c r="BK31" s="50"/>
      <c r="BL31" s="48">
        <v>0</v>
      </c>
      <c r="BM31" s="49"/>
      <c r="BN31" s="49"/>
      <c r="BO31" s="49"/>
      <c r="BP31" s="50"/>
      <c r="BQ31" s="48">
        <v>0</v>
      </c>
      <c r="BR31" s="49"/>
      <c r="BS31" s="49"/>
      <c r="BT31" s="50"/>
      <c r="BU31" s="48">
        <f>IF(ISNUMBER(BG31),BG31,0)+IF(ISNUMBER(BL31),BL31,0)</f>
        <v>300000</v>
      </c>
      <c r="BV31" s="49"/>
      <c r="BW31" s="49"/>
      <c r="BX31" s="49"/>
      <c r="BY31" s="50"/>
    </row>
    <row r="33" spans="1:79" ht="14.25" customHeight="1" x14ac:dyDescent="0.2">
      <c r="A33" s="119" t="s">
        <v>248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</row>
    <row r="34" spans="1:79" ht="15" customHeight="1" x14ac:dyDescent="0.2">
      <c r="A34" s="79" t="s">
        <v>222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</row>
    <row r="35" spans="1:79" ht="22.5" customHeight="1" x14ac:dyDescent="0.2">
      <c r="A35" s="81" t="s">
        <v>2</v>
      </c>
      <c r="B35" s="82"/>
      <c r="C35" s="82"/>
      <c r="D35" s="83"/>
      <c r="E35" s="81" t="s">
        <v>19</v>
      </c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3"/>
      <c r="X35" s="76" t="s">
        <v>244</v>
      </c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8"/>
      <c r="AR35" s="42" t="s">
        <v>249</v>
      </c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</row>
    <row r="36" spans="1:79" ht="36" customHeight="1" x14ac:dyDescent="0.2">
      <c r="A36" s="84"/>
      <c r="B36" s="85"/>
      <c r="C36" s="85"/>
      <c r="D36" s="86"/>
      <c r="E36" s="84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6"/>
      <c r="X36" s="42" t="s">
        <v>4</v>
      </c>
      <c r="Y36" s="42"/>
      <c r="Z36" s="42"/>
      <c r="AA36" s="42"/>
      <c r="AB36" s="42"/>
      <c r="AC36" s="42" t="s">
        <v>3</v>
      </c>
      <c r="AD36" s="42"/>
      <c r="AE36" s="42"/>
      <c r="AF36" s="42"/>
      <c r="AG36" s="42"/>
      <c r="AH36" s="103" t="s">
        <v>116</v>
      </c>
      <c r="AI36" s="104"/>
      <c r="AJ36" s="104"/>
      <c r="AK36" s="104"/>
      <c r="AL36" s="105"/>
      <c r="AM36" s="76" t="s">
        <v>5</v>
      </c>
      <c r="AN36" s="77"/>
      <c r="AO36" s="77"/>
      <c r="AP36" s="77"/>
      <c r="AQ36" s="78"/>
      <c r="AR36" s="76" t="s">
        <v>4</v>
      </c>
      <c r="AS36" s="77"/>
      <c r="AT36" s="77"/>
      <c r="AU36" s="77"/>
      <c r="AV36" s="78"/>
      <c r="AW36" s="76" t="s">
        <v>3</v>
      </c>
      <c r="AX36" s="77"/>
      <c r="AY36" s="77"/>
      <c r="AZ36" s="77"/>
      <c r="BA36" s="78"/>
      <c r="BB36" s="103" t="s">
        <v>116</v>
      </c>
      <c r="BC36" s="104"/>
      <c r="BD36" s="104"/>
      <c r="BE36" s="104"/>
      <c r="BF36" s="105"/>
      <c r="BG36" s="76" t="s">
        <v>96</v>
      </c>
      <c r="BH36" s="77"/>
      <c r="BI36" s="77"/>
      <c r="BJ36" s="77"/>
      <c r="BK36" s="78"/>
    </row>
    <row r="37" spans="1:79" ht="15" customHeight="1" x14ac:dyDescent="0.2">
      <c r="A37" s="76">
        <v>1</v>
      </c>
      <c r="B37" s="77"/>
      <c r="C37" s="77"/>
      <c r="D37" s="78"/>
      <c r="E37" s="76">
        <v>2</v>
      </c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8"/>
      <c r="X37" s="42">
        <v>3</v>
      </c>
      <c r="Y37" s="42"/>
      <c r="Z37" s="42"/>
      <c r="AA37" s="42"/>
      <c r="AB37" s="42"/>
      <c r="AC37" s="42">
        <v>4</v>
      </c>
      <c r="AD37" s="42"/>
      <c r="AE37" s="42"/>
      <c r="AF37" s="42"/>
      <c r="AG37" s="42"/>
      <c r="AH37" s="42">
        <v>5</v>
      </c>
      <c r="AI37" s="42"/>
      <c r="AJ37" s="42"/>
      <c r="AK37" s="42"/>
      <c r="AL37" s="42"/>
      <c r="AM37" s="42">
        <v>6</v>
      </c>
      <c r="AN37" s="42"/>
      <c r="AO37" s="42"/>
      <c r="AP37" s="42"/>
      <c r="AQ37" s="42"/>
      <c r="AR37" s="76">
        <v>7</v>
      </c>
      <c r="AS37" s="77"/>
      <c r="AT37" s="77"/>
      <c r="AU37" s="77"/>
      <c r="AV37" s="78"/>
      <c r="AW37" s="76">
        <v>8</v>
      </c>
      <c r="AX37" s="77"/>
      <c r="AY37" s="77"/>
      <c r="AZ37" s="77"/>
      <c r="BA37" s="78"/>
      <c r="BB37" s="76">
        <v>9</v>
      </c>
      <c r="BC37" s="77"/>
      <c r="BD37" s="77"/>
      <c r="BE37" s="77"/>
      <c r="BF37" s="78"/>
      <c r="BG37" s="76">
        <v>10</v>
      </c>
      <c r="BH37" s="77"/>
      <c r="BI37" s="77"/>
      <c r="BJ37" s="77"/>
      <c r="BK37" s="78"/>
    </row>
    <row r="38" spans="1:79" ht="20.25" hidden="1" customHeight="1" x14ac:dyDescent="0.2">
      <c r="A38" s="90" t="s">
        <v>56</v>
      </c>
      <c r="B38" s="91"/>
      <c r="C38" s="91"/>
      <c r="D38" s="92"/>
      <c r="E38" s="90" t="s">
        <v>57</v>
      </c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2"/>
      <c r="X38" s="67" t="s">
        <v>60</v>
      </c>
      <c r="Y38" s="67"/>
      <c r="Z38" s="67"/>
      <c r="AA38" s="67"/>
      <c r="AB38" s="67"/>
      <c r="AC38" s="67" t="s">
        <v>61</v>
      </c>
      <c r="AD38" s="67"/>
      <c r="AE38" s="67"/>
      <c r="AF38" s="67"/>
      <c r="AG38" s="67"/>
      <c r="AH38" s="90" t="s">
        <v>94</v>
      </c>
      <c r="AI38" s="91"/>
      <c r="AJ38" s="91"/>
      <c r="AK38" s="91"/>
      <c r="AL38" s="92"/>
      <c r="AM38" s="100" t="s">
        <v>171</v>
      </c>
      <c r="AN38" s="101"/>
      <c r="AO38" s="101"/>
      <c r="AP38" s="101"/>
      <c r="AQ38" s="102"/>
      <c r="AR38" s="90" t="s">
        <v>62</v>
      </c>
      <c r="AS38" s="91"/>
      <c r="AT38" s="91"/>
      <c r="AU38" s="91"/>
      <c r="AV38" s="92"/>
      <c r="AW38" s="90" t="s">
        <v>63</v>
      </c>
      <c r="AX38" s="91"/>
      <c r="AY38" s="91"/>
      <c r="AZ38" s="91"/>
      <c r="BA38" s="92"/>
      <c r="BB38" s="90" t="s">
        <v>95</v>
      </c>
      <c r="BC38" s="91"/>
      <c r="BD38" s="91"/>
      <c r="BE38" s="91"/>
      <c r="BF38" s="92"/>
      <c r="BG38" s="100" t="s">
        <v>171</v>
      </c>
      <c r="BH38" s="101"/>
      <c r="BI38" s="101"/>
      <c r="BJ38" s="101"/>
      <c r="BK38" s="102"/>
      <c r="CA38" t="s">
        <v>23</v>
      </c>
    </row>
    <row r="39" spans="1:79" s="25" customFormat="1" ht="12.75" customHeight="1" x14ac:dyDescent="0.2">
      <c r="A39" s="39"/>
      <c r="B39" s="40"/>
      <c r="C39" s="40"/>
      <c r="D39" s="115"/>
      <c r="E39" s="34" t="s">
        <v>172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6"/>
      <c r="X39" s="97">
        <v>500000</v>
      </c>
      <c r="Y39" s="98"/>
      <c r="Z39" s="98"/>
      <c r="AA39" s="98"/>
      <c r="AB39" s="99"/>
      <c r="AC39" s="97" t="s">
        <v>173</v>
      </c>
      <c r="AD39" s="98"/>
      <c r="AE39" s="98"/>
      <c r="AF39" s="98"/>
      <c r="AG39" s="99"/>
      <c r="AH39" s="97" t="s">
        <v>173</v>
      </c>
      <c r="AI39" s="98"/>
      <c r="AJ39" s="98"/>
      <c r="AK39" s="98"/>
      <c r="AL39" s="99"/>
      <c r="AM39" s="97">
        <f>IF(ISNUMBER(X39),X39,0)+IF(ISNUMBER(AC39),AC39,0)</f>
        <v>500000</v>
      </c>
      <c r="AN39" s="98"/>
      <c r="AO39" s="98"/>
      <c r="AP39" s="98"/>
      <c r="AQ39" s="99"/>
      <c r="AR39" s="97">
        <v>500000</v>
      </c>
      <c r="AS39" s="98"/>
      <c r="AT39" s="98"/>
      <c r="AU39" s="98"/>
      <c r="AV39" s="99"/>
      <c r="AW39" s="97" t="s">
        <v>173</v>
      </c>
      <c r="AX39" s="98"/>
      <c r="AY39" s="98"/>
      <c r="AZ39" s="98"/>
      <c r="BA39" s="99"/>
      <c r="BB39" s="97" t="s">
        <v>173</v>
      </c>
      <c r="BC39" s="98"/>
      <c r="BD39" s="98"/>
      <c r="BE39" s="98"/>
      <c r="BF39" s="99"/>
      <c r="BG39" s="96">
        <f>IF(ISNUMBER(AR39),AR39,0)+IF(ISNUMBER(AW39),AW39,0)</f>
        <v>500000</v>
      </c>
      <c r="BH39" s="96"/>
      <c r="BI39" s="96"/>
      <c r="BJ39" s="96"/>
      <c r="BK39" s="96"/>
      <c r="CA39" s="25" t="s">
        <v>24</v>
      </c>
    </row>
    <row r="40" spans="1:79" s="6" customFormat="1" ht="12.75" customHeight="1" x14ac:dyDescent="0.2">
      <c r="A40" s="44"/>
      <c r="B40" s="45"/>
      <c r="C40" s="45"/>
      <c r="D40" s="52"/>
      <c r="E40" s="29" t="s">
        <v>147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1"/>
      <c r="X40" s="48">
        <v>500000</v>
      </c>
      <c r="Y40" s="49"/>
      <c r="Z40" s="49"/>
      <c r="AA40" s="49"/>
      <c r="AB40" s="50"/>
      <c r="AC40" s="48">
        <v>0</v>
      </c>
      <c r="AD40" s="49"/>
      <c r="AE40" s="49"/>
      <c r="AF40" s="49"/>
      <c r="AG40" s="50"/>
      <c r="AH40" s="48">
        <v>0</v>
      </c>
      <c r="AI40" s="49"/>
      <c r="AJ40" s="49"/>
      <c r="AK40" s="49"/>
      <c r="AL40" s="50"/>
      <c r="AM40" s="48">
        <f>IF(ISNUMBER(X40),X40,0)+IF(ISNUMBER(AC40),AC40,0)</f>
        <v>500000</v>
      </c>
      <c r="AN40" s="49"/>
      <c r="AO40" s="49"/>
      <c r="AP40" s="49"/>
      <c r="AQ40" s="50"/>
      <c r="AR40" s="48">
        <v>500000</v>
      </c>
      <c r="AS40" s="49"/>
      <c r="AT40" s="49"/>
      <c r="AU40" s="49"/>
      <c r="AV40" s="50"/>
      <c r="AW40" s="48">
        <v>0</v>
      </c>
      <c r="AX40" s="49"/>
      <c r="AY40" s="49"/>
      <c r="AZ40" s="49"/>
      <c r="BA40" s="50"/>
      <c r="BB40" s="48">
        <v>0</v>
      </c>
      <c r="BC40" s="49"/>
      <c r="BD40" s="49"/>
      <c r="BE40" s="49"/>
      <c r="BF40" s="50"/>
      <c r="BG40" s="51">
        <f>IF(ISNUMBER(AR40),AR40,0)+IF(ISNUMBER(AW40),AW40,0)</f>
        <v>500000</v>
      </c>
      <c r="BH40" s="51"/>
      <c r="BI40" s="51"/>
      <c r="BJ40" s="51"/>
      <c r="BK40" s="51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63" t="s">
        <v>117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9"/>
    </row>
    <row r="44" spans="1:79" ht="14.25" customHeight="1" x14ac:dyDescent="0.2">
      <c r="A44" s="63" t="s">
        <v>234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</row>
    <row r="45" spans="1:79" ht="15" customHeight="1" x14ac:dyDescent="0.2">
      <c r="A45" s="68" t="s">
        <v>222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</row>
    <row r="46" spans="1:79" ht="23.1" customHeight="1" x14ac:dyDescent="0.2">
      <c r="A46" s="109" t="s">
        <v>118</v>
      </c>
      <c r="B46" s="110"/>
      <c r="C46" s="110"/>
      <c r="D46" s="111"/>
      <c r="E46" s="42" t="s">
        <v>19</v>
      </c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76" t="s">
        <v>223</v>
      </c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8"/>
      <c r="AN46" s="76" t="s">
        <v>226</v>
      </c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8"/>
      <c r="BG46" s="76" t="s">
        <v>233</v>
      </c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8"/>
    </row>
    <row r="47" spans="1:79" ht="48.75" customHeight="1" x14ac:dyDescent="0.2">
      <c r="A47" s="112"/>
      <c r="B47" s="113"/>
      <c r="C47" s="113"/>
      <c r="D47" s="1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76" t="s">
        <v>4</v>
      </c>
      <c r="V47" s="77"/>
      <c r="W47" s="77"/>
      <c r="X47" s="77"/>
      <c r="Y47" s="78"/>
      <c r="Z47" s="76" t="s">
        <v>3</v>
      </c>
      <c r="AA47" s="77"/>
      <c r="AB47" s="77"/>
      <c r="AC47" s="77"/>
      <c r="AD47" s="78"/>
      <c r="AE47" s="103" t="s">
        <v>116</v>
      </c>
      <c r="AF47" s="104"/>
      <c r="AG47" s="104"/>
      <c r="AH47" s="105"/>
      <c r="AI47" s="76" t="s">
        <v>5</v>
      </c>
      <c r="AJ47" s="77"/>
      <c r="AK47" s="77"/>
      <c r="AL47" s="77"/>
      <c r="AM47" s="78"/>
      <c r="AN47" s="76" t="s">
        <v>4</v>
      </c>
      <c r="AO47" s="77"/>
      <c r="AP47" s="77"/>
      <c r="AQ47" s="77"/>
      <c r="AR47" s="78"/>
      <c r="AS47" s="76" t="s">
        <v>3</v>
      </c>
      <c r="AT47" s="77"/>
      <c r="AU47" s="77"/>
      <c r="AV47" s="77"/>
      <c r="AW47" s="78"/>
      <c r="AX47" s="103" t="s">
        <v>116</v>
      </c>
      <c r="AY47" s="104"/>
      <c r="AZ47" s="104"/>
      <c r="BA47" s="105"/>
      <c r="BB47" s="76" t="s">
        <v>96</v>
      </c>
      <c r="BC47" s="77"/>
      <c r="BD47" s="77"/>
      <c r="BE47" s="77"/>
      <c r="BF47" s="78"/>
      <c r="BG47" s="76" t="s">
        <v>4</v>
      </c>
      <c r="BH47" s="77"/>
      <c r="BI47" s="77"/>
      <c r="BJ47" s="77"/>
      <c r="BK47" s="78"/>
      <c r="BL47" s="76" t="s">
        <v>3</v>
      </c>
      <c r="BM47" s="77"/>
      <c r="BN47" s="77"/>
      <c r="BO47" s="77"/>
      <c r="BP47" s="78"/>
      <c r="BQ47" s="103" t="s">
        <v>116</v>
      </c>
      <c r="BR47" s="104"/>
      <c r="BS47" s="104"/>
      <c r="BT47" s="105"/>
      <c r="BU47" s="76" t="s">
        <v>97</v>
      </c>
      <c r="BV47" s="77"/>
      <c r="BW47" s="77"/>
      <c r="BX47" s="77"/>
      <c r="BY47" s="78"/>
    </row>
    <row r="48" spans="1:79" ht="15" customHeight="1" x14ac:dyDescent="0.2">
      <c r="A48" s="76">
        <v>1</v>
      </c>
      <c r="B48" s="77"/>
      <c r="C48" s="77"/>
      <c r="D48" s="78"/>
      <c r="E48" s="76">
        <v>2</v>
      </c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8"/>
      <c r="U48" s="76">
        <v>3</v>
      </c>
      <c r="V48" s="77"/>
      <c r="W48" s="77"/>
      <c r="X48" s="77"/>
      <c r="Y48" s="78"/>
      <c r="Z48" s="76">
        <v>4</v>
      </c>
      <c r="AA48" s="77"/>
      <c r="AB48" s="77"/>
      <c r="AC48" s="77"/>
      <c r="AD48" s="78"/>
      <c r="AE48" s="76">
        <v>5</v>
      </c>
      <c r="AF48" s="77"/>
      <c r="AG48" s="77"/>
      <c r="AH48" s="78"/>
      <c r="AI48" s="76">
        <v>6</v>
      </c>
      <c r="AJ48" s="77"/>
      <c r="AK48" s="77"/>
      <c r="AL48" s="77"/>
      <c r="AM48" s="78"/>
      <c r="AN48" s="76">
        <v>7</v>
      </c>
      <c r="AO48" s="77"/>
      <c r="AP48" s="77"/>
      <c r="AQ48" s="77"/>
      <c r="AR48" s="78"/>
      <c r="AS48" s="76">
        <v>8</v>
      </c>
      <c r="AT48" s="77"/>
      <c r="AU48" s="77"/>
      <c r="AV48" s="77"/>
      <c r="AW48" s="78"/>
      <c r="AX48" s="76">
        <v>9</v>
      </c>
      <c r="AY48" s="77"/>
      <c r="AZ48" s="77"/>
      <c r="BA48" s="78"/>
      <c r="BB48" s="76">
        <v>10</v>
      </c>
      <c r="BC48" s="77"/>
      <c r="BD48" s="77"/>
      <c r="BE48" s="77"/>
      <c r="BF48" s="78"/>
      <c r="BG48" s="76">
        <v>11</v>
      </c>
      <c r="BH48" s="77"/>
      <c r="BI48" s="77"/>
      <c r="BJ48" s="77"/>
      <c r="BK48" s="78"/>
      <c r="BL48" s="76">
        <v>12</v>
      </c>
      <c r="BM48" s="77"/>
      <c r="BN48" s="77"/>
      <c r="BO48" s="77"/>
      <c r="BP48" s="78"/>
      <c r="BQ48" s="76">
        <v>13</v>
      </c>
      <c r="BR48" s="77"/>
      <c r="BS48" s="77"/>
      <c r="BT48" s="78"/>
      <c r="BU48" s="76">
        <v>14</v>
      </c>
      <c r="BV48" s="77"/>
      <c r="BW48" s="77"/>
      <c r="BX48" s="77"/>
      <c r="BY48" s="78"/>
    </row>
    <row r="49" spans="1:79" s="1" customFormat="1" ht="12.75" hidden="1" customHeight="1" x14ac:dyDescent="0.2">
      <c r="A49" s="90" t="s">
        <v>64</v>
      </c>
      <c r="B49" s="91"/>
      <c r="C49" s="91"/>
      <c r="D49" s="92"/>
      <c r="E49" s="90" t="s">
        <v>57</v>
      </c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2"/>
      <c r="U49" s="90" t="s">
        <v>65</v>
      </c>
      <c r="V49" s="91"/>
      <c r="W49" s="91"/>
      <c r="X49" s="91"/>
      <c r="Y49" s="92"/>
      <c r="Z49" s="90" t="s">
        <v>66</v>
      </c>
      <c r="AA49" s="91"/>
      <c r="AB49" s="91"/>
      <c r="AC49" s="91"/>
      <c r="AD49" s="92"/>
      <c r="AE49" s="90" t="s">
        <v>91</v>
      </c>
      <c r="AF49" s="91"/>
      <c r="AG49" s="91"/>
      <c r="AH49" s="92"/>
      <c r="AI49" s="100" t="s">
        <v>170</v>
      </c>
      <c r="AJ49" s="101"/>
      <c r="AK49" s="101"/>
      <c r="AL49" s="101"/>
      <c r="AM49" s="102"/>
      <c r="AN49" s="90" t="s">
        <v>67</v>
      </c>
      <c r="AO49" s="91"/>
      <c r="AP49" s="91"/>
      <c r="AQ49" s="91"/>
      <c r="AR49" s="92"/>
      <c r="AS49" s="90" t="s">
        <v>68</v>
      </c>
      <c r="AT49" s="91"/>
      <c r="AU49" s="91"/>
      <c r="AV49" s="91"/>
      <c r="AW49" s="92"/>
      <c r="AX49" s="90" t="s">
        <v>92</v>
      </c>
      <c r="AY49" s="91"/>
      <c r="AZ49" s="91"/>
      <c r="BA49" s="92"/>
      <c r="BB49" s="100" t="s">
        <v>170</v>
      </c>
      <c r="BC49" s="101"/>
      <c r="BD49" s="101"/>
      <c r="BE49" s="101"/>
      <c r="BF49" s="102"/>
      <c r="BG49" s="90" t="s">
        <v>58</v>
      </c>
      <c r="BH49" s="91"/>
      <c r="BI49" s="91"/>
      <c r="BJ49" s="91"/>
      <c r="BK49" s="92"/>
      <c r="BL49" s="90" t="s">
        <v>59</v>
      </c>
      <c r="BM49" s="91"/>
      <c r="BN49" s="91"/>
      <c r="BO49" s="91"/>
      <c r="BP49" s="92"/>
      <c r="BQ49" s="90" t="s">
        <v>93</v>
      </c>
      <c r="BR49" s="91"/>
      <c r="BS49" s="91"/>
      <c r="BT49" s="92"/>
      <c r="BU49" s="100" t="s">
        <v>170</v>
      </c>
      <c r="BV49" s="101"/>
      <c r="BW49" s="101"/>
      <c r="BX49" s="101"/>
      <c r="BY49" s="102"/>
      <c r="CA49" t="s">
        <v>25</v>
      </c>
    </row>
    <row r="50" spans="1:79" s="25" customFormat="1" ht="12.75" customHeight="1" x14ac:dyDescent="0.2">
      <c r="A50" s="39">
        <v>2240</v>
      </c>
      <c r="B50" s="40"/>
      <c r="C50" s="40"/>
      <c r="D50" s="115"/>
      <c r="E50" s="34" t="s">
        <v>174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6"/>
      <c r="U50" s="97">
        <v>172000</v>
      </c>
      <c r="V50" s="98"/>
      <c r="W50" s="98"/>
      <c r="X50" s="98"/>
      <c r="Y50" s="99"/>
      <c r="Z50" s="97">
        <v>0</v>
      </c>
      <c r="AA50" s="98"/>
      <c r="AB50" s="98"/>
      <c r="AC50" s="98"/>
      <c r="AD50" s="99"/>
      <c r="AE50" s="97">
        <v>0</v>
      </c>
      <c r="AF50" s="98"/>
      <c r="AG50" s="98"/>
      <c r="AH50" s="99"/>
      <c r="AI50" s="97">
        <f>IF(ISNUMBER(U50),U50,0)+IF(ISNUMBER(Z50),Z50,0)</f>
        <v>172000</v>
      </c>
      <c r="AJ50" s="98"/>
      <c r="AK50" s="98"/>
      <c r="AL50" s="98"/>
      <c r="AM50" s="99"/>
      <c r="AN50" s="97">
        <v>100000</v>
      </c>
      <c r="AO50" s="98"/>
      <c r="AP50" s="98"/>
      <c r="AQ50" s="98"/>
      <c r="AR50" s="99"/>
      <c r="AS50" s="97">
        <v>0</v>
      </c>
      <c r="AT50" s="98"/>
      <c r="AU50" s="98"/>
      <c r="AV50" s="98"/>
      <c r="AW50" s="99"/>
      <c r="AX50" s="97">
        <v>0</v>
      </c>
      <c r="AY50" s="98"/>
      <c r="AZ50" s="98"/>
      <c r="BA50" s="99"/>
      <c r="BB50" s="97">
        <f>IF(ISNUMBER(AN50),AN50,0)+IF(ISNUMBER(AS50),AS50,0)</f>
        <v>100000</v>
      </c>
      <c r="BC50" s="98"/>
      <c r="BD50" s="98"/>
      <c r="BE50" s="98"/>
      <c r="BF50" s="99"/>
      <c r="BG50" s="97">
        <v>300000</v>
      </c>
      <c r="BH50" s="98"/>
      <c r="BI50" s="98"/>
      <c r="BJ50" s="98"/>
      <c r="BK50" s="99"/>
      <c r="BL50" s="97">
        <v>0</v>
      </c>
      <c r="BM50" s="98"/>
      <c r="BN50" s="98"/>
      <c r="BO50" s="98"/>
      <c r="BP50" s="99"/>
      <c r="BQ50" s="97">
        <v>0</v>
      </c>
      <c r="BR50" s="98"/>
      <c r="BS50" s="98"/>
      <c r="BT50" s="99"/>
      <c r="BU50" s="97">
        <f>IF(ISNUMBER(BG50),BG50,0)+IF(ISNUMBER(BL50),BL50,0)</f>
        <v>300000</v>
      </c>
      <c r="BV50" s="98"/>
      <c r="BW50" s="98"/>
      <c r="BX50" s="98"/>
      <c r="BY50" s="99"/>
      <c r="CA50" s="25" t="s">
        <v>26</v>
      </c>
    </row>
    <row r="51" spans="1:79" s="6" customFormat="1" ht="12.75" customHeight="1" x14ac:dyDescent="0.2">
      <c r="A51" s="44"/>
      <c r="B51" s="45"/>
      <c r="C51" s="45"/>
      <c r="D51" s="52"/>
      <c r="E51" s="29" t="s">
        <v>147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1"/>
      <c r="U51" s="48">
        <v>172000</v>
      </c>
      <c r="V51" s="49"/>
      <c r="W51" s="49"/>
      <c r="X51" s="49"/>
      <c r="Y51" s="50"/>
      <c r="Z51" s="48">
        <v>0</v>
      </c>
      <c r="AA51" s="49"/>
      <c r="AB51" s="49"/>
      <c r="AC51" s="49"/>
      <c r="AD51" s="50"/>
      <c r="AE51" s="48">
        <v>0</v>
      </c>
      <c r="AF51" s="49"/>
      <c r="AG51" s="49"/>
      <c r="AH51" s="50"/>
      <c r="AI51" s="48">
        <f>IF(ISNUMBER(U51),U51,0)+IF(ISNUMBER(Z51),Z51,0)</f>
        <v>172000</v>
      </c>
      <c r="AJ51" s="49"/>
      <c r="AK51" s="49"/>
      <c r="AL51" s="49"/>
      <c r="AM51" s="50"/>
      <c r="AN51" s="48">
        <v>100000</v>
      </c>
      <c r="AO51" s="49"/>
      <c r="AP51" s="49"/>
      <c r="AQ51" s="49"/>
      <c r="AR51" s="50"/>
      <c r="AS51" s="48">
        <v>0</v>
      </c>
      <c r="AT51" s="49"/>
      <c r="AU51" s="49"/>
      <c r="AV51" s="49"/>
      <c r="AW51" s="50"/>
      <c r="AX51" s="48">
        <v>0</v>
      </c>
      <c r="AY51" s="49"/>
      <c r="AZ51" s="49"/>
      <c r="BA51" s="50"/>
      <c r="BB51" s="48">
        <f>IF(ISNUMBER(AN51),AN51,0)+IF(ISNUMBER(AS51),AS51,0)</f>
        <v>100000</v>
      </c>
      <c r="BC51" s="49"/>
      <c r="BD51" s="49"/>
      <c r="BE51" s="49"/>
      <c r="BF51" s="50"/>
      <c r="BG51" s="48">
        <v>300000</v>
      </c>
      <c r="BH51" s="49"/>
      <c r="BI51" s="49"/>
      <c r="BJ51" s="49"/>
      <c r="BK51" s="50"/>
      <c r="BL51" s="48">
        <v>0</v>
      </c>
      <c r="BM51" s="49"/>
      <c r="BN51" s="49"/>
      <c r="BO51" s="49"/>
      <c r="BP51" s="50"/>
      <c r="BQ51" s="48">
        <v>0</v>
      </c>
      <c r="BR51" s="49"/>
      <c r="BS51" s="49"/>
      <c r="BT51" s="50"/>
      <c r="BU51" s="48">
        <f>IF(ISNUMBER(BG51),BG51,0)+IF(ISNUMBER(BL51),BL51,0)</f>
        <v>300000</v>
      </c>
      <c r="BV51" s="49"/>
      <c r="BW51" s="49"/>
      <c r="BX51" s="49"/>
      <c r="BY51" s="50"/>
    </row>
    <row r="53" spans="1:79" ht="14.25" customHeight="1" x14ac:dyDescent="0.2">
      <c r="A53" s="63" t="s">
        <v>235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</row>
    <row r="54" spans="1:79" ht="15" customHeight="1" x14ac:dyDescent="0.2">
      <c r="A54" s="79" t="s">
        <v>222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</row>
    <row r="55" spans="1:79" ht="23.1" customHeight="1" x14ac:dyDescent="0.2">
      <c r="A55" s="109" t="s">
        <v>119</v>
      </c>
      <c r="B55" s="110"/>
      <c r="C55" s="110"/>
      <c r="D55" s="110"/>
      <c r="E55" s="111"/>
      <c r="F55" s="42" t="s">
        <v>19</v>
      </c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76" t="s">
        <v>223</v>
      </c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8"/>
      <c r="AN55" s="76" t="s">
        <v>226</v>
      </c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8"/>
      <c r="BG55" s="76" t="s">
        <v>233</v>
      </c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8"/>
    </row>
    <row r="56" spans="1:79" ht="51.75" customHeight="1" x14ac:dyDescent="0.2">
      <c r="A56" s="112"/>
      <c r="B56" s="113"/>
      <c r="C56" s="113"/>
      <c r="D56" s="113"/>
      <c r="E56" s="114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76" t="s">
        <v>4</v>
      </c>
      <c r="V56" s="77"/>
      <c r="W56" s="77"/>
      <c r="X56" s="77"/>
      <c r="Y56" s="78"/>
      <c r="Z56" s="76" t="s">
        <v>3</v>
      </c>
      <c r="AA56" s="77"/>
      <c r="AB56" s="77"/>
      <c r="AC56" s="77"/>
      <c r="AD56" s="78"/>
      <c r="AE56" s="103" t="s">
        <v>116</v>
      </c>
      <c r="AF56" s="104"/>
      <c r="AG56" s="104"/>
      <c r="AH56" s="105"/>
      <c r="AI56" s="76" t="s">
        <v>5</v>
      </c>
      <c r="AJ56" s="77"/>
      <c r="AK56" s="77"/>
      <c r="AL56" s="77"/>
      <c r="AM56" s="78"/>
      <c r="AN56" s="76" t="s">
        <v>4</v>
      </c>
      <c r="AO56" s="77"/>
      <c r="AP56" s="77"/>
      <c r="AQ56" s="77"/>
      <c r="AR56" s="78"/>
      <c r="AS56" s="76" t="s">
        <v>3</v>
      </c>
      <c r="AT56" s="77"/>
      <c r="AU56" s="77"/>
      <c r="AV56" s="77"/>
      <c r="AW56" s="78"/>
      <c r="AX56" s="103" t="s">
        <v>116</v>
      </c>
      <c r="AY56" s="104"/>
      <c r="AZ56" s="104"/>
      <c r="BA56" s="105"/>
      <c r="BB56" s="76" t="s">
        <v>96</v>
      </c>
      <c r="BC56" s="77"/>
      <c r="BD56" s="77"/>
      <c r="BE56" s="77"/>
      <c r="BF56" s="78"/>
      <c r="BG56" s="76" t="s">
        <v>4</v>
      </c>
      <c r="BH56" s="77"/>
      <c r="BI56" s="77"/>
      <c r="BJ56" s="77"/>
      <c r="BK56" s="78"/>
      <c r="BL56" s="76" t="s">
        <v>3</v>
      </c>
      <c r="BM56" s="77"/>
      <c r="BN56" s="77"/>
      <c r="BO56" s="77"/>
      <c r="BP56" s="78"/>
      <c r="BQ56" s="103" t="s">
        <v>116</v>
      </c>
      <c r="BR56" s="104"/>
      <c r="BS56" s="104"/>
      <c r="BT56" s="105"/>
      <c r="BU56" s="42" t="s">
        <v>97</v>
      </c>
      <c r="BV56" s="42"/>
      <c r="BW56" s="42"/>
      <c r="BX56" s="42"/>
      <c r="BY56" s="42"/>
    </row>
    <row r="57" spans="1:79" ht="15" customHeight="1" x14ac:dyDescent="0.2">
      <c r="A57" s="76">
        <v>1</v>
      </c>
      <c r="B57" s="77"/>
      <c r="C57" s="77"/>
      <c r="D57" s="77"/>
      <c r="E57" s="78"/>
      <c r="F57" s="76">
        <v>2</v>
      </c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8"/>
      <c r="U57" s="76">
        <v>3</v>
      </c>
      <c r="V57" s="77"/>
      <c r="W57" s="77"/>
      <c r="X57" s="77"/>
      <c r="Y57" s="78"/>
      <c r="Z57" s="76">
        <v>4</v>
      </c>
      <c r="AA57" s="77"/>
      <c r="AB57" s="77"/>
      <c r="AC57" s="77"/>
      <c r="AD57" s="78"/>
      <c r="AE57" s="76">
        <v>5</v>
      </c>
      <c r="AF57" s="77"/>
      <c r="AG57" s="77"/>
      <c r="AH57" s="78"/>
      <c r="AI57" s="76">
        <v>6</v>
      </c>
      <c r="AJ57" s="77"/>
      <c r="AK57" s="77"/>
      <c r="AL57" s="77"/>
      <c r="AM57" s="78"/>
      <c r="AN57" s="76">
        <v>7</v>
      </c>
      <c r="AO57" s="77"/>
      <c r="AP57" s="77"/>
      <c r="AQ57" s="77"/>
      <c r="AR57" s="78"/>
      <c r="AS57" s="76">
        <v>8</v>
      </c>
      <c r="AT57" s="77"/>
      <c r="AU57" s="77"/>
      <c r="AV57" s="77"/>
      <c r="AW57" s="78"/>
      <c r="AX57" s="76">
        <v>9</v>
      </c>
      <c r="AY57" s="77"/>
      <c r="AZ57" s="77"/>
      <c r="BA57" s="78"/>
      <c r="BB57" s="76">
        <v>10</v>
      </c>
      <c r="BC57" s="77"/>
      <c r="BD57" s="77"/>
      <c r="BE57" s="77"/>
      <c r="BF57" s="78"/>
      <c r="BG57" s="76">
        <v>11</v>
      </c>
      <c r="BH57" s="77"/>
      <c r="BI57" s="77"/>
      <c r="BJ57" s="77"/>
      <c r="BK57" s="78"/>
      <c r="BL57" s="76">
        <v>12</v>
      </c>
      <c r="BM57" s="77"/>
      <c r="BN57" s="77"/>
      <c r="BO57" s="77"/>
      <c r="BP57" s="78"/>
      <c r="BQ57" s="76">
        <v>13</v>
      </c>
      <c r="BR57" s="77"/>
      <c r="BS57" s="77"/>
      <c r="BT57" s="78"/>
      <c r="BU57" s="42">
        <v>14</v>
      </c>
      <c r="BV57" s="42"/>
      <c r="BW57" s="42"/>
      <c r="BX57" s="42"/>
      <c r="BY57" s="42"/>
    </row>
    <row r="58" spans="1:79" s="1" customFormat="1" ht="13.5" hidden="1" customHeight="1" x14ac:dyDescent="0.2">
      <c r="A58" s="90" t="s">
        <v>64</v>
      </c>
      <c r="B58" s="91"/>
      <c r="C58" s="91"/>
      <c r="D58" s="91"/>
      <c r="E58" s="92"/>
      <c r="F58" s="90" t="s">
        <v>57</v>
      </c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2"/>
      <c r="U58" s="90" t="s">
        <v>65</v>
      </c>
      <c r="V58" s="91"/>
      <c r="W58" s="91"/>
      <c r="X58" s="91"/>
      <c r="Y58" s="92"/>
      <c r="Z58" s="90" t="s">
        <v>66</v>
      </c>
      <c r="AA58" s="91"/>
      <c r="AB58" s="91"/>
      <c r="AC58" s="91"/>
      <c r="AD58" s="92"/>
      <c r="AE58" s="90" t="s">
        <v>91</v>
      </c>
      <c r="AF58" s="91"/>
      <c r="AG58" s="91"/>
      <c r="AH58" s="92"/>
      <c r="AI58" s="100" t="s">
        <v>170</v>
      </c>
      <c r="AJ58" s="101"/>
      <c r="AK58" s="101"/>
      <c r="AL58" s="101"/>
      <c r="AM58" s="102"/>
      <c r="AN58" s="90" t="s">
        <v>67</v>
      </c>
      <c r="AO58" s="91"/>
      <c r="AP58" s="91"/>
      <c r="AQ58" s="91"/>
      <c r="AR58" s="92"/>
      <c r="AS58" s="90" t="s">
        <v>68</v>
      </c>
      <c r="AT58" s="91"/>
      <c r="AU58" s="91"/>
      <c r="AV58" s="91"/>
      <c r="AW58" s="92"/>
      <c r="AX58" s="90" t="s">
        <v>92</v>
      </c>
      <c r="AY58" s="91"/>
      <c r="AZ58" s="91"/>
      <c r="BA58" s="92"/>
      <c r="BB58" s="100" t="s">
        <v>170</v>
      </c>
      <c r="BC58" s="101"/>
      <c r="BD58" s="101"/>
      <c r="BE58" s="101"/>
      <c r="BF58" s="102"/>
      <c r="BG58" s="90" t="s">
        <v>58</v>
      </c>
      <c r="BH58" s="91"/>
      <c r="BI58" s="91"/>
      <c r="BJ58" s="91"/>
      <c r="BK58" s="92"/>
      <c r="BL58" s="90" t="s">
        <v>59</v>
      </c>
      <c r="BM58" s="91"/>
      <c r="BN58" s="91"/>
      <c r="BO58" s="91"/>
      <c r="BP58" s="92"/>
      <c r="BQ58" s="90" t="s">
        <v>93</v>
      </c>
      <c r="BR58" s="91"/>
      <c r="BS58" s="91"/>
      <c r="BT58" s="92"/>
      <c r="BU58" s="87" t="s">
        <v>170</v>
      </c>
      <c r="BV58" s="87"/>
      <c r="BW58" s="87"/>
      <c r="BX58" s="87"/>
      <c r="BY58" s="87"/>
      <c r="CA58" t="s">
        <v>27</v>
      </c>
    </row>
    <row r="59" spans="1:79" s="6" customFormat="1" ht="12.75" customHeight="1" x14ac:dyDescent="0.2">
      <c r="A59" s="44"/>
      <c r="B59" s="45"/>
      <c r="C59" s="45"/>
      <c r="D59" s="45"/>
      <c r="E59" s="52"/>
      <c r="F59" s="44" t="s">
        <v>147</v>
      </c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52"/>
      <c r="U59" s="48"/>
      <c r="V59" s="49"/>
      <c r="W59" s="49"/>
      <c r="X59" s="49"/>
      <c r="Y59" s="50"/>
      <c r="Z59" s="48"/>
      <c r="AA59" s="49"/>
      <c r="AB59" s="49"/>
      <c r="AC59" s="49"/>
      <c r="AD59" s="50"/>
      <c r="AE59" s="48"/>
      <c r="AF59" s="49"/>
      <c r="AG59" s="49"/>
      <c r="AH59" s="50"/>
      <c r="AI59" s="48">
        <f>IF(ISNUMBER(U59),U59,0)+IF(ISNUMBER(Z59),Z59,0)</f>
        <v>0</v>
      </c>
      <c r="AJ59" s="49"/>
      <c r="AK59" s="49"/>
      <c r="AL59" s="49"/>
      <c r="AM59" s="50"/>
      <c r="AN59" s="48"/>
      <c r="AO59" s="49"/>
      <c r="AP59" s="49"/>
      <c r="AQ59" s="49"/>
      <c r="AR59" s="50"/>
      <c r="AS59" s="48"/>
      <c r="AT59" s="49"/>
      <c r="AU59" s="49"/>
      <c r="AV59" s="49"/>
      <c r="AW59" s="50"/>
      <c r="AX59" s="48"/>
      <c r="AY59" s="49"/>
      <c r="AZ59" s="49"/>
      <c r="BA59" s="50"/>
      <c r="BB59" s="48">
        <f>IF(ISNUMBER(AN59),AN59,0)+IF(ISNUMBER(AS59),AS59,0)</f>
        <v>0</v>
      </c>
      <c r="BC59" s="49"/>
      <c r="BD59" s="49"/>
      <c r="BE59" s="49"/>
      <c r="BF59" s="50"/>
      <c r="BG59" s="48"/>
      <c r="BH59" s="49"/>
      <c r="BI59" s="49"/>
      <c r="BJ59" s="49"/>
      <c r="BK59" s="50"/>
      <c r="BL59" s="48"/>
      <c r="BM59" s="49"/>
      <c r="BN59" s="49"/>
      <c r="BO59" s="49"/>
      <c r="BP59" s="50"/>
      <c r="BQ59" s="48"/>
      <c r="BR59" s="49"/>
      <c r="BS59" s="49"/>
      <c r="BT59" s="50"/>
      <c r="BU59" s="48">
        <f>IF(ISNUMBER(BG59),BG59,0)+IF(ISNUMBER(BL59),BL59,0)</f>
        <v>0</v>
      </c>
      <c r="BV59" s="49"/>
      <c r="BW59" s="49"/>
      <c r="BX59" s="49"/>
      <c r="BY59" s="50"/>
      <c r="CA59" s="6" t="s">
        <v>28</v>
      </c>
    </row>
    <row r="61" spans="1:79" ht="14.25" customHeight="1" x14ac:dyDescent="0.2">
      <c r="A61" s="63" t="s">
        <v>250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</row>
    <row r="62" spans="1:79" ht="15" customHeight="1" x14ac:dyDescent="0.2">
      <c r="A62" s="79" t="s">
        <v>222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</row>
    <row r="63" spans="1:79" ht="23.1" customHeight="1" x14ac:dyDescent="0.2">
      <c r="A63" s="109" t="s">
        <v>118</v>
      </c>
      <c r="B63" s="110"/>
      <c r="C63" s="110"/>
      <c r="D63" s="111"/>
      <c r="E63" s="81" t="s">
        <v>19</v>
      </c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3"/>
      <c r="X63" s="76" t="s">
        <v>244</v>
      </c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8"/>
      <c r="AR63" s="42" t="s">
        <v>249</v>
      </c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</row>
    <row r="64" spans="1:79" ht="48.75" customHeight="1" x14ac:dyDescent="0.2">
      <c r="A64" s="112"/>
      <c r="B64" s="113"/>
      <c r="C64" s="113"/>
      <c r="D64" s="114"/>
      <c r="E64" s="84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6"/>
      <c r="X64" s="81" t="s">
        <v>4</v>
      </c>
      <c r="Y64" s="82"/>
      <c r="Z64" s="82"/>
      <c r="AA64" s="82"/>
      <c r="AB64" s="83"/>
      <c r="AC64" s="81" t="s">
        <v>3</v>
      </c>
      <c r="AD64" s="82"/>
      <c r="AE64" s="82"/>
      <c r="AF64" s="82"/>
      <c r="AG64" s="83"/>
      <c r="AH64" s="103" t="s">
        <v>116</v>
      </c>
      <c r="AI64" s="104"/>
      <c r="AJ64" s="104"/>
      <c r="AK64" s="104"/>
      <c r="AL64" s="105"/>
      <c r="AM64" s="76" t="s">
        <v>5</v>
      </c>
      <c r="AN64" s="77"/>
      <c r="AO64" s="77"/>
      <c r="AP64" s="77"/>
      <c r="AQ64" s="78"/>
      <c r="AR64" s="76" t="s">
        <v>4</v>
      </c>
      <c r="AS64" s="77"/>
      <c r="AT64" s="77"/>
      <c r="AU64" s="77"/>
      <c r="AV64" s="78"/>
      <c r="AW64" s="76" t="s">
        <v>3</v>
      </c>
      <c r="AX64" s="77"/>
      <c r="AY64" s="77"/>
      <c r="AZ64" s="77"/>
      <c r="BA64" s="78"/>
      <c r="BB64" s="103" t="s">
        <v>116</v>
      </c>
      <c r="BC64" s="104"/>
      <c r="BD64" s="104"/>
      <c r="BE64" s="104"/>
      <c r="BF64" s="105"/>
      <c r="BG64" s="76" t="s">
        <v>96</v>
      </c>
      <c r="BH64" s="77"/>
      <c r="BI64" s="77"/>
      <c r="BJ64" s="77"/>
      <c r="BK64" s="78"/>
    </row>
    <row r="65" spans="1:79" ht="12.75" customHeight="1" x14ac:dyDescent="0.2">
      <c r="A65" s="76">
        <v>1</v>
      </c>
      <c r="B65" s="77"/>
      <c r="C65" s="77"/>
      <c r="D65" s="78"/>
      <c r="E65" s="76">
        <v>2</v>
      </c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8"/>
      <c r="X65" s="76">
        <v>3</v>
      </c>
      <c r="Y65" s="77"/>
      <c r="Z65" s="77"/>
      <c r="AA65" s="77"/>
      <c r="AB65" s="78"/>
      <c r="AC65" s="76">
        <v>4</v>
      </c>
      <c r="AD65" s="77"/>
      <c r="AE65" s="77"/>
      <c r="AF65" s="77"/>
      <c r="AG65" s="78"/>
      <c r="AH65" s="76">
        <v>5</v>
      </c>
      <c r="AI65" s="77"/>
      <c r="AJ65" s="77"/>
      <c r="AK65" s="77"/>
      <c r="AL65" s="78"/>
      <c r="AM65" s="76">
        <v>6</v>
      </c>
      <c r="AN65" s="77"/>
      <c r="AO65" s="77"/>
      <c r="AP65" s="77"/>
      <c r="AQ65" s="78"/>
      <c r="AR65" s="76">
        <v>7</v>
      </c>
      <c r="AS65" s="77"/>
      <c r="AT65" s="77"/>
      <c r="AU65" s="77"/>
      <c r="AV65" s="78"/>
      <c r="AW65" s="76">
        <v>8</v>
      </c>
      <c r="AX65" s="77"/>
      <c r="AY65" s="77"/>
      <c r="AZ65" s="77"/>
      <c r="BA65" s="78"/>
      <c r="BB65" s="76">
        <v>9</v>
      </c>
      <c r="BC65" s="77"/>
      <c r="BD65" s="77"/>
      <c r="BE65" s="77"/>
      <c r="BF65" s="78"/>
      <c r="BG65" s="76">
        <v>10</v>
      </c>
      <c r="BH65" s="77"/>
      <c r="BI65" s="77"/>
      <c r="BJ65" s="77"/>
      <c r="BK65" s="78"/>
    </row>
    <row r="66" spans="1:79" s="1" customFormat="1" ht="12.75" hidden="1" customHeight="1" x14ac:dyDescent="0.2">
      <c r="A66" s="90" t="s">
        <v>64</v>
      </c>
      <c r="B66" s="91"/>
      <c r="C66" s="91"/>
      <c r="D66" s="92"/>
      <c r="E66" s="90" t="s">
        <v>57</v>
      </c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2"/>
      <c r="X66" s="116" t="s">
        <v>60</v>
      </c>
      <c r="Y66" s="117"/>
      <c r="Z66" s="117"/>
      <c r="AA66" s="117"/>
      <c r="AB66" s="118"/>
      <c r="AC66" s="116" t="s">
        <v>61</v>
      </c>
      <c r="AD66" s="117"/>
      <c r="AE66" s="117"/>
      <c r="AF66" s="117"/>
      <c r="AG66" s="118"/>
      <c r="AH66" s="90" t="s">
        <v>94</v>
      </c>
      <c r="AI66" s="91"/>
      <c r="AJ66" s="91"/>
      <c r="AK66" s="91"/>
      <c r="AL66" s="92"/>
      <c r="AM66" s="100" t="s">
        <v>171</v>
      </c>
      <c r="AN66" s="101"/>
      <c r="AO66" s="101"/>
      <c r="AP66" s="101"/>
      <c r="AQ66" s="102"/>
      <c r="AR66" s="90" t="s">
        <v>62</v>
      </c>
      <c r="AS66" s="91"/>
      <c r="AT66" s="91"/>
      <c r="AU66" s="91"/>
      <c r="AV66" s="92"/>
      <c r="AW66" s="90" t="s">
        <v>63</v>
      </c>
      <c r="AX66" s="91"/>
      <c r="AY66" s="91"/>
      <c r="AZ66" s="91"/>
      <c r="BA66" s="92"/>
      <c r="BB66" s="90" t="s">
        <v>95</v>
      </c>
      <c r="BC66" s="91"/>
      <c r="BD66" s="91"/>
      <c r="BE66" s="91"/>
      <c r="BF66" s="92"/>
      <c r="BG66" s="100" t="s">
        <v>171</v>
      </c>
      <c r="BH66" s="101"/>
      <c r="BI66" s="101"/>
      <c r="BJ66" s="101"/>
      <c r="BK66" s="102"/>
      <c r="CA66" t="s">
        <v>29</v>
      </c>
    </row>
    <row r="67" spans="1:79" s="25" customFormat="1" ht="12.75" customHeight="1" x14ac:dyDescent="0.2">
      <c r="A67" s="39">
        <v>2240</v>
      </c>
      <c r="B67" s="40"/>
      <c r="C67" s="40"/>
      <c r="D67" s="115"/>
      <c r="E67" s="34" t="s">
        <v>174</v>
      </c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6"/>
      <c r="X67" s="97">
        <v>500000</v>
      </c>
      <c r="Y67" s="98"/>
      <c r="Z67" s="98"/>
      <c r="AA67" s="98"/>
      <c r="AB67" s="99"/>
      <c r="AC67" s="97">
        <v>0</v>
      </c>
      <c r="AD67" s="98"/>
      <c r="AE67" s="98"/>
      <c r="AF67" s="98"/>
      <c r="AG67" s="99"/>
      <c r="AH67" s="97">
        <v>0</v>
      </c>
      <c r="AI67" s="98"/>
      <c r="AJ67" s="98"/>
      <c r="AK67" s="98"/>
      <c r="AL67" s="99"/>
      <c r="AM67" s="97">
        <f>IF(ISNUMBER(X67),X67,0)+IF(ISNUMBER(AC67),AC67,0)</f>
        <v>500000</v>
      </c>
      <c r="AN67" s="98"/>
      <c r="AO67" s="98"/>
      <c r="AP67" s="98"/>
      <c r="AQ67" s="99"/>
      <c r="AR67" s="97">
        <v>500000</v>
      </c>
      <c r="AS67" s="98"/>
      <c r="AT67" s="98"/>
      <c r="AU67" s="98"/>
      <c r="AV67" s="99"/>
      <c r="AW67" s="97">
        <v>0</v>
      </c>
      <c r="AX67" s="98"/>
      <c r="AY67" s="98"/>
      <c r="AZ67" s="98"/>
      <c r="BA67" s="99"/>
      <c r="BB67" s="97">
        <v>0</v>
      </c>
      <c r="BC67" s="98"/>
      <c r="BD67" s="98"/>
      <c r="BE67" s="98"/>
      <c r="BF67" s="99"/>
      <c r="BG67" s="96">
        <f>IF(ISNUMBER(AR67),AR67,0)+IF(ISNUMBER(AW67),AW67,0)</f>
        <v>500000</v>
      </c>
      <c r="BH67" s="96"/>
      <c r="BI67" s="96"/>
      <c r="BJ67" s="96"/>
      <c r="BK67" s="96"/>
      <c r="CA67" s="25" t="s">
        <v>30</v>
      </c>
    </row>
    <row r="68" spans="1:79" s="6" customFormat="1" ht="12.75" customHeight="1" x14ac:dyDescent="0.2">
      <c r="A68" s="44"/>
      <c r="B68" s="45"/>
      <c r="C68" s="45"/>
      <c r="D68" s="52"/>
      <c r="E68" s="29" t="s">
        <v>147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1"/>
      <c r="X68" s="48">
        <v>500000</v>
      </c>
      <c r="Y68" s="49"/>
      <c r="Z68" s="49"/>
      <c r="AA68" s="49"/>
      <c r="AB68" s="50"/>
      <c r="AC68" s="48">
        <v>0</v>
      </c>
      <c r="AD68" s="49"/>
      <c r="AE68" s="49"/>
      <c r="AF68" s="49"/>
      <c r="AG68" s="50"/>
      <c r="AH68" s="48">
        <v>0</v>
      </c>
      <c r="AI68" s="49"/>
      <c r="AJ68" s="49"/>
      <c r="AK68" s="49"/>
      <c r="AL68" s="50"/>
      <c r="AM68" s="48">
        <f>IF(ISNUMBER(X68),X68,0)+IF(ISNUMBER(AC68),AC68,0)</f>
        <v>500000</v>
      </c>
      <c r="AN68" s="49"/>
      <c r="AO68" s="49"/>
      <c r="AP68" s="49"/>
      <c r="AQ68" s="50"/>
      <c r="AR68" s="48">
        <v>500000</v>
      </c>
      <c r="AS68" s="49"/>
      <c r="AT68" s="49"/>
      <c r="AU68" s="49"/>
      <c r="AV68" s="50"/>
      <c r="AW68" s="48">
        <v>0</v>
      </c>
      <c r="AX68" s="49"/>
      <c r="AY68" s="49"/>
      <c r="AZ68" s="49"/>
      <c r="BA68" s="50"/>
      <c r="BB68" s="48">
        <v>0</v>
      </c>
      <c r="BC68" s="49"/>
      <c r="BD68" s="49"/>
      <c r="BE68" s="49"/>
      <c r="BF68" s="50"/>
      <c r="BG68" s="51">
        <f>IF(ISNUMBER(AR68),AR68,0)+IF(ISNUMBER(AW68),AW68,0)</f>
        <v>500000</v>
      </c>
      <c r="BH68" s="51"/>
      <c r="BI68" s="51"/>
      <c r="BJ68" s="51"/>
      <c r="BK68" s="51"/>
    </row>
    <row r="70" spans="1:79" ht="14.25" customHeight="1" x14ac:dyDescent="0.2">
      <c r="A70" s="63" t="s">
        <v>251</v>
      </c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</row>
    <row r="71" spans="1:79" ht="15" customHeight="1" x14ac:dyDescent="0.2">
      <c r="A71" s="79" t="s">
        <v>222</v>
      </c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</row>
    <row r="72" spans="1:79" ht="23.1" customHeight="1" x14ac:dyDescent="0.2">
      <c r="A72" s="109" t="s">
        <v>119</v>
      </c>
      <c r="B72" s="110"/>
      <c r="C72" s="110"/>
      <c r="D72" s="110"/>
      <c r="E72" s="111"/>
      <c r="F72" s="81" t="s">
        <v>19</v>
      </c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3"/>
      <c r="X72" s="42" t="s">
        <v>244</v>
      </c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76" t="s">
        <v>249</v>
      </c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8"/>
    </row>
    <row r="73" spans="1:79" ht="53.25" customHeight="1" x14ac:dyDescent="0.2">
      <c r="A73" s="112"/>
      <c r="B73" s="113"/>
      <c r="C73" s="113"/>
      <c r="D73" s="113"/>
      <c r="E73" s="114"/>
      <c r="F73" s="84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6"/>
      <c r="X73" s="76" t="s">
        <v>4</v>
      </c>
      <c r="Y73" s="77"/>
      <c r="Z73" s="77"/>
      <c r="AA73" s="77"/>
      <c r="AB73" s="78"/>
      <c r="AC73" s="76" t="s">
        <v>3</v>
      </c>
      <c r="AD73" s="77"/>
      <c r="AE73" s="77"/>
      <c r="AF73" s="77"/>
      <c r="AG73" s="78"/>
      <c r="AH73" s="103" t="s">
        <v>116</v>
      </c>
      <c r="AI73" s="104"/>
      <c r="AJ73" s="104"/>
      <c r="AK73" s="104"/>
      <c r="AL73" s="105"/>
      <c r="AM73" s="76" t="s">
        <v>5</v>
      </c>
      <c r="AN73" s="77"/>
      <c r="AO73" s="77"/>
      <c r="AP73" s="77"/>
      <c r="AQ73" s="78"/>
      <c r="AR73" s="76" t="s">
        <v>4</v>
      </c>
      <c r="AS73" s="77"/>
      <c r="AT73" s="77"/>
      <c r="AU73" s="77"/>
      <c r="AV73" s="78"/>
      <c r="AW73" s="76" t="s">
        <v>3</v>
      </c>
      <c r="AX73" s="77"/>
      <c r="AY73" s="77"/>
      <c r="AZ73" s="77"/>
      <c r="BA73" s="78"/>
      <c r="BB73" s="69" t="s">
        <v>116</v>
      </c>
      <c r="BC73" s="69"/>
      <c r="BD73" s="69"/>
      <c r="BE73" s="69"/>
      <c r="BF73" s="69"/>
      <c r="BG73" s="76" t="s">
        <v>96</v>
      </c>
      <c r="BH73" s="77"/>
      <c r="BI73" s="77"/>
      <c r="BJ73" s="77"/>
      <c r="BK73" s="78"/>
    </row>
    <row r="74" spans="1:79" ht="15" customHeight="1" x14ac:dyDescent="0.2">
      <c r="A74" s="76">
        <v>1</v>
      </c>
      <c r="B74" s="77"/>
      <c r="C74" s="77"/>
      <c r="D74" s="77"/>
      <c r="E74" s="78"/>
      <c r="F74" s="76">
        <v>2</v>
      </c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8"/>
      <c r="X74" s="76">
        <v>3</v>
      </c>
      <c r="Y74" s="77"/>
      <c r="Z74" s="77"/>
      <c r="AA74" s="77"/>
      <c r="AB74" s="78"/>
      <c r="AC74" s="76">
        <v>4</v>
      </c>
      <c r="AD74" s="77"/>
      <c r="AE74" s="77"/>
      <c r="AF74" s="77"/>
      <c r="AG74" s="78"/>
      <c r="AH74" s="76">
        <v>5</v>
      </c>
      <c r="AI74" s="77"/>
      <c r="AJ74" s="77"/>
      <c r="AK74" s="77"/>
      <c r="AL74" s="78"/>
      <c r="AM74" s="76">
        <v>6</v>
      </c>
      <c r="AN74" s="77"/>
      <c r="AO74" s="77"/>
      <c r="AP74" s="77"/>
      <c r="AQ74" s="78"/>
      <c r="AR74" s="76">
        <v>7</v>
      </c>
      <c r="AS74" s="77"/>
      <c r="AT74" s="77"/>
      <c r="AU74" s="77"/>
      <c r="AV74" s="78"/>
      <c r="AW74" s="76">
        <v>8</v>
      </c>
      <c r="AX74" s="77"/>
      <c r="AY74" s="77"/>
      <c r="AZ74" s="77"/>
      <c r="BA74" s="78"/>
      <c r="BB74" s="76">
        <v>9</v>
      </c>
      <c r="BC74" s="77"/>
      <c r="BD74" s="77"/>
      <c r="BE74" s="77"/>
      <c r="BF74" s="78"/>
      <c r="BG74" s="76">
        <v>10</v>
      </c>
      <c r="BH74" s="77"/>
      <c r="BI74" s="77"/>
      <c r="BJ74" s="77"/>
      <c r="BK74" s="78"/>
    </row>
    <row r="75" spans="1:79" s="1" customFormat="1" ht="15" hidden="1" customHeight="1" x14ac:dyDescent="0.2">
      <c r="A75" s="90" t="s">
        <v>64</v>
      </c>
      <c r="B75" s="91"/>
      <c r="C75" s="91"/>
      <c r="D75" s="91"/>
      <c r="E75" s="92"/>
      <c r="F75" s="90" t="s">
        <v>57</v>
      </c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2"/>
      <c r="X75" s="90" t="s">
        <v>60</v>
      </c>
      <c r="Y75" s="91"/>
      <c r="Z75" s="91"/>
      <c r="AA75" s="91"/>
      <c r="AB75" s="92"/>
      <c r="AC75" s="90" t="s">
        <v>61</v>
      </c>
      <c r="AD75" s="91"/>
      <c r="AE75" s="91"/>
      <c r="AF75" s="91"/>
      <c r="AG75" s="92"/>
      <c r="AH75" s="90" t="s">
        <v>94</v>
      </c>
      <c r="AI75" s="91"/>
      <c r="AJ75" s="91"/>
      <c r="AK75" s="91"/>
      <c r="AL75" s="92"/>
      <c r="AM75" s="100" t="s">
        <v>171</v>
      </c>
      <c r="AN75" s="101"/>
      <c r="AO75" s="101"/>
      <c r="AP75" s="101"/>
      <c r="AQ75" s="102"/>
      <c r="AR75" s="90" t="s">
        <v>62</v>
      </c>
      <c r="AS75" s="91"/>
      <c r="AT75" s="91"/>
      <c r="AU75" s="91"/>
      <c r="AV75" s="92"/>
      <c r="AW75" s="90" t="s">
        <v>63</v>
      </c>
      <c r="AX75" s="91"/>
      <c r="AY75" s="91"/>
      <c r="AZ75" s="91"/>
      <c r="BA75" s="92"/>
      <c r="BB75" s="90" t="s">
        <v>95</v>
      </c>
      <c r="BC75" s="91"/>
      <c r="BD75" s="91"/>
      <c r="BE75" s="91"/>
      <c r="BF75" s="92"/>
      <c r="BG75" s="100" t="s">
        <v>171</v>
      </c>
      <c r="BH75" s="101"/>
      <c r="BI75" s="101"/>
      <c r="BJ75" s="101"/>
      <c r="BK75" s="102"/>
      <c r="CA75" t="s">
        <v>31</v>
      </c>
    </row>
    <row r="76" spans="1:79" s="6" customFormat="1" ht="12.75" customHeight="1" x14ac:dyDescent="0.2">
      <c r="A76" s="44"/>
      <c r="B76" s="45"/>
      <c r="C76" s="45"/>
      <c r="D76" s="45"/>
      <c r="E76" s="52"/>
      <c r="F76" s="44" t="s">
        <v>147</v>
      </c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52"/>
      <c r="X76" s="106"/>
      <c r="Y76" s="107"/>
      <c r="Z76" s="107"/>
      <c r="AA76" s="107"/>
      <c r="AB76" s="108"/>
      <c r="AC76" s="106"/>
      <c r="AD76" s="107"/>
      <c r="AE76" s="107"/>
      <c r="AF76" s="107"/>
      <c r="AG76" s="108"/>
      <c r="AH76" s="51"/>
      <c r="AI76" s="51"/>
      <c r="AJ76" s="51"/>
      <c r="AK76" s="51"/>
      <c r="AL76" s="51"/>
      <c r="AM76" s="51">
        <f>IF(ISNUMBER(X76),X76,0)+IF(ISNUMBER(AC76),AC76,0)</f>
        <v>0</v>
      </c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>
        <f>IF(ISNUMBER(AR76),AR76,0)+IF(ISNUMBER(AW76),AW76,0)</f>
        <v>0</v>
      </c>
      <c r="BH76" s="51"/>
      <c r="BI76" s="51"/>
      <c r="BJ76" s="51"/>
      <c r="BK76" s="51"/>
      <c r="CA76" s="6" t="s">
        <v>32</v>
      </c>
    </row>
    <row r="79" spans="1:79" ht="14.25" customHeight="1" x14ac:dyDescent="0.2">
      <c r="A79" s="63" t="s">
        <v>120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</row>
    <row r="80" spans="1:79" ht="14.25" customHeight="1" x14ac:dyDescent="0.2">
      <c r="A80" s="63" t="s">
        <v>236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</row>
    <row r="81" spans="1:79" ht="15" customHeight="1" x14ac:dyDescent="0.2">
      <c r="A81" s="79" t="s">
        <v>222</v>
      </c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79"/>
      <c r="BY81" s="79"/>
    </row>
    <row r="82" spans="1:79" ht="23.1" customHeight="1" x14ac:dyDescent="0.2">
      <c r="A82" s="81" t="s">
        <v>6</v>
      </c>
      <c r="B82" s="82"/>
      <c r="C82" s="82"/>
      <c r="D82" s="81" t="s">
        <v>121</v>
      </c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3"/>
      <c r="U82" s="76" t="s">
        <v>223</v>
      </c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8"/>
      <c r="AN82" s="76" t="s">
        <v>226</v>
      </c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8"/>
      <c r="BG82" s="42" t="s">
        <v>233</v>
      </c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</row>
    <row r="83" spans="1:79" ht="52.5" customHeight="1" x14ac:dyDescent="0.2">
      <c r="A83" s="84"/>
      <c r="B83" s="85"/>
      <c r="C83" s="85"/>
      <c r="D83" s="84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6"/>
      <c r="U83" s="76" t="s">
        <v>4</v>
      </c>
      <c r="V83" s="77"/>
      <c r="W83" s="77"/>
      <c r="X83" s="77"/>
      <c r="Y83" s="78"/>
      <c r="Z83" s="76" t="s">
        <v>3</v>
      </c>
      <c r="AA83" s="77"/>
      <c r="AB83" s="77"/>
      <c r="AC83" s="77"/>
      <c r="AD83" s="78"/>
      <c r="AE83" s="103" t="s">
        <v>116</v>
      </c>
      <c r="AF83" s="104"/>
      <c r="AG83" s="104"/>
      <c r="AH83" s="105"/>
      <c r="AI83" s="76" t="s">
        <v>5</v>
      </c>
      <c r="AJ83" s="77"/>
      <c r="AK83" s="77"/>
      <c r="AL83" s="77"/>
      <c r="AM83" s="78"/>
      <c r="AN83" s="76" t="s">
        <v>4</v>
      </c>
      <c r="AO83" s="77"/>
      <c r="AP83" s="77"/>
      <c r="AQ83" s="77"/>
      <c r="AR83" s="78"/>
      <c r="AS83" s="76" t="s">
        <v>3</v>
      </c>
      <c r="AT83" s="77"/>
      <c r="AU83" s="77"/>
      <c r="AV83" s="77"/>
      <c r="AW83" s="78"/>
      <c r="AX83" s="103" t="s">
        <v>116</v>
      </c>
      <c r="AY83" s="104"/>
      <c r="AZ83" s="104"/>
      <c r="BA83" s="105"/>
      <c r="BB83" s="76" t="s">
        <v>96</v>
      </c>
      <c r="BC83" s="77"/>
      <c r="BD83" s="77"/>
      <c r="BE83" s="77"/>
      <c r="BF83" s="78"/>
      <c r="BG83" s="76" t="s">
        <v>4</v>
      </c>
      <c r="BH83" s="77"/>
      <c r="BI83" s="77"/>
      <c r="BJ83" s="77"/>
      <c r="BK83" s="78"/>
      <c r="BL83" s="42" t="s">
        <v>3</v>
      </c>
      <c r="BM83" s="42"/>
      <c r="BN83" s="42"/>
      <c r="BO83" s="42"/>
      <c r="BP83" s="42"/>
      <c r="BQ83" s="69" t="s">
        <v>116</v>
      </c>
      <c r="BR83" s="69"/>
      <c r="BS83" s="69"/>
      <c r="BT83" s="69"/>
      <c r="BU83" s="76" t="s">
        <v>97</v>
      </c>
      <c r="BV83" s="77"/>
      <c r="BW83" s="77"/>
      <c r="BX83" s="77"/>
      <c r="BY83" s="78"/>
    </row>
    <row r="84" spans="1:79" ht="15" customHeight="1" x14ac:dyDescent="0.2">
      <c r="A84" s="76">
        <v>1</v>
      </c>
      <c r="B84" s="77"/>
      <c r="C84" s="77"/>
      <c r="D84" s="76">
        <v>2</v>
      </c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8"/>
      <c r="U84" s="76">
        <v>3</v>
      </c>
      <c r="V84" s="77"/>
      <c r="W84" s="77"/>
      <c r="X84" s="77"/>
      <c r="Y84" s="78"/>
      <c r="Z84" s="76">
        <v>4</v>
      </c>
      <c r="AA84" s="77"/>
      <c r="AB84" s="77"/>
      <c r="AC84" s="77"/>
      <c r="AD84" s="78"/>
      <c r="AE84" s="76">
        <v>5</v>
      </c>
      <c r="AF84" s="77"/>
      <c r="AG84" s="77"/>
      <c r="AH84" s="78"/>
      <c r="AI84" s="76">
        <v>6</v>
      </c>
      <c r="AJ84" s="77"/>
      <c r="AK84" s="77"/>
      <c r="AL84" s="77"/>
      <c r="AM84" s="78"/>
      <c r="AN84" s="76">
        <v>7</v>
      </c>
      <c r="AO84" s="77"/>
      <c r="AP84" s="77"/>
      <c r="AQ84" s="77"/>
      <c r="AR84" s="78"/>
      <c r="AS84" s="76">
        <v>8</v>
      </c>
      <c r="AT84" s="77"/>
      <c r="AU84" s="77"/>
      <c r="AV84" s="77"/>
      <c r="AW84" s="78"/>
      <c r="AX84" s="42">
        <v>9</v>
      </c>
      <c r="AY84" s="42"/>
      <c r="AZ84" s="42"/>
      <c r="BA84" s="42"/>
      <c r="BB84" s="76">
        <v>10</v>
      </c>
      <c r="BC84" s="77"/>
      <c r="BD84" s="77"/>
      <c r="BE84" s="77"/>
      <c r="BF84" s="78"/>
      <c r="BG84" s="76">
        <v>11</v>
      </c>
      <c r="BH84" s="77"/>
      <c r="BI84" s="77"/>
      <c r="BJ84" s="77"/>
      <c r="BK84" s="78"/>
      <c r="BL84" s="42">
        <v>12</v>
      </c>
      <c r="BM84" s="42"/>
      <c r="BN84" s="42"/>
      <c r="BO84" s="42"/>
      <c r="BP84" s="42"/>
      <c r="BQ84" s="76">
        <v>13</v>
      </c>
      <c r="BR84" s="77"/>
      <c r="BS84" s="77"/>
      <c r="BT84" s="78"/>
      <c r="BU84" s="76">
        <v>14</v>
      </c>
      <c r="BV84" s="77"/>
      <c r="BW84" s="77"/>
      <c r="BX84" s="77"/>
      <c r="BY84" s="78"/>
    </row>
    <row r="85" spans="1:79" s="1" customFormat="1" ht="14.25" hidden="1" customHeight="1" x14ac:dyDescent="0.2">
      <c r="A85" s="90" t="s">
        <v>69</v>
      </c>
      <c r="B85" s="91"/>
      <c r="C85" s="91"/>
      <c r="D85" s="90" t="s">
        <v>57</v>
      </c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2"/>
      <c r="U85" s="67" t="s">
        <v>65</v>
      </c>
      <c r="V85" s="67"/>
      <c r="W85" s="67"/>
      <c r="X85" s="67"/>
      <c r="Y85" s="67"/>
      <c r="Z85" s="67" t="s">
        <v>66</v>
      </c>
      <c r="AA85" s="67"/>
      <c r="AB85" s="67"/>
      <c r="AC85" s="67"/>
      <c r="AD85" s="67"/>
      <c r="AE85" s="67" t="s">
        <v>91</v>
      </c>
      <c r="AF85" s="67"/>
      <c r="AG85" s="67"/>
      <c r="AH85" s="67"/>
      <c r="AI85" s="87" t="s">
        <v>170</v>
      </c>
      <c r="AJ85" s="87"/>
      <c r="AK85" s="87"/>
      <c r="AL85" s="87"/>
      <c r="AM85" s="87"/>
      <c r="AN85" s="67" t="s">
        <v>67</v>
      </c>
      <c r="AO85" s="67"/>
      <c r="AP85" s="67"/>
      <c r="AQ85" s="67"/>
      <c r="AR85" s="67"/>
      <c r="AS85" s="67" t="s">
        <v>68</v>
      </c>
      <c r="AT85" s="67"/>
      <c r="AU85" s="67"/>
      <c r="AV85" s="67"/>
      <c r="AW85" s="67"/>
      <c r="AX85" s="67" t="s">
        <v>92</v>
      </c>
      <c r="AY85" s="67"/>
      <c r="AZ85" s="67"/>
      <c r="BA85" s="67"/>
      <c r="BB85" s="87" t="s">
        <v>170</v>
      </c>
      <c r="BC85" s="87"/>
      <c r="BD85" s="87"/>
      <c r="BE85" s="87"/>
      <c r="BF85" s="87"/>
      <c r="BG85" s="67" t="s">
        <v>58</v>
      </c>
      <c r="BH85" s="67"/>
      <c r="BI85" s="67"/>
      <c r="BJ85" s="67"/>
      <c r="BK85" s="67"/>
      <c r="BL85" s="67" t="s">
        <v>59</v>
      </c>
      <c r="BM85" s="67"/>
      <c r="BN85" s="67"/>
      <c r="BO85" s="67"/>
      <c r="BP85" s="67"/>
      <c r="BQ85" s="67" t="s">
        <v>93</v>
      </c>
      <c r="BR85" s="67"/>
      <c r="BS85" s="67"/>
      <c r="BT85" s="67"/>
      <c r="BU85" s="87" t="s">
        <v>170</v>
      </c>
      <c r="BV85" s="87"/>
      <c r="BW85" s="87"/>
      <c r="BX85" s="87"/>
      <c r="BY85" s="87"/>
      <c r="CA85" t="s">
        <v>33</v>
      </c>
    </row>
    <row r="86" spans="1:79" s="25" customFormat="1" ht="12.75" customHeight="1" x14ac:dyDescent="0.2">
      <c r="A86" s="39">
        <v>1</v>
      </c>
      <c r="B86" s="40"/>
      <c r="C86" s="40"/>
      <c r="D86" s="34" t="s">
        <v>175</v>
      </c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6"/>
      <c r="U86" s="97">
        <v>172000</v>
      </c>
      <c r="V86" s="98"/>
      <c r="W86" s="98"/>
      <c r="X86" s="98"/>
      <c r="Y86" s="99"/>
      <c r="Z86" s="97">
        <v>0</v>
      </c>
      <c r="AA86" s="98"/>
      <c r="AB86" s="98"/>
      <c r="AC86" s="98"/>
      <c r="AD86" s="99"/>
      <c r="AE86" s="97">
        <v>0</v>
      </c>
      <c r="AF86" s="98"/>
      <c r="AG86" s="98"/>
      <c r="AH86" s="99"/>
      <c r="AI86" s="97">
        <f>IF(ISNUMBER(U86),U86,0)+IF(ISNUMBER(Z86),Z86,0)</f>
        <v>172000</v>
      </c>
      <c r="AJ86" s="98"/>
      <c r="AK86" s="98"/>
      <c r="AL86" s="98"/>
      <c r="AM86" s="99"/>
      <c r="AN86" s="97">
        <v>100000</v>
      </c>
      <c r="AO86" s="98"/>
      <c r="AP86" s="98"/>
      <c r="AQ86" s="98"/>
      <c r="AR86" s="99"/>
      <c r="AS86" s="97">
        <v>0</v>
      </c>
      <c r="AT86" s="98"/>
      <c r="AU86" s="98"/>
      <c r="AV86" s="98"/>
      <c r="AW86" s="99"/>
      <c r="AX86" s="97">
        <v>0</v>
      </c>
      <c r="AY86" s="98"/>
      <c r="AZ86" s="98"/>
      <c r="BA86" s="99"/>
      <c r="BB86" s="97">
        <f>IF(ISNUMBER(AN86),AN86,0)+IF(ISNUMBER(AS86),AS86,0)</f>
        <v>100000</v>
      </c>
      <c r="BC86" s="98"/>
      <c r="BD86" s="98"/>
      <c r="BE86" s="98"/>
      <c r="BF86" s="99"/>
      <c r="BG86" s="97">
        <v>300000</v>
      </c>
      <c r="BH86" s="98"/>
      <c r="BI86" s="98"/>
      <c r="BJ86" s="98"/>
      <c r="BK86" s="99"/>
      <c r="BL86" s="97">
        <v>0</v>
      </c>
      <c r="BM86" s="98"/>
      <c r="BN86" s="98"/>
      <c r="BO86" s="98"/>
      <c r="BP86" s="99"/>
      <c r="BQ86" s="97">
        <v>0</v>
      </c>
      <c r="BR86" s="98"/>
      <c r="BS86" s="98"/>
      <c r="BT86" s="99"/>
      <c r="BU86" s="97">
        <f>IF(ISNUMBER(BG86),BG86,0)+IF(ISNUMBER(BL86),BL86,0)</f>
        <v>300000</v>
      </c>
      <c r="BV86" s="98"/>
      <c r="BW86" s="98"/>
      <c r="BX86" s="98"/>
      <c r="BY86" s="99"/>
      <c r="CA86" s="25" t="s">
        <v>34</v>
      </c>
    </row>
    <row r="87" spans="1:79" s="6" customFormat="1" ht="12.75" customHeight="1" x14ac:dyDescent="0.2">
      <c r="A87" s="44"/>
      <c r="B87" s="45"/>
      <c r="C87" s="45"/>
      <c r="D87" s="29" t="s">
        <v>147</v>
      </c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1"/>
      <c r="U87" s="48">
        <v>172000</v>
      </c>
      <c r="V87" s="49"/>
      <c r="W87" s="49"/>
      <c r="X87" s="49"/>
      <c r="Y87" s="50"/>
      <c r="Z87" s="48">
        <v>0</v>
      </c>
      <c r="AA87" s="49"/>
      <c r="AB87" s="49"/>
      <c r="AC87" s="49"/>
      <c r="AD87" s="50"/>
      <c r="AE87" s="48">
        <v>0</v>
      </c>
      <c r="AF87" s="49"/>
      <c r="AG87" s="49"/>
      <c r="AH87" s="50"/>
      <c r="AI87" s="48">
        <f>IF(ISNUMBER(U87),U87,0)+IF(ISNUMBER(Z87),Z87,0)</f>
        <v>172000</v>
      </c>
      <c r="AJ87" s="49"/>
      <c r="AK87" s="49"/>
      <c r="AL87" s="49"/>
      <c r="AM87" s="50"/>
      <c r="AN87" s="48">
        <v>100000</v>
      </c>
      <c r="AO87" s="49"/>
      <c r="AP87" s="49"/>
      <c r="AQ87" s="49"/>
      <c r="AR87" s="50"/>
      <c r="AS87" s="48">
        <v>0</v>
      </c>
      <c r="AT87" s="49"/>
      <c r="AU87" s="49"/>
      <c r="AV87" s="49"/>
      <c r="AW87" s="50"/>
      <c r="AX87" s="48">
        <v>0</v>
      </c>
      <c r="AY87" s="49"/>
      <c r="AZ87" s="49"/>
      <c r="BA87" s="50"/>
      <c r="BB87" s="48">
        <f>IF(ISNUMBER(AN87),AN87,0)+IF(ISNUMBER(AS87),AS87,0)</f>
        <v>100000</v>
      </c>
      <c r="BC87" s="49"/>
      <c r="BD87" s="49"/>
      <c r="BE87" s="49"/>
      <c r="BF87" s="50"/>
      <c r="BG87" s="48">
        <v>300000</v>
      </c>
      <c r="BH87" s="49"/>
      <c r="BI87" s="49"/>
      <c r="BJ87" s="49"/>
      <c r="BK87" s="50"/>
      <c r="BL87" s="48">
        <v>0</v>
      </c>
      <c r="BM87" s="49"/>
      <c r="BN87" s="49"/>
      <c r="BO87" s="49"/>
      <c r="BP87" s="50"/>
      <c r="BQ87" s="48">
        <v>0</v>
      </c>
      <c r="BR87" s="49"/>
      <c r="BS87" s="49"/>
      <c r="BT87" s="50"/>
      <c r="BU87" s="48">
        <f>IF(ISNUMBER(BG87),BG87,0)+IF(ISNUMBER(BL87),BL87,0)</f>
        <v>300000</v>
      </c>
      <c r="BV87" s="49"/>
      <c r="BW87" s="49"/>
      <c r="BX87" s="49"/>
      <c r="BY87" s="50"/>
    </row>
    <row r="89" spans="1:79" ht="14.25" customHeight="1" x14ac:dyDescent="0.2">
      <c r="A89" s="63" t="s">
        <v>252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</row>
    <row r="90" spans="1:79" ht="15" customHeight="1" x14ac:dyDescent="0.2">
      <c r="A90" s="80" t="s">
        <v>222</v>
      </c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0"/>
      <c r="BH90" s="80"/>
    </row>
    <row r="91" spans="1:79" ht="23.1" customHeight="1" x14ac:dyDescent="0.2">
      <c r="A91" s="81" t="s">
        <v>6</v>
      </c>
      <c r="B91" s="82"/>
      <c r="C91" s="82"/>
      <c r="D91" s="81" t="s">
        <v>121</v>
      </c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3"/>
      <c r="U91" s="42" t="s">
        <v>244</v>
      </c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 t="s">
        <v>249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</row>
    <row r="92" spans="1:79" ht="54" customHeight="1" x14ac:dyDescent="0.2">
      <c r="A92" s="84"/>
      <c r="B92" s="85"/>
      <c r="C92" s="85"/>
      <c r="D92" s="84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6"/>
      <c r="U92" s="76" t="s">
        <v>4</v>
      </c>
      <c r="V92" s="77"/>
      <c r="W92" s="77"/>
      <c r="X92" s="77"/>
      <c r="Y92" s="78"/>
      <c r="Z92" s="76" t="s">
        <v>3</v>
      </c>
      <c r="AA92" s="77"/>
      <c r="AB92" s="77"/>
      <c r="AC92" s="77"/>
      <c r="AD92" s="78"/>
      <c r="AE92" s="103" t="s">
        <v>116</v>
      </c>
      <c r="AF92" s="104"/>
      <c r="AG92" s="104"/>
      <c r="AH92" s="104"/>
      <c r="AI92" s="105"/>
      <c r="AJ92" s="76" t="s">
        <v>5</v>
      </c>
      <c r="AK92" s="77"/>
      <c r="AL92" s="77"/>
      <c r="AM92" s="77"/>
      <c r="AN92" s="78"/>
      <c r="AO92" s="76" t="s">
        <v>4</v>
      </c>
      <c r="AP92" s="77"/>
      <c r="AQ92" s="77"/>
      <c r="AR92" s="77"/>
      <c r="AS92" s="78"/>
      <c r="AT92" s="76" t="s">
        <v>3</v>
      </c>
      <c r="AU92" s="77"/>
      <c r="AV92" s="77"/>
      <c r="AW92" s="77"/>
      <c r="AX92" s="78"/>
      <c r="AY92" s="103" t="s">
        <v>116</v>
      </c>
      <c r="AZ92" s="104"/>
      <c r="BA92" s="104"/>
      <c r="BB92" s="104"/>
      <c r="BC92" s="105"/>
      <c r="BD92" s="42" t="s">
        <v>96</v>
      </c>
      <c r="BE92" s="42"/>
      <c r="BF92" s="42"/>
      <c r="BG92" s="42"/>
      <c r="BH92" s="42"/>
    </row>
    <row r="93" spans="1:79" ht="15" customHeight="1" x14ac:dyDescent="0.2">
      <c r="A93" s="76" t="s">
        <v>169</v>
      </c>
      <c r="B93" s="77"/>
      <c r="C93" s="77"/>
      <c r="D93" s="76">
        <v>2</v>
      </c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8"/>
      <c r="U93" s="76">
        <v>3</v>
      </c>
      <c r="V93" s="77"/>
      <c r="W93" s="77"/>
      <c r="X93" s="77"/>
      <c r="Y93" s="78"/>
      <c r="Z93" s="76">
        <v>4</v>
      </c>
      <c r="AA93" s="77"/>
      <c r="AB93" s="77"/>
      <c r="AC93" s="77"/>
      <c r="AD93" s="78"/>
      <c r="AE93" s="76">
        <v>5</v>
      </c>
      <c r="AF93" s="77"/>
      <c r="AG93" s="77"/>
      <c r="AH93" s="77"/>
      <c r="AI93" s="78"/>
      <c r="AJ93" s="76">
        <v>6</v>
      </c>
      <c r="AK93" s="77"/>
      <c r="AL93" s="77"/>
      <c r="AM93" s="77"/>
      <c r="AN93" s="78"/>
      <c r="AO93" s="76">
        <v>7</v>
      </c>
      <c r="AP93" s="77"/>
      <c r="AQ93" s="77"/>
      <c r="AR93" s="77"/>
      <c r="AS93" s="78"/>
      <c r="AT93" s="76">
        <v>8</v>
      </c>
      <c r="AU93" s="77"/>
      <c r="AV93" s="77"/>
      <c r="AW93" s="77"/>
      <c r="AX93" s="78"/>
      <c r="AY93" s="76">
        <v>9</v>
      </c>
      <c r="AZ93" s="77"/>
      <c r="BA93" s="77"/>
      <c r="BB93" s="77"/>
      <c r="BC93" s="78"/>
      <c r="BD93" s="76">
        <v>10</v>
      </c>
      <c r="BE93" s="77"/>
      <c r="BF93" s="77"/>
      <c r="BG93" s="77"/>
      <c r="BH93" s="78"/>
    </row>
    <row r="94" spans="1:79" s="1" customFormat="1" ht="12.75" hidden="1" customHeight="1" x14ac:dyDescent="0.2">
      <c r="A94" s="90" t="s">
        <v>69</v>
      </c>
      <c r="B94" s="91"/>
      <c r="C94" s="91"/>
      <c r="D94" s="90" t="s">
        <v>57</v>
      </c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2"/>
      <c r="U94" s="90" t="s">
        <v>60</v>
      </c>
      <c r="V94" s="91"/>
      <c r="W94" s="91"/>
      <c r="X94" s="91"/>
      <c r="Y94" s="92"/>
      <c r="Z94" s="90" t="s">
        <v>61</v>
      </c>
      <c r="AA94" s="91"/>
      <c r="AB94" s="91"/>
      <c r="AC94" s="91"/>
      <c r="AD94" s="92"/>
      <c r="AE94" s="90" t="s">
        <v>94</v>
      </c>
      <c r="AF94" s="91"/>
      <c r="AG94" s="91"/>
      <c r="AH94" s="91"/>
      <c r="AI94" s="92"/>
      <c r="AJ94" s="100" t="s">
        <v>171</v>
      </c>
      <c r="AK94" s="101"/>
      <c r="AL94" s="101"/>
      <c r="AM94" s="101"/>
      <c r="AN94" s="102"/>
      <c r="AO94" s="90" t="s">
        <v>62</v>
      </c>
      <c r="AP94" s="91"/>
      <c r="AQ94" s="91"/>
      <c r="AR94" s="91"/>
      <c r="AS94" s="92"/>
      <c r="AT94" s="90" t="s">
        <v>63</v>
      </c>
      <c r="AU94" s="91"/>
      <c r="AV94" s="91"/>
      <c r="AW94" s="91"/>
      <c r="AX94" s="92"/>
      <c r="AY94" s="90" t="s">
        <v>95</v>
      </c>
      <c r="AZ94" s="91"/>
      <c r="BA94" s="91"/>
      <c r="BB94" s="91"/>
      <c r="BC94" s="92"/>
      <c r="BD94" s="87" t="s">
        <v>171</v>
      </c>
      <c r="BE94" s="87"/>
      <c r="BF94" s="87"/>
      <c r="BG94" s="87"/>
      <c r="BH94" s="87"/>
      <c r="CA94" s="1" t="s">
        <v>35</v>
      </c>
    </row>
    <row r="95" spans="1:79" s="25" customFormat="1" ht="12.75" customHeight="1" x14ac:dyDescent="0.2">
      <c r="A95" s="39">
        <v>1</v>
      </c>
      <c r="B95" s="40"/>
      <c r="C95" s="40"/>
      <c r="D95" s="34" t="s">
        <v>175</v>
      </c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6"/>
      <c r="U95" s="97">
        <v>500000</v>
      </c>
      <c r="V95" s="98"/>
      <c r="W95" s="98"/>
      <c r="X95" s="98"/>
      <c r="Y95" s="99"/>
      <c r="Z95" s="97">
        <v>0</v>
      </c>
      <c r="AA95" s="98"/>
      <c r="AB95" s="98"/>
      <c r="AC95" s="98"/>
      <c r="AD95" s="99"/>
      <c r="AE95" s="96">
        <v>0</v>
      </c>
      <c r="AF95" s="96"/>
      <c r="AG95" s="96"/>
      <c r="AH95" s="96"/>
      <c r="AI95" s="96"/>
      <c r="AJ95" s="33">
        <f>IF(ISNUMBER(U95),U95,0)+IF(ISNUMBER(Z95),Z95,0)</f>
        <v>500000</v>
      </c>
      <c r="AK95" s="33"/>
      <c r="AL95" s="33"/>
      <c r="AM95" s="33"/>
      <c r="AN95" s="33"/>
      <c r="AO95" s="96">
        <v>500000</v>
      </c>
      <c r="AP95" s="96"/>
      <c r="AQ95" s="96"/>
      <c r="AR95" s="96"/>
      <c r="AS95" s="96"/>
      <c r="AT95" s="33">
        <v>0</v>
      </c>
      <c r="AU95" s="33"/>
      <c r="AV95" s="33"/>
      <c r="AW95" s="33"/>
      <c r="AX95" s="33"/>
      <c r="AY95" s="96">
        <v>0</v>
      </c>
      <c r="AZ95" s="96"/>
      <c r="BA95" s="96"/>
      <c r="BB95" s="96"/>
      <c r="BC95" s="96"/>
      <c r="BD95" s="33">
        <f>IF(ISNUMBER(AO95),AO95,0)+IF(ISNUMBER(AT95),AT95,0)</f>
        <v>500000</v>
      </c>
      <c r="BE95" s="33"/>
      <c r="BF95" s="33"/>
      <c r="BG95" s="33"/>
      <c r="BH95" s="33"/>
      <c r="CA95" s="25" t="s">
        <v>36</v>
      </c>
    </row>
    <row r="96" spans="1:79" s="6" customFormat="1" ht="12.75" customHeight="1" x14ac:dyDescent="0.2">
      <c r="A96" s="44"/>
      <c r="B96" s="45"/>
      <c r="C96" s="45"/>
      <c r="D96" s="29" t="s">
        <v>147</v>
      </c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1"/>
      <c r="U96" s="48">
        <v>500000</v>
      </c>
      <c r="V96" s="49"/>
      <c r="W96" s="49"/>
      <c r="X96" s="49"/>
      <c r="Y96" s="50"/>
      <c r="Z96" s="48">
        <v>0</v>
      </c>
      <c r="AA96" s="49"/>
      <c r="AB96" s="49"/>
      <c r="AC96" s="49"/>
      <c r="AD96" s="50"/>
      <c r="AE96" s="51">
        <v>0</v>
      </c>
      <c r="AF96" s="51"/>
      <c r="AG96" s="51"/>
      <c r="AH96" s="51"/>
      <c r="AI96" s="51"/>
      <c r="AJ96" s="28">
        <f>IF(ISNUMBER(U96),U96,0)+IF(ISNUMBER(Z96),Z96,0)</f>
        <v>500000</v>
      </c>
      <c r="AK96" s="28"/>
      <c r="AL96" s="28"/>
      <c r="AM96" s="28"/>
      <c r="AN96" s="28"/>
      <c r="AO96" s="51">
        <v>500000</v>
      </c>
      <c r="AP96" s="51"/>
      <c r="AQ96" s="51"/>
      <c r="AR96" s="51"/>
      <c r="AS96" s="51"/>
      <c r="AT96" s="28">
        <v>0</v>
      </c>
      <c r="AU96" s="28"/>
      <c r="AV96" s="28"/>
      <c r="AW96" s="28"/>
      <c r="AX96" s="28"/>
      <c r="AY96" s="51">
        <v>0</v>
      </c>
      <c r="AZ96" s="51"/>
      <c r="BA96" s="51"/>
      <c r="BB96" s="51"/>
      <c r="BC96" s="51"/>
      <c r="BD96" s="28">
        <f>IF(ISNUMBER(AO96),AO96,0)+IF(ISNUMBER(AT96),AT96,0)</f>
        <v>500000</v>
      </c>
      <c r="BE96" s="28"/>
      <c r="BF96" s="28"/>
      <c r="BG96" s="28"/>
      <c r="BH96" s="28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">
      <c r="A99" s="63" t="s">
        <v>152</v>
      </c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</row>
    <row r="100" spans="1:79" ht="14.25" customHeight="1" x14ac:dyDescent="0.2">
      <c r="A100" s="63" t="s">
        <v>237</v>
      </c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</row>
    <row r="101" spans="1:79" ht="23.1" customHeight="1" x14ac:dyDescent="0.2">
      <c r="A101" s="81" t="s">
        <v>6</v>
      </c>
      <c r="B101" s="82"/>
      <c r="C101" s="82"/>
      <c r="D101" s="42" t="s">
        <v>9</v>
      </c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 t="s">
        <v>8</v>
      </c>
      <c r="R101" s="42"/>
      <c r="S101" s="42"/>
      <c r="T101" s="42"/>
      <c r="U101" s="42"/>
      <c r="V101" s="42" t="s">
        <v>7</v>
      </c>
      <c r="W101" s="42"/>
      <c r="X101" s="42"/>
      <c r="Y101" s="42"/>
      <c r="Z101" s="42"/>
      <c r="AA101" s="42"/>
      <c r="AB101" s="42"/>
      <c r="AC101" s="42"/>
      <c r="AD101" s="42"/>
      <c r="AE101" s="42"/>
      <c r="AF101" s="76" t="s">
        <v>223</v>
      </c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8"/>
      <c r="AU101" s="76" t="s">
        <v>226</v>
      </c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7"/>
      <c r="BI101" s="78"/>
      <c r="BJ101" s="76" t="s">
        <v>233</v>
      </c>
      <c r="BK101" s="77"/>
      <c r="BL101" s="77"/>
      <c r="BM101" s="77"/>
      <c r="BN101" s="77"/>
      <c r="BO101" s="77"/>
      <c r="BP101" s="77"/>
      <c r="BQ101" s="77"/>
      <c r="BR101" s="77"/>
      <c r="BS101" s="77"/>
      <c r="BT101" s="77"/>
      <c r="BU101" s="77"/>
      <c r="BV101" s="77"/>
      <c r="BW101" s="77"/>
      <c r="BX101" s="78"/>
    </row>
    <row r="102" spans="1:79" ht="32.25" customHeight="1" x14ac:dyDescent="0.2">
      <c r="A102" s="84"/>
      <c r="B102" s="85"/>
      <c r="C102" s="85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 t="s">
        <v>4</v>
      </c>
      <c r="AG102" s="42"/>
      <c r="AH102" s="42"/>
      <c r="AI102" s="42"/>
      <c r="AJ102" s="42"/>
      <c r="AK102" s="42" t="s">
        <v>3</v>
      </c>
      <c r="AL102" s="42"/>
      <c r="AM102" s="42"/>
      <c r="AN102" s="42"/>
      <c r="AO102" s="42"/>
      <c r="AP102" s="42" t="s">
        <v>123</v>
      </c>
      <c r="AQ102" s="42"/>
      <c r="AR102" s="42"/>
      <c r="AS102" s="42"/>
      <c r="AT102" s="42"/>
      <c r="AU102" s="42" t="s">
        <v>4</v>
      </c>
      <c r="AV102" s="42"/>
      <c r="AW102" s="42"/>
      <c r="AX102" s="42"/>
      <c r="AY102" s="42"/>
      <c r="AZ102" s="42" t="s">
        <v>3</v>
      </c>
      <c r="BA102" s="42"/>
      <c r="BB102" s="42"/>
      <c r="BC102" s="42"/>
      <c r="BD102" s="42"/>
      <c r="BE102" s="42" t="s">
        <v>90</v>
      </c>
      <c r="BF102" s="42"/>
      <c r="BG102" s="42"/>
      <c r="BH102" s="42"/>
      <c r="BI102" s="42"/>
      <c r="BJ102" s="42" t="s">
        <v>4</v>
      </c>
      <c r="BK102" s="42"/>
      <c r="BL102" s="42"/>
      <c r="BM102" s="42"/>
      <c r="BN102" s="42"/>
      <c r="BO102" s="42" t="s">
        <v>3</v>
      </c>
      <c r="BP102" s="42"/>
      <c r="BQ102" s="42"/>
      <c r="BR102" s="42"/>
      <c r="BS102" s="42"/>
      <c r="BT102" s="42" t="s">
        <v>97</v>
      </c>
      <c r="BU102" s="42"/>
      <c r="BV102" s="42"/>
      <c r="BW102" s="42"/>
      <c r="BX102" s="42"/>
    </row>
    <row r="103" spans="1:79" ht="15" customHeight="1" x14ac:dyDescent="0.2">
      <c r="A103" s="76">
        <v>1</v>
      </c>
      <c r="B103" s="77"/>
      <c r="C103" s="77"/>
      <c r="D103" s="42">
        <v>2</v>
      </c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>
        <v>3</v>
      </c>
      <c r="R103" s="42"/>
      <c r="S103" s="42"/>
      <c r="T103" s="42"/>
      <c r="U103" s="42"/>
      <c r="V103" s="42">
        <v>4</v>
      </c>
      <c r="W103" s="42"/>
      <c r="X103" s="42"/>
      <c r="Y103" s="42"/>
      <c r="Z103" s="42"/>
      <c r="AA103" s="42"/>
      <c r="AB103" s="42"/>
      <c r="AC103" s="42"/>
      <c r="AD103" s="42"/>
      <c r="AE103" s="42"/>
      <c r="AF103" s="42">
        <v>5</v>
      </c>
      <c r="AG103" s="42"/>
      <c r="AH103" s="42"/>
      <c r="AI103" s="42"/>
      <c r="AJ103" s="42"/>
      <c r="AK103" s="42">
        <v>6</v>
      </c>
      <c r="AL103" s="42"/>
      <c r="AM103" s="42"/>
      <c r="AN103" s="42"/>
      <c r="AO103" s="42"/>
      <c r="AP103" s="42">
        <v>7</v>
      </c>
      <c r="AQ103" s="42"/>
      <c r="AR103" s="42"/>
      <c r="AS103" s="42"/>
      <c r="AT103" s="42"/>
      <c r="AU103" s="42">
        <v>8</v>
      </c>
      <c r="AV103" s="42"/>
      <c r="AW103" s="42"/>
      <c r="AX103" s="42"/>
      <c r="AY103" s="42"/>
      <c r="AZ103" s="42">
        <v>9</v>
      </c>
      <c r="BA103" s="42"/>
      <c r="BB103" s="42"/>
      <c r="BC103" s="42"/>
      <c r="BD103" s="42"/>
      <c r="BE103" s="42">
        <v>10</v>
      </c>
      <c r="BF103" s="42"/>
      <c r="BG103" s="42"/>
      <c r="BH103" s="42"/>
      <c r="BI103" s="42"/>
      <c r="BJ103" s="42">
        <v>11</v>
      </c>
      <c r="BK103" s="42"/>
      <c r="BL103" s="42"/>
      <c r="BM103" s="42"/>
      <c r="BN103" s="42"/>
      <c r="BO103" s="42">
        <v>12</v>
      </c>
      <c r="BP103" s="42"/>
      <c r="BQ103" s="42"/>
      <c r="BR103" s="42"/>
      <c r="BS103" s="42"/>
      <c r="BT103" s="42">
        <v>13</v>
      </c>
      <c r="BU103" s="42"/>
      <c r="BV103" s="42"/>
      <c r="BW103" s="42"/>
      <c r="BX103" s="42"/>
    </row>
    <row r="104" spans="1:79" ht="10.5" hidden="1" customHeight="1" x14ac:dyDescent="0.2">
      <c r="A104" s="90" t="s">
        <v>154</v>
      </c>
      <c r="B104" s="91"/>
      <c r="C104" s="91"/>
      <c r="D104" s="42" t="s">
        <v>57</v>
      </c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 t="s">
        <v>70</v>
      </c>
      <c r="R104" s="42"/>
      <c r="S104" s="42"/>
      <c r="T104" s="42"/>
      <c r="U104" s="42"/>
      <c r="V104" s="42" t="s">
        <v>71</v>
      </c>
      <c r="W104" s="42"/>
      <c r="X104" s="42"/>
      <c r="Y104" s="42"/>
      <c r="Z104" s="42"/>
      <c r="AA104" s="42"/>
      <c r="AB104" s="42"/>
      <c r="AC104" s="42"/>
      <c r="AD104" s="42"/>
      <c r="AE104" s="42"/>
      <c r="AF104" s="67" t="s">
        <v>111</v>
      </c>
      <c r="AG104" s="67"/>
      <c r="AH104" s="67"/>
      <c r="AI104" s="67"/>
      <c r="AJ104" s="67"/>
      <c r="AK104" s="65" t="s">
        <v>112</v>
      </c>
      <c r="AL104" s="65"/>
      <c r="AM104" s="65"/>
      <c r="AN104" s="65"/>
      <c r="AO104" s="65"/>
      <c r="AP104" s="87" t="s">
        <v>177</v>
      </c>
      <c r="AQ104" s="87"/>
      <c r="AR104" s="87"/>
      <c r="AS104" s="87"/>
      <c r="AT104" s="87"/>
      <c r="AU104" s="67" t="s">
        <v>113</v>
      </c>
      <c r="AV104" s="67"/>
      <c r="AW104" s="67"/>
      <c r="AX104" s="67"/>
      <c r="AY104" s="67"/>
      <c r="AZ104" s="65" t="s">
        <v>114</v>
      </c>
      <c r="BA104" s="65"/>
      <c r="BB104" s="65"/>
      <c r="BC104" s="65"/>
      <c r="BD104" s="65"/>
      <c r="BE104" s="87" t="s">
        <v>177</v>
      </c>
      <c r="BF104" s="87"/>
      <c r="BG104" s="87"/>
      <c r="BH104" s="87"/>
      <c r="BI104" s="87"/>
      <c r="BJ104" s="67" t="s">
        <v>105</v>
      </c>
      <c r="BK104" s="67"/>
      <c r="BL104" s="67"/>
      <c r="BM104" s="67"/>
      <c r="BN104" s="67"/>
      <c r="BO104" s="65" t="s">
        <v>106</v>
      </c>
      <c r="BP104" s="65"/>
      <c r="BQ104" s="65"/>
      <c r="BR104" s="65"/>
      <c r="BS104" s="65"/>
      <c r="BT104" s="87" t="s">
        <v>177</v>
      </c>
      <c r="BU104" s="87"/>
      <c r="BV104" s="87"/>
      <c r="BW104" s="87"/>
      <c r="BX104" s="87"/>
      <c r="CA104" t="s">
        <v>37</v>
      </c>
    </row>
    <row r="105" spans="1:79" s="6" customFormat="1" ht="15" customHeight="1" x14ac:dyDescent="0.2">
      <c r="A105" s="44">
        <v>0</v>
      </c>
      <c r="B105" s="45"/>
      <c r="C105" s="45"/>
      <c r="D105" s="47" t="s">
        <v>176</v>
      </c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CA105" s="6" t="s">
        <v>38</v>
      </c>
    </row>
    <row r="106" spans="1:79" s="25" customFormat="1" ht="28.5" customHeight="1" x14ac:dyDescent="0.2">
      <c r="A106" s="39">
        <v>0</v>
      </c>
      <c r="B106" s="40"/>
      <c r="C106" s="40"/>
      <c r="D106" s="41" t="s">
        <v>178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6"/>
      <c r="Q106" s="42" t="s">
        <v>179</v>
      </c>
      <c r="R106" s="42"/>
      <c r="S106" s="42"/>
      <c r="T106" s="42"/>
      <c r="U106" s="42"/>
      <c r="V106" s="41" t="s">
        <v>180</v>
      </c>
      <c r="W106" s="35"/>
      <c r="X106" s="35"/>
      <c r="Y106" s="35"/>
      <c r="Z106" s="35"/>
      <c r="AA106" s="35"/>
      <c r="AB106" s="35"/>
      <c r="AC106" s="35"/>
      <c r="AD106" s="35"/>
      <c r="AE106" s="36"/>
      <c r="AF106" s="38">
        <v>32000</v>
      </c>
      <c r="AG106" s="38"/>
      <c r="AH106" s="38"/>
      <c r="AI106" s="38"/>
      <c r="AJ106" s="38"/>
      <c r="AK106" s="38">
        <v>0</v>
      </c>
      <c r="AL106" s="38"/>
      <c r="AM106" s="38"/>
      <c r="AN106" s="38"/>
      <c r="AO106" s="38"/>
      <c r="AP106" s="38">
        <v>32000</v>
      </c>
      <c r="AQ106" s="38"/>
      <c r="AR106" s="38"/>
      <c r="AS106" s="38"/>
      <c r="AT106" s="38"/>
      <c r="AU106" s="38">
        <v>0</v>
      </c>
      <c r="AV106" s="38"/>
      <c r="AW106" s="38"/>
      <c r="AX106" s="38"/>
      <c r="AY106" s="38"/>
      <c r="AZ106" s="38">
        <v>0</v>
      </c>
      <c r="BA106" s="38"/>
      <c r="BB106" s="38"/>
      <c r="BC106" s="38"/>
      <c r="BD106" s="38"/>
      <c r="BE106" s="38">
        <v>0</v>
      </c>
      <c r="BF106" s="38"/>
      <c r="BG106" s="38"/>
      <c r="BH106" s="38"/>
      <c r="BI106" s="38"/>
      <c r="BJ106" s="38">
        <v>300000</v>
      </c>
      <c r="BK106" s="38"/>
      <c r="BL106" s="38"/>
      <c r="BM106" s="38"/>
      <c r="BN106" s="38"/>
      <c r="BO106" s="38">
        <v>0</v>
      </c>
      <c r="BP106" s="38"/>
      <c r="BQ106" s="38"/>
      <c r="BR106" s="38"/>
      <c r="BS106" s="38"/>
      <c r="BT106" s="38">
        <v>300000</v>
      </c>
      <c r="BU106" s="38"/>
      <c r="BV106" s="38"/>
      <c r="BW106" s="38"/>
      <c r="BX106" s="38"/>
    </row>
    <row r="107" spans="1:79" s="25" customFormat="1" ht="60" customHeight="1" x14ac:dyDescent="0.2">
      <c r="A107" s="39">
        <v>0</v>
      </c>
      <c r="B107" s="40"/>
      <c r="C107" s="40"/>
      <c r="D107" s="41" t="s">
        <v>181</v>
      </c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6"/>
      <c r="Q107" s="42" t="s">
        <v>179</v>
      </c>
      <c r="R107" s="42"/>
      <c r="S107" s="42"/>
      <c r="T107" s="42"/>
      <c r="U107" s="42"/>
      <c r="V107" s="41" t="s">
        <v>182</v>
      </c>
      <c r="W107" s="35"/>
      <c r="X107" s="35"/>
      <c r="Y107" s="35"/>
      <c r="Z107" s="35"/>
      <c r="AA107" s="35"/>
      <c r="AB107" s="35"/>
      <c r="AC107" s="35"/>
      <c r="AD107" s="35"/>
      <c r="AE107" s="36"/>
      <c r="AF107" s="38">
        <v>140000</v>
      </c>
      <c r="AG107" s="38"/>
      <c r="AH107" s="38"/>
      <c r="AI107" s="38"/>
      <c r="AJ107" s="38"/>
      <c r="AK107" s="38">
        <v>0</v>
      </c>
      <c r="AL107" s="38"/>
      <c r="AM107" s="38"/>
      <c r="AN107" s="38"/>
      <c r="AO107" s="38"/>
      <c r="AP107" s="38">
        <v>140000</v>
      </c>
      <c r="AQ107" s="38"/>
      <c r="AR107" s="38"/>
      <c r="AS107" s="38"/>
      <c r="AT107" s="38"/>
      <c r="AU107" s="38">
        <v>100000</v>
      </c>
      <c r="AV107" s="38"/>
      <c r="AW107" s="38"/>
      <c r="AX107" s="38"/>
      <c r="AY107" s="38"/>
      <c r="AZ107" s="38">
        <v>0</v>
      </c>
      <c r="BA107" s="38"/>
      <c r="BB107" s="38"/>
      <c r="BC107" s="38"/>
      <c r="BD107" s="38"/>
      <c r="BE107" s="38">
        <v>100000</v>
      </c>
      <c r="BF107" s="38"/>
      <c r="BG107" s="38"/>
      <c r="BH107" s="38"/>
      <c r="BI107" s="38"/>
      <c r="BJ107" s="38">
        <v>0</v>
      </c>
      <c r="BK107" s="38"/>
      <c r="BL107" s="38"/>
      <c r="BM107" s="38"/>
      <c r="BN107" s="38"/>
      <c r="BO107" s="38">
        <v>0</v>
      </c>
      <c r="BP107" s="38"/>
      <c r="BQ107" s="38"/>
      <c r="BR107" s="38"/>
      <c r="BS107" s="38"/>
      <c r="BT107" s="38">
        <v>0</v>
      </c>
      <c r="BU107" s="38"/>
      <c r="BV107" s="38"/>
      <c r="BW107" s="38"/>
      <c r="BX107" s="38"/>
    </row>
    <row r="108" spans="1:79" s="6" customFormat="1" ht="15" customHeight="1" x14ac:dyDescent="0.2">
      <c r="A108" s="44">
        <v>0</v>
      </c>
      <c r="B108" s="45"/>
      <c r="C108" s="45"/>
      <c r="D108" s="46" t="s">
        <v>183</v>
      </c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1"/>
      <c r="Q108" s="47"/>
      <c r="R108" s="47"/>
      <c r="S108" s="47"/>
      <c r="T108" s="47"/>
      <c r="U108" s="47"/>
      <c r="V108" s="46"/>
      <c r="W108" s="30"/>
      <c r="X108" s="30"/>
      <c r="Y108" s="30"/>
      <c r="Z108" s="30"/>
      <c r="AA108" s="30"/>
      <c r="AB108" s="30"/>
      <c r="AC108" s="30"/>
      <c r="AD108" s="30"/>
      <c r="AE108" s="31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</row>
    <row r="109" spans="1:79" s="25" customFormat="1" ht="28.5" customHeight="1" x14ac:dyDescent="0.2">
      <c r="A109" s="39">
        <v>0</v>
      </c>
      <c r="B109" s="40"/>
      <c r="C109" s="40"/>
      <c r="D109" s="41" t="s">
        <v>184</v>
      </c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6"/>
      <c r="Q109" s="42" t="s">
        <v>185</v>
      </c>
      <c r="R109" s="42"/>
      <c r="S109" s="42"/>
      <c r="T109" s="42"/>
      <c r="U109" s="42"/>
      <c r="V109" s="41" t="s">
        <v>186</v>
      </c>
      <c r="W109" s="35"/>
      <c r="X109" s="35"/>
      <c r="Y109" s="35"/>
      <c r="Z109" s="35"/>
      <c r="AA109" s="35"/>
      <c r="AB109" s="35"/>
      <c r="AC109" s="35"/>
      <c r="AD109" s="35"/>
      <c r="AE109" s="36"/>
      <c r="AF109" s="38">
        <v>4</v>
      </c>
      <c r="AG109" s="38"/>
      <c r="AH109" s="38"/>
      <c r="AI109" s="38"/>
      <c r="AJ109" s="38"/>
      <c r="AK109" s="38">
        <v>0</v>
      </c>
      <c r="AL109" s="38"/>
      <c r="AM109" s="38"/>
      <c r="AN109" s="38"/>
      <c r="AO109" s="38"/>
      <c r="AP109" s="38">
        <v>4</v>
      </c>
      <c r="AQ109" s="38"/>
      <c r="AR109" s="38"/>
      <c r="AS109" s="38"/>
      <c r="AT109" s="38"/>
      <c r="AU109" s="38">
        <v>0</v>
      </c>
      <c r="AV109" s="38"/>
      <c r="AW109" s="38"/>
      <c r="AX109" s="38"/>
      <c r="AY109" s="38"/>
      <c r="AZ109" s="38">
        <v>0</v>
      </c>
      <c r="BA109" s="38"/>
      <c r="BB109" s="38"/>
      <c r="BC109" s="38"/>
      <c r="BD109" s="38"/>
      <c r="BE109" s="38">
        <v>0</v>
      </c>
      <c r="BF109" s="38"/>
      <c r="BG109" s="38"/>
      <c r="BH109" s="38"/>
      <c r="BI109" s="38"/>
      <c r="BJ109" s="38">
        <v>0</v>
      </c>
      <c r="BK109" s="38"/>
      <c r="BL109" s="38"/>
      <c r="BM109" s="38"/>
      <c r="BN109" s="38"/>
      <c r="BO109" s="38">
        <v>0</v>
      </c>
      <c r="BP109" s="38"/>
      <c r="BQ109" s="38"/>
      <c r="BR109" s="38"/>
      <c r="BS109" s="38"/>
      <c r="BT109" s="38">
        <v>0</v>
      </c>
      <c r="BU109" s="38"/>
      <c r="BV109" s="38"/>
      <c r="BW109" s="38"/>
      <c r="BX109" s="38"/>
    </row>
    <row r="110" spans="1:79" s="25" customFormat="1" ht="45" customHeight="1" x14ac:dyDescent="0.2">
      <c r="A110" s="39">
        <v>0</v>
      </c>
      <c r="B110" s="40"/>
      <c r="C110" s="40"/>
      <c r="D110" s="41" t="s">
        <v>187</v>
      </c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6"/>
      <c r="Q110" s="42" t="s">
        <v>185</v>
      </c>
      <c r="R110" s="42"/>
      <c r="S110" s="42"/>
      <c r="T110" s="42"/>
      <c r="U110" s="42"/>
      <c r="V110" s="41" t="s">
        <v>188</v>
      </c>
      <c r="W110" s="35"/>
      <c r="X110" s="35"/>
      <c r="Y110" s="35"/>
      <c r="Z110" s="35"/>
      <c r="AA110" s="35"/>
      <c r="AB110" s="35"/>
      <c r="AC110" s="35"/>
      <c r="AD110" s="35"/>
      <c r="AE110" s="36"/>
      <c r="AF110" s="38">
        <v>4</v>
      </c>
      <c r="AG110" s="38"/>
      <c r="AH110" s="38"/>
      <c r="AI110" s="38"/>
      <c r="AJ110" s="38"/>
      <c r="AK110" s="38">
        <v>0</v>
      </c>
      <c r="AL110" s="38"/>
      <c r="AM110" s="38"/>
      <c r="AN110" s="38"/>
      <c r="AO110" s="38"/>
      <c r="AP110" s="38">
        <v>4</v>
      </c>
      <c r="AQ110" s="38"/>
      <c r="AR110" s="38"/>
      <c r="AS110" s="38"/>
      <c r="AT110" s="38"/>
      <c r="AU110" s="38">
        <v>2</v>
      </c>
      <c r="AV110" s="38"/>
      <c r="AW110" s="38"/>
      <c r="AX110" s="38"/>
      <c r="AY110" s="38"/>
      <c r="AZ110" s="38">
        <v>0</v>
      </c>
      <c r="BA110" s="38"/>
      <c r="BB110" s="38"/>
      <c r="BC110" s="38"/>
      <c r="BD110" s="38"/>
      <c r="BE110" s="38">
        <v>2</v>
      </c>
      <c r="BF110" s="38"/>
      <c r="BG110" s="38"/>
      <c r="BH110" s="38"/>
      <c r="BI110" s="38"/>
      <c r="BJ110" s="38">
        <v>0</v>
      </c>
      <c r="BK110" s="38"/>
      <c r="BL110" s="38"/>
      <c r="BM110" s="38"/>
      <c r="BN110" s="38"/>
      <c r="BO110" s="38">
        <v>0</v>
      </c>
      <c r="BP110" s="38"/>
      <c r="BQ110" s="38"/>
      <c r="BR110" s="38"/>
      <c r="BS110" s="38"/>
      <c r="BT110" s="38">
        <v>0</v>
      </c>
      <c r="BU110" s="38"/>
      <c r="BV110" s="38"/>
      <c r="BW110" s="38"/>
      <c r="BX110" s="38"/>
    </row>
    <row r="111" spans="1:79" s="25" customFormat="1" ht="30" customHeight="1" x14ac:dyDescent="0.2">
      <c r="A111" s="39">
        <v>0</v>
      </c>
      <c r="B111" s="40"/>
      <c r="C111" s="40"/>
      <c r="D111" s="41" t="s">
        <v>189</v>
      </c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6"/>
      <c r="Q111" s="42" t="s">
        <v>185</v>
      </c>
      <c r="R111" s="42"/>
      <c r="S111" s="42"/>
      <c r="T111" s="42"/>
      <c r="U111" s="42"/>
      <c r="V111" s="41" t="s">
        <v>190</v>
      </c>
      <c r="W111" s="35"/>
      <c r="X111" s="35"/>
      <c r="Y111" s="35"/>
      <c r="Z111" s="35"/>
      <c r="AA111" s="35"/>
      <c r="AB111" s="35"/>
      <c r="AC111" s="35"/>
      <c r="AD111" s="35"/>
      <c r="AE111" s="36"/>
      <c r="AF111" s="38">
        <v>0</v>
      </c>
      <c r="AG111" s="38"/>
      <c r="AH111" s="38"/>
      <c r="AI111" s="38"/>
      <c r="AJ111" s="38"/>
      <c r="AK111" s="38">
        <v>0</v>
      </c>
      <c r="AL111" s="38"/>
      <c r="AM111" s="38"/>
      <c r="AN111" s="38"/>
      <c r="AO111" s="38"/>
      <c r="AP111" s="38">
        <v>0</v>
      </c>
      <c r="AQ111" s="38"/>
      <c r="AR111" s="38"/>
      <c r="AS111" s="38"/>
      <c r="AT111" s="38"/>
      <c r="AU111" s="38">
        <v>0</v>
      </c>
      <c r="AV111" s="38"/>
      <c r="AW111" s="38"/>
      <c r="AX111" s="38"/>
      <c r="AY111" s="38"/>
      <c r="AZ111" s="38">
        <v>0</v>
      </c>
      <c r="BA111" s="38"/>
      <c r="BB111" s="38"/>
      <c r="BC111" s="38"/>
      <c r="BD111" s="38"/>
      <c r="BE111" s="38">
        <v>0</v>
      </c>
      <c r="BF111" s="38"/>
      <c r="BG111" s="38"/>
      <c r="BH111" s="38"/>
      <c r="BI111" s="38"/>
      <c r="BJ111" s="38">
        <v>750</v>
      </c>
      <c r="BK111" s="38"/>
      <c r="BL111" s="38"/>
      <c r="BM111" s="38"/>
      <c r="BN111" s="38"/>
      <c r="BO111" s="38">
        <v>0</v>
      </c>
      <c r="BP111" s="38"/>
      <c r="BQ111" s="38"/>
      <c r="BR111" s="38"/>
      <c r="BS111" s="38"/>
      <c r="BT111" s="38">
        <v>750</v>
      </c>
      <c r="BU111" s="38"/>
      <c r="BV111" s="38"/>
      <c r="BW111" s="38"/>
      <c r="BX111" s="38"/>
    </row>
    <row r="112" spans="1:79" s="6" customFormat="1" ht="15" customHeight="1" x14ac:dyDescent="0.2">
      <c r="A112" s="44">
        <v>0</v>
      </c>
      <c r="B112" s="45"/>
      <c r="C112" s="45"/>
      <c r="D112" s="46" t="s">
        <v>191</v>
      </c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1"/>
      <c r="Q112" s="47"/>
      <c r="R112" s="47"/>
      <c r="S112" s="47"/>
      <c r="T112" s="47"/>
      <c r="U112" s="47"/>
      <c r="V112" s="46"/>
      <c r="W112" s="30"/>
      <c r="X112" s="30"/>
      <c r="Y112" s="30"/>
      <c r="Z112" s="30"/>
      <c r="AA112" s="30"/>
      <c r="AB112" s="30"/>
      <c r="AC112" s="30"/>
      <c r="AD112" s="30"/>
      <c r="AE112" s="31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</row>
    <row r="113" spans="1:79" s="25" customFormat="1" ht="42.75" customHeight="1" x14ac:dyDescent="0.2">
      <c r="A113" s="39">
        <v>0</v>
      </c>
      <c r="B113" s="40"/>
      <c r="C113" s="40"/>
      <c r="D113" s="41" t="s">
        <v>192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6"/>
      <c r="Q113" s="42" t="s">
        <v>179</v>
      </c>
      <c r="R113" s="42"/>
      <c r="S113" s="42"/>
      <c r="T113" s="42"/>
      <c r="U113" s="42"/>
      <c r="V113" s="41" t="s">
        <v>193</v>
      </c>
      <c r="W113" s="35"/>
      <c r="X113" s="35"/>
      <c r="Y113" s="35"/>
      <c r="Z113" s="35"/>
      <c r="AA113" s="35"/>
      <c r="AB113" s="35"/>
      <c r="AC113" s="35"/>
      <c r="AD113" s="35"/>
      <c r="AE113" s="36"/>
      <c r="AF113" s="38">
        <v>8000</v>
      </c>
      <c r="AG113" s="38"/>
      <c r="AH113" s="38"/>
      <c r="AI113" s="38"/>
      <c r="AJ113" s="38"/>
      <c r="AK113" s="38">
        <v>0</v>
      </c>
      <c r="AL113" s="38"/>
      <c r="AM113" s="38"/>
      <c r="AN113" s="38"/>
      <c r="AO113" s="38"/>
      <c r="AP113" s="38">
        <v>8000</v>
      </c>
      <c r="AQ113" s="38"/>
      <c r="AR113" s="38"/>
      <c r="AS113" s="38"/>
      <c r="AT113" s="38"/>
      <c r="AU113" s="38">
        <v>0</v>
      </c>
      <c r="AV113" s="38"/>
      <c r="AW113" s="38"/>
      <c r="AX113" s="38"/>
      <c r="AY113" s="38"/>
      <c r="AZ113" s="38">
        <v>0</v>
      </c>
      <c r="BA113" s="38"/>
      <c r="BB113" s="38"/>
      <c r="BC113" s="38"/>
      <c r="BD113" s="38"/>
      <c r="BE113" s="38">
        <v>0</v>
      </c>
      <c r="BF113" s="38"/>
      <c r="BG113" s="38"/>
      <c r="BH113" s="38"/>
      <c r="BI113" s="38"/>
      <c r="BJ113" s="38">
        <v>0</v>
      </c>
      <c r="BK113" s="38"/>
      <c r="BL113" s="38"/>
      <c r="BM113" s="38"/>
      <c r="BN113" s="38"/>
      <c r="BO113" s="38">
        <v>0</v>
      </c>
      <c r="BP113" s="38"/>
      <c r="BQ113" s="38"/>
      <c r="BR113" s="38"/>
      <c r="BS113" s="38"/>
      <c r="BT113" s="38">
        <v>0</v>
      </c>
      <c r="BU113" s="38"/>
      <c r="BV113" s="38"/>
      <c r="BW113" s="38"/>
      <c r="BX113" s="38"/>
    </row>
    <row r="114" spans="1:79" s="25" customFormat="1" ht="45" customHeight="1" x14ac:dyDescent="0.2">
      <c r="A114" s="39">
        <v>0</v>
      </c>
      <c r="B114" s="40"/>
      <c r="C114" s="40"/>
      <c r="D114" s="41" t="s">
        <v>194</v>
      </c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6"/>
      <c r="Q114" s="42" t="s">
        <v>179</v>
      </c>
      <c r="R114" s="42"/>
      <c r="S114" s="42"/>
      <c r="T114" s="42"/>
      <c r="U114" s="42"/>
      <c r="V114" s="41" t="s">
        <v>193</v>
      </c>
      <c r="W114" s="35"/>
      <c r="X114" s="35"/>
      <c r="Y114" s="35"/>
      <c r="Z114" s="35"/>
      <c r="AA114" s="35"/>
      <c r="AB114" s="35"/>
      <c r="AC114" s="35"/>
      <c r="AD114" s="35"/>
      <c r="AE114" s="36"/>
      <c r="AF114" s="38">
        <v>100</v>
      </c>
      <c r="AG114" s="38"/>
      <c r="AH114" s="38"/>
      <c r="AI114" s="38"/>
      <c r="AJ114" s="38"/>
      <c r="AK114" s="38">
        <v>0</v>
      </c>
      <c r="AL114" s="38"/>
      <c r="AM114" s="38"/>
      <c r="AN114" s="38"/>
      <c r="AO114" s="38"/>
      <c r="AP114" s="38">
        <v>100</v>
      </c>
      <c r="AQ114" s="38"/>
      <c r="AR114" s="38"/>
      <c r="AS114" s="38"/>
      <c r="AT114" s="38"/>
      <c r="AU114" s="38">
        <v>50000</v>
      </c>
      <c r="AV114" s="38"/>
      <c r="AW114" s="38"/>
      <c r="AX114" s="38"/>
      <c r="AY114" s="38"/>
      <c r="AZ114" s="38">
        <v>0</v>
      </c>
      <c r="BA114" s="38"/>
      <c r="BB114" s="38"/>
      <c r="BC114" s="38"/>
      <c r="BD114" s="38"/>
      <c r="BE114" s="38">
        <v>50000</v>
      </c>
      <c r="BF114" s="38"/>
      <c r="BG114" s="38"/>
      <c r="BH114" s="38"/>
      <c r="BI114" s="38"/>
      <c r="BJ114" s="38">
        <v>0</v>
      </c>
      <c r="BK114" s="38"/>
      <c r="BL114" s="38"/>
      <c r="BM114" s="38"/>
      <c r="BN114" s="38"/>
      <c r="BO114" s="38">
        <v>0</v>
      </c>
      <c r="BP114" s="38"/>
      <c r="BQ114" s="38"/>
      <c r="BR114" s="38"/>
      <c r="BS114" s="38"/>
      <c r="BT114" s="38">
        <v>0</v>
      </c>
      <c r="BU114" s="38"/>
      <c r="BV114" s="38"/>
      <c r="BW114" s="38"/>
      <c r="BX114" s="38"/>
    </row>
    <row r="115" spans="1:79" s="25" customFormat="1" ht="30" customHeight="1" x14ac:dyDescent="0.2">
      <c r="A115" s="39">
        <v>0</v>
      </c>
      <c r="B115" s="40"/>
      <c r="C115" s="40"/>
      <c r="D115" s="41" t="s">
        <v>195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6"/>
      <c r="Q115" s="42" t="s">
        <v>179</v>
      </c>
      <c r="R115" s="42"/>
      <c r="S115" s="42"/>
      <c r="T115" s="42"/>
      <c r="U115" s="42"/>
      <c r="V115" s="41" t="s">
        <v>196</v>
      </c>
      <c r="W115" s="35"/>
      <c r="X115" s="35"/>
      <c r="Y115" s="35"/>
      <c r="Z115" s="35"/>
      <c r="AA115" s="35"/>
      <c r="AB115" s="35"/>
      <c r="AC115" s="35"/>
      <c r="AD115" s="35"/>
      <c r="AE115" s="36"/>
      <c r="AF115" s="38">
        <v>0</v>
      </c>
      <c r="AG115" s="38"/>
      <c r="AH115" s="38"/>
      <c r="AI115" s="38"/>
      <c r="AJ115" s="38"/>
      <c r="AK115" s="38">
        <v>0</v>
      </c>
      <c r="AL115" s="38"/>
      <c r="AM115" s="38"/>
      <c r="AN115" s="38"/>
      <c r="AO115" s="38"/>
      <c r="AP115" s="38">
        <v>0</v>
      </c>
      <c r="AQ115" s="38"/>
      <c r="AR115" s="38"/>
      <c r="AS115" s="38"/>
      <c r="AT115" s="38"/>
      <c r="AU115" s="38">
        <v>0</v>
      </c>
      <c r="AV115" s="38"/>
      <c r="AW115" s="38"/>
      <c r="AX115" s="38"/>
      <c r="AY115" s="38"/>
      <c r="AZ115" s="38">
        <v>0</v>
      </c>
      <c r="BA115" s="38"/>
      <c r="BB115" s="38"/>
      <c r="BC115" s="38"/>
      <c r="BD115" s="38"/>
      <c r="BE115" s="38">
        <v>0</v>
      </c>
      <c r="BF115" s="38"/>
      <c r="BG115" s="38"/>
      <c r="BH115" s="38"/>
      <c r="BI115" s="38"/>
      <c r="BJ115" s="38">
        <v>400</v>
      </c>
      <c r="BK115" s="38"/>
      <c r="BL115" s="38"/>
      <c r="BM115" s="38"/>
      <c r="BN115" s="38"/>
      <c r="BO115" s="38">
        <v>0</v>
      </c>
      <c r="BP115" s="38"/>
      <c r="BQ115" s="38"/>
      <c r="BR115" s="38"/>
      <c r="BS115" s="38"/>
      <c r="BT115" s="38">
        <v>400</v>
      </c>
      <c r="BU115" s="38"/>
      <c r="BV115" s="38"/>
      <c r="BW115" s="38"/>
      <c r="BX115" s="38"/>
    </row>
    <row r="116" spans="1:79" s="6" customFormat="1" ht="15" customHeight="1" x14ac:dyDescent="0.2">
      <c r="A116" s="44">
        <v>0</v>
      </c>
      <c r="B116" s="45"/>
      <c r="C116" s="45"/>
      <c r="D116" s="46" t="s">
        <v>197</v>
      </c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1"/>
      <c r="Q116" s="47"/>
      <c r="R116" s="47"/>
      <c r="S116" s="47"/>
      <c r="T116" s="47"/>
      <c r="U116" s="47"/>
      <c r="V116" s="46"/>
      <c r="W116" s="30"/>
      <c r="X116" s="30"/>
      <c r="Y116" s="30"/>
      <c r="Z116" s="30"/>
      <c r="AA116" s="30"/>
      <c r="AB116" s="30"/>
      <c r="AC116" s="30"/>
      <c r="AD116" s="30"/>
      <c r="AE116" s="31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</row>
    <row r="117" spans="1:79" s="25" customFormat="1" ht="28.5" customHeight="1" x14ac:dyDescent="0.2">
      <c r="A117" s="39">
        <v>0</v>
      </c>
      <c r="B117" s="40"/>
      <c r="C117" s="40"/>
      <c r="D117" s="41" t="s">
        <v>198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6"/>
      <c r="Q117" s="42" t="s">
        <v>199</v>
      </c>
      <c r="R117" s="42"/>
      <c r="S117" s="42"/>
      <c r="T117" s="42"/>
      <c r="U117" s="42"/>
      <c r="V117" s="41" t="s">
        <v>200</v>
      </c>
      <c r="W117" s="35"/>
      <c r="X117" s="35"/>
      <c r="Y117" s="35"/>
      <c r="Z117" s="35"/>
      <c r="AA117" s="35"/>
      <c r="AB117" s="35"/>
      <c r="AC117" s="35"/>
      <c r="AD117" s="35"/>
      <c r="AE117" s="36"/>
      <c r="AF117" s="38">
        <v>100</v>
      </c>
      <c r="AG117" s="38"/>
      <c r="AH117" s="38"/>
      <c r="AI117" s="38"/>
      <c r="AJ117" s="38"/>
      <c r="AK117" s="38">
        <v>0</v>
      </c>
      <c r="AL117" s="38"/>
      <c r="AM117" s="38"/>
      <c r="AN117" s="38"/>
      <c r="AO117" s="38"/>
      <c r="AP117" s="38">
        <v>100</v>
      </c>
      <c r="AQ117" s="38"/>
      <c r="AR117" s="38"/>
      <c r="AS117" s="38"/>
      <c r="AT117" s="38"/>
      <c r="AU117" s="38">
        <v>0</v>
      </c>
      <c r="AV117" s="38"/>
      <c r="AW117" s="38"/>
      <c r="AX117" s="38"/>
      <c r="AY117" s="38"/>
      <c r="AZ117" s="38">
        <v>0</v>
      </c>
      <c r="BA117" s="38"/>
      <c r="BB117" s="38"/>
      <c r="BC117" s="38"/>
      <c r="BD117" s="38"/>
      <c r="BE117" s="38">
        <v>0</v>
      </c>
      <c r="BF117" s="38"/>
      <c r="BG117" s="38"/>
      <c r="BH117" s="38"/>
      <c r="BI117" s="38"/>
      <c r="BJ117" s="38">
        <v>0</v>
      </c>
      <c r="BK117" s="38"/>
      <c r="BL117" s="38"/>
      <c r="BM117" s="38"/>
      <c r="BN117" s="38"/>
      <c r="BO117" s="38">
        <v>0</v>
      </c>
      <c r="BP117" s="38"/>
      <c r="BQ117" s="38"/>
      <c r="BR117" s="38"/>
      <c r="BS117" s="38"/>
      <c r="BT117" s="38">
        <v>0</v>
      </c>
      <c r="BU117" s="38"/>
      <c r="BV117" s="38"/>
      <c r="BW117" s="38"/>
      <c r="BX117" s="38"/>
    </row>
    <row r="118" spans="1:79" s="25" customFormat="1" ht="30" customHeight="1" x14ac:dyDescent="0.2">
      <c r="A118" s="39">
        <v>0</v>
      </c>
      <c r="B118" s="40"/>
      <c r="C118" s="40"/>
      <c r="D118" s="41" t="s">
        <v>201</v>
      </c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6"/>
      <c r="Q118" s="42" t="s">
        <v>199</v>
      </c>
      <c r="R118" s="42"/>
      <c r="S118" s="42"/>
      <c r="T118" s="42"/>
      <c r="U118" s="42"/>
      <c r="V118" s="41" t="s">
        <v>200</v>
      </c>
      <c r="W118" s="35"/>
      <c r="X118" s="35"/>
      <c r="Y118" s="35"/>
      <c r="Z118" s="35"/>
      <c r="AA118" s="35"/>
      <c r="AB118" s="35"/>
      <c r="AC118" s="35"/>
      <c r="AD118" s="35"/>
      <c r="AE118" s="36"/>
      <c r="AF118" s="38">
        <v>35000</v>
      </c>
      <c r="AG118" s="38"/>
      <c r="AH118" s="38"/>
      <c r="AI118" s="38"/>
      <c r="AJ118" s="38"/>
      <c r="AK118" s="38">
        <v>0</v>
      </c>
      <c r="AL118" s="38"/>
      <c r="AM118" s="38"/>
      <c r="AN118" s="38"/>
      <c r="AO118" s="38"/>
      <c r="AP118" s="38">
        <v>35000</v>
      </c>
      <c r="AQ118" s="38"/>
      <c r="AR118" s="38"/>
      <c r="AS118" s="38"/>
      <c r="AT118" s="38"/>
      <c r="AU118" s="38">
        <v>100</v>
      </c>
      <c r="AV118" s="38"/>
      <c r="AW118" s="38"/>
      <c r="AX118" s="38"/>
      <c r="AY118" s="38"/>
      <c r="AZ118" s="38">
        <v>0</v>
      </c>
      <c r="BA118" s="38"/>
      <c r="BB118" s="38"/>
      <c r="BC118" s="38"/>
      <c r="BD118" s="38"/>
      <c r="BE118" s="38">
        <v>100</v>
      </c>
      <c r="BF118" s="38"/>
      <c r="BG118" s="38"/>
      <c r="BH118" s="38"/>
      <c r="BI118" s="38"/>
      <c r="BJ118" s="38">
        <v>0</v>
      </c>
      <c r="BK118" s="38"/>
      <c r="BL118" s="38"/>
      <c r="BM118" s="38"/>
      <c r="BN118" s="38"/>
      <c r="BO118" s="38">
        <v>0</v>
      </c>
      <c r="BP118" s="38"/>
      <c r="BQ118" s="38"/>
      <c r="BR118" s="38"/>
      <c r="BS118" s="38"/>
      <c r="BT118" s="38">
        <v>0</v>
      </c>
      <c r="BU118" s="38"/>
      <c r="BV118" s="38"/>
      <c r="BW118" s="38"/>
      <c r="BX118" s="38"/>
    </row>
    <row r="119" spans="1:79" s="25" customFormat="1" ht="45" customHeight="1" x14ac:dyDescent="0.2">
      <c r="A119" s="39">
        <v>0</v>
      </c>
      <c r="B119" s="40"/>
      <c r="C119" s="40"/>
      <c r="D119" s="41" t="s">
        <v>202</v>
      </c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6"/>
      <c r="Q119" s="42" t="s">
        <v>199</v>
      </c>
      <c r="R119" s="42"/>
      <c r="S119" s="42"/>
      <c r="T119" s="42"/>
      <c r="U119" s="42"/>
      <c r="V119" s="41" t="s">
        <v>196</v>
      </c>
      <c r="W119" s="35"/>
      <c r="X119" s="35"/>
      <c r="Y119" s="35"/>
      <c r="Z119" s="35"/>
      <c r="AA119" s="35"/>
      <c r="AB119" s="35"/>
      <c r="AC119" s="35"/>
      <c r="AD119" s="35"/>
      <c r="AE119" s="36"/>
      <c r="AF119" s="38">
        <v>0</v>
      </c>
      <c r="AG119" s="38"/>
      <c r="AH119" s="38"/>
      <c r="AI119" s="38"/>
      <c r="AJ119" s="38"/>
      <c r="AK119" s="38">
        <v>0</v>
      </c>
      <c r="AL119" s="38"/>
      <c r="AM119" s="38"/>
      <c r="AN119" s="38"/>
      <c r="AO119" s="38"/>
      <c r="AP119" s="38">
        <v>0</v>
      </c>
      <c r="AQ119" s="38"/>
      <c r="AR119" s="38"/>
      <c r="AS119" s="38"/>
      <c r="AT119" s="38"/>
      <c r="AU119" s="38">
        <v>0</v>
      </c>
      <c r="AV119" s="38"/>
      <c r="AW119" s="38"/>
      <c r="AX119" s="38"/>
      <c r="AY119" s="38"/>
      <c r="AZ119" s="38">
        <v>0</v>
      </c>
      <c r="BA119" s="38"/>
      <c r="BB119" s="38"/>
      <c r="BC119" s="38"/>
      <c r="BD119" s="38"/>
      <c r="BE119" s="38">
        <v>0</v>
      </c>
      <c r="BF119" s="38"/>
      <c r="BG119" s="38"/>
      <c r="BH119" s="38"/>
      <c r="BI119" s="38"/>
      <c r="BJ119" s="38">
        <v>5</v>
      </c>
      <c r="BK119" s="38"/>
      <c r="BL119" s="38"/>
      <c r="BM119" s="38"/>
      <c r="BN119" s="38"/>
      <c r="BO119" s="38">
        <v>0</v>
      </c>
      <c r="BP119" s="38"/>
      <c r="BQ119" s="38"/>
      <c r="BR119" s="38"/>
      <c r="BS119" s="38"/>
      <c r="BT119" s="38">
        <v>5</v>
      </c>
      <c r="BU119" s="38"/>
      <c r="BV119" s="38"/>
      <c r="BW119" s="38"/>
      <c r="BX119" s="38"/>
    </row>
    <row r="121" spans="1:79" ht="14.25" customHeight="1" x14ac:dyDescent="0.2">
      <c r="A121" s="63" t="s">
        <v>253</v>
      </c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3"/>
      <c r="BH121" s="63"/>
      <c r="BI121" s="63"/>
      <c r="BJ121" s="63"/>
      <c r="BK121" s="63"/>
      <c r="BL121" s="63"/>
    </row>
    <row r="122" spans="1:79" ht="23.1" customHeight="1" x14ac:dyDescent="0.2">
      <c r="A122" s="81" t="s">
        <v>6</v>
      </c>
      <c r="B122" s="82"/>
      <c r="C122" s="82"/>
      <c r="D122" s="42" t="s">
        <v>9</v>
      </c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 t="s">
        <v>8</v>
      </c>
      <c r="R122" s="42"/>
      <c r="S122" s="42"/>
      <c r="T122" s="42"/>
      <c r="U122" s="42"/>
      <c r="V122" s="42" t="s">
        <v>7</v>
      </c>
      <c r="W122" s="42"/>
      <c r="X122" s="42"/>
      <c r="Y122" s="42"/>
      <c r="Z122" s="42"/>
      <c r="AA122" s="42"/>
      <c r="AB122" s="42"/>
      <c r="AC122" s="42"/>
      <c r="AD122" s="42"/>
      <c r="AE122" s="42"/>
      <c r="AF122" s="76" t="s">
        <v>244</v>
      </c>
      <c r="AG122" s="77"/>
      <c r="AH122" s="77"/>
      <c r="AI122" s="77"/>
      <c r="AJ122" s="77"/>
      <c r="AK122" s="77"/>
      <c r="AL122" s="77"/>
      <c r="AM122" s="77"/>
      <c r="AN122" s="77"/>
      <c r="AO122" s="77"/>
      <c r="AP122" s="77"/>
      <c r="AQ122" s="77"/>
      <c r="AR122" s="77"/>
      <c r="AS122" s="77"/>
      <c r="AT122" s="78"/>
      <c r="AU122" s="76" t="s">
        <v>249</v>
      </c>
      <c r="AV122" s="77"/>
      <c r="AW122" s="77"/>
      <c r="AX122" s="77"/>
      <c r="AY122" s="77"/>
      <c r="AZ122" s="77"/>
      <c r="BA122" s="77"/>
      <c r="BB122" s="77"/>
      <c r="BC122" s="77"/>
      <c r="BD122" s="77"/>
      <c r="BE122" s="77"/>
      <c r="BF122" s="77"/>
      <c r="BG122" s="77"/>
      <c r="BH122" s="77"/>
      <c r="BI122" s="78"/>
    </row>
    <row r="123" spans="1:79" ht="28.5" customHeight="1" x14ac:dyDescent="0.2">
      <c r="A123" s="84"/>
      <c r="B123" s="85"/>
      <c r="C123" s="85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 t="s">
        <v>4</v>
      </c>
      <c r="AG123" s="42"/>
      <c r="AH123" s="42"/>
      <c r="AI123" s="42"/>
      <c r="AJ123" s="42"/>
      <c r="AK123" s="42" t="s">
        <v>3</v>
      </c>
      <c r="AL123" s="42"/>
      <c r="AM123" s="42"/>
      <c r="AN123" s="42"/>
      <c r="AO123" s="42"/>
      <c r="AP123" s="42" t="s">
        <v>123</v>
      </c>
      <c r="AQ123" s="42"/>
      <c r="AR123" s="42"/>
      <c r="AS123" s="42"/>
      <c r="AT123" s="42"/>
      <c r="AU123" s="42" t="s">
        <v>4</v>
      </c>
      <c r="AV123" s="42"/>
      <c r="AW123" s="42"/>
      <c r="AX123" s="42"/>
      <c r="AY123" s="42"/>
      <c r="AZ123" s="42" t="s">
        <v>3</v>
      </c>
      <c r="BA123" s="42"/>
      <c r="BB123" s="42"/>
      <c r="BC123" s="42"/>
      <c r="BD123" s="42"/>
      <c r="BE123" s="42" t="s">
        <v>90</v>
      </c>
      <c r="BF123" s="42"/>
      <c r="BG123" s="42"/>
      <c r="BH123" s="42"/>
      <c r="BI123" s="42"/>
    </row>
    <row r="124" spans="1:79" ht="15" customHeight="1" x14ac:dyDescent="0.2">
      <c r="A124" s="76">
        <v>1</v>
      </c>
      <c r="B124" s="77"/>
      <c r="C124" s="77"/>
      <c r="D124" s="42">
        <v>2</v>
      </c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>
        <v>3</v>
      </c>
      <c r="R124" s="42"/>
      <c r="S124" s="42"/>
      <c r="T124" s="42"/>
      <c r="U124" s="42"/>
      <c r="V124" s="42">
        <v>4</v>
      </c>
      <c r="W124" s="42"/>
      <c r="X124" s="42"/>
      <c r="Y124" s="42"/>
      <c r="Z124" s="42"/>
      <c r="AA124" s="42"/>
      <c r="AB124" s="42"/>
      <c r="AC124" s="42"/>
      <c r="AD124" s="42"/>
      <c r="AE124" s="42"/>
      <c r="AF124" s="42">
        <v>5</v>
      </c>
      <c r="AG124" s="42"/>
      <c r="AH124" s="42"/>
      <c r="AI124" s="42"/>
      <c r="AJ124" s="42"/>
      <c r="AK124" s="42">
        <v>6</v>
      </c>
      <c r="AL124" s="42"/>
      <c r="AM124" s="42"/>
      <c r="AN124" s="42"/>
      <c r="AO124" s="42"/>
      <c r="AP124" s="42">
        <v>7</v>
      </c>
      <c r="AQ124" s="42"/>
      <c r="AR124" s="42"/>
      <c r="AS124" s="42"/>
      <c r="AT124" s="42"/>
      <c r="AU124" s="42">
        <v>8</v>
      </c>
      <c r="AV124" s="42"/>
      <c r="AW124" s="42"/>
      <c r="AX124" s="42"/>
      <c r="AY124" s="42"/>
      <c r="AZ124" s="42">
        <v>9</v>
      </c>
      <c r="BA124" s="42"/>
      <c r="BB124" s="42"/>
      <c r="BC124" s="42"/>
      <c r="BD124" s="42"/>
      <c r="BE124" s="42">
        <v>10</v>
      </c>
      <c r="BF124" s="42"/>
      <c r="BG124" s="42"/>
      <c r="BH124" s="42"/>
      <c r="BI124" s="42"/>
    </row>
    <row r="125" spans="1:79" ht="15.75" hidden="1" customHeight="1" x14ac:dyDescent="0.2">
      <c r="A125" s="90" t="s">
        <v>154</v>
      </c>
      <c r="B125" s="91"/>
      <c r="C125" s="91"/>
      <c r="D125" s="42" t="s">
        <v>57</v>
      </c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 t="s">
        <v>70</v>
      </c>
      <c r="R125" s="42"/>
      <c r="S125" s="42"/>
      <c r="T125" s="42"/>
      <c r="U125" s="42"/>
      <c r="V125" s="42" t="s">
        <v>71</v>
      </c>
      <c r="W125" s="42"/>
      <c r="X125" s="42"/>
      <c r="Y125" s="42"/>
      <c r="Z125" s="42"/>
      <c r="AA125" s="42"/>
      <c r="AB125" s="42"/>
      <c r="AC125" s="42"/>
      <c r="AD125" s="42"/>
      <c r="AE125" s="42"/>
      <c r="AF125" s="67" t="s">
        <v>107</v>
      </c>
      <c r="AG125" s="67"/>
      <c r="AH125" s="67"/>
      <c r="AI125" s="67"/>
      <c r="AJ125" s="67"/>
      <c r="AK125" s="65" t="s">
        <v>108</v>
      </c>
      <c r="AL125" s="65"/>
      <c r="AM125" s="65"/>
      <c r="AN125" s="65"/>
      <c r="AO125" s="65"/>
      <c r="AP125" s="87" t="s">
        <v>177</v>
      </c>
      <c r="AQ125" s="87"/>
      <c r="AR125" s="87"/>
      <c r="AS125" s="87"/>
      <c r="AT125" s="87"/>
      <c r="AU125" s="67" t="s">
        <v>109</v>
      </c>
      <c r="AV125" s="67"/>
      <c r="AW125" s="67"/>
      <c r="AX125" s="67"/>
      <c r="AY125" s="67"/>
      <c r="AZ125" s="65" t="s">
        <v>110</v>
      </c>
      <c r="BA125" s="65"/>
      <c r="BB125" s="65"/>
      <c r="BC125" s="65"/>
      <c r="BD125" s="65"/>
      <c r="BE125" s="87" t="s">
        <v>177</v>
      </c>
      <c r="BF125" s="87"/>
      <c r="BG125" s="87"/>
      <c r="BH125" s="87"/>
      <c r="BI125" s="87"/>
      <c r="CA125" t="s">
        <v>39</v>
      </c>
    </row>
    <row r="126" spans="1:79" s="6" customFormat="1" ht="14.25" x14ac:dyDescent="0.2">
      <c r="A126" s="44">
        <v>0</v>
      </c>
      <c r="B126" s="45"/>
      <c r="C126" s="45"/>
      <c r="D126" s="47" t="s">
        <v>176</v>
      </c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CA126" s="6" t="s">
        <v>40</v>
      </c>
    </row>
    <row r="127" spans="1:79" s="25" customFormat="1" ht="28.5" customHeight="1" x14ac:dyDescent="0.2">
      <c r="A127" s="39">
        <v>0</v>
      </c>
      <c r="B127" s="40"/>
      <c r="C127" s="40"/>
      <c r="D127" s="41" t="s">
        <v>178</v>
      </c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6"/>
      <c r="Q127" s="42" t="s">
        <v>179</v>
      </c>
      <c r="R127" s="42"/>
      <c r="S127" s="42"/>
      <c r="T127" s="42"/>
      <c r="U127" s="42"/>
      <c r="V127" s="41" t="s">
        <v>180</v>
      </c>
      <c r="W127" s="35"/>
      <c r="X127" s="35"/>
      <c r="Y127" s="35"/>
      <c r="Z127" s="35"/>
      <c r="AA127" s="35"/>
      <c r="AB127" s="35"/>
      <c r="AC127" s="35"/>
      <c r="AD127" s="35"/>
      <c r="AE127" s="36"/>
      <c r="AF127" s="38">
        <v>500000</v>
      </c>
      <c r="AG127" s="38"/>
      <c r="AH127" s="38"/>
      <c r="AI127" s="38"/>
      <c r="AJ127" s="38"/>
      <c r="AK127" s="38">
        <v>0</v>
      </c>
      <c r="AL127" s="38"/>
      <c r="AM127" s="38"/>
      <c r="AN127" s="38"/>
      <c r="AO127" s="38"/>
      <c r="AP127" s="38">
        <v>500000</v>
      </c>
      <c r="AQ127" s="38"/>
      <c r="AR127" s="38"/>
      <c r="AS127" s="38"/>
      <c r="AT127" s="38"/>
      <c r="AU127" s="38">
        <v>500000</v>
      </c>
      <c r="AV127" s="38"/>
      <c r="AW127" s="38"/>
      <c r="AX127" s="38"/>
      <c r="AY127" s="38"/>
      <c r="AZ127" s="38">
        <v>0</v>
      </c>
      <c r="BA127" s="38"/>
      <c r="BB127" s="38"/>
      <c r="BC127" s="38"/>
      <c r="BD127" s="38"/>
      <c r="BE127" s="38">
        <v>500000</v>
      </c>
      <c r="BF127" s="38"/>
      <c r="BG127" s="38"/>
      <c r="BH127" s="38"/>
      <c r="BI127" s="38"/>
    </row>
    <row r="128" spans="1:79" s="25" customFormat="1" ht="60" customHeight="1" x14ac:dyDescent="0.2">
      <c r="A128" s="39">
        <v>0</v>
      </c>
      <c r="B128" s="40"/>
      <c r="C128" s="40"/>
      <c r="D128" s="41" t="s">
        <v>181</v>
      </c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6"/>
      <c r="Q128" s="42" t="s">
        <v>179</v>
      </c>
      <c r="R128" s="42"/>
      <c r="S128" s="42"/>
      <c r="T128" s="42"/>
      <c r="U128" s="42"/>
      <c r="V128" s="41" t="s">
        <v>182</v>
      </c>
      <c r="W128" s="35"/>
      <c r="X128" s="35"/>
      <c r="Y128" s="35"/>
      <c r="Z128" s="35"/>
      <c r="AA128" s="35"/>
      <c r="AB128" s="35"/>
      <c r="AC128" s="35"/>
      <c r="AD128" s="35"/>
      <c r="AE128" s="36"/>
      <c r="AF128" s="38">
        <v>0</v>
      </c>
      <c r="AG128" s="38"/>
      <c r="AH128" s="38"/>
      <c r="AI128" s="38"/>
      <c r="AJ128" s="38"/>
      <c r="AK128" s="38">
        <v>0</v>
      </c>
      <c r="AL128" s="38"/>
      <c r="AM128" s="38"/>
      <c r="AN128" s="38"/>
      <c r="AO128" s="38"/>
      <c r="AP128" s="38">
        <v>0</v>
      </c>
      <c r="AQ128" s="38"/>
      <c r="AR128" s="38"/>
      <c r="AS128" s="38"/>
      <c r="AT128" s="38"/>
      <c r="AU128" s="38">
        <v>0</v>
      </c>
      <c r="AV128" s="38"/>
      <c r="AW128" s="38"/>
      <c r="AX128" s="38"/>
      <c r="AY128" s="38"/>
      <c r="AZ128" s="38">
        <v>0</v>
      </c>
      <c r="BA128" s="38"/>
      <c r="BB128" s="38"/>
      <c r="BC128" s="38"/>
      <c r="BD128" s="38"/>
      <c r="BE128" s="38">
        <v>0</v>
      </c>
      <c r="BF128" s="38"/>
      <c r="BG128" s="38"/>
      <c r="BH128" s="38"/>
      <c r="BI128" s="38"/>
    </row>
    <row r="129" spans="1:70" s="6" customFormat="1" ht="14.25" x14ac:dyDescent="0.2">
      <c r="A129" s="44">
        <v>0</v>
      </c>
      <c r="B129" s="45"/>
      <c r="C129" s="45"/>
      <c r="D129" s="46" t="s">
        <v>183</v>
      </c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1"/>
      <c r="Q129" s="47"/>
      <c r="R129" s="47"/>
      <c r="S129" s="47"/>
      <c r="T129" s="47"/>
      <c r="U129" s="47"/>
      <c r="V129" s="46"/>
      <c r="W129" s="30"/>
      <c r="X129" s="30"/>
      <c r="Y129" s="30"/>
      <c r="Z129" s="30"/>
      <c r="AA129" s="30"/>
      <c r="AB129" s="30"/>
      <c r="AC129" s="30"/>
      <c r="AD129" s="30"/>
      <c r="AE129" s="31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</row>
    <row r="130" spans="1:70" s="25" customFormat="1" ht="28.5" customHeight="1" x14ac:dyDescent="0.2">
      <c r="A130" s="39">
        <v>0</v>
      </c>
      <c r="B130" s="40"/>
      <c r="C130" s="40"/>
      <c r="D130" s="41" t="s">
        <v>184</v>
      </c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6"/>
      <c r="Q130" s="42" t="s">
        <v>185</v>
      </c>
      <c r="R130" s="42"/>
      <c r="S130" s="42"/>
      <c r="T130" s="42"/>
      <c r="U130" s="42"/>
      <c r="V130" s="41" t="s">
        <v>186</v>
      </c>
      <c r="W130" s="35"/>
      <c r="X130" s="35"/>
      <c r="Y130" s="35"/>
      <c r="Z130" s="35"/>
      <c r="AA130" s="35"/>
      <c r="AB130" s="35"/>
      <c r="AC130" s="35"/>
      <c r="AD130" s="35"/>
      <c r="AE130" s="36"/>
      <c r="AF130" s="38">
        <v>0</v>
      </c>
      <c r="AG130" s="38"/>
      <c r="AH130" s="38"/>
      <c r="AI130" s="38"/>
      <c r="AJ130" s="38"/>
      <c r="AK130" s="38">
        <v>0</v>
      </c>
      <c r="AL130" s="38"/>
      <c r="AM130" s="38"/>
      <c r="AN130" s="38"/>
      <c r="AO130" s="38"/>
      <c r="AP130" s="38">
        <v>0</v>
      </c>
      <c r="AQ130" s="38"/>
      <c r="AR130" s="38"/>
      <c r="AS130" s="38"/>
      <c r="AT130" s="38"/>
      <c r="AU130" s="38">
        <v>0</v>
      </c>
      <c r="AV130" s="38"/>
      <c r="AW130" s="38"/>
      <c r="AX130" s="38"/>
      <c r="AY130" s="38"/>
      <c r="AZ130" s="38">
        <v>0</v>
      </c>
      <c r="BA130" s="38"/>
      <c r="BB130" s="38"/>
      <c r="BC130" s="38"/>
      <c r="BD130" s="38"/>
      <c r="BE130" s="38">
        <v>0</v>
      </c>
      <c r="BF130" s="38"/>
      <c r="BG130" s="38"/>
      <c r="BH130" s="38"/>
      <c r="BI130" s="38"/>
    </row>
    <row r="131" spans="1:70" s="25" customFormat="1" ht="45" customHeight="1" x14ac:dyDescent="0.2">
      <c r="A131" s="39">
        <v>0</v>
      </c>
      <c r="B131" s="40"/>
      <c r="C131" s="40"/>
      <c r="D131" s="41" t="s">
        <v>187</v>
      </c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6"/>
      <c r="Q131" s="42" t="s">
        <v>185</v>
      </c>
      <c r="R131" s="42"/>
      <c r="S131" s="42"/>
      <c r="T131" s="42"/>
      <c r="U131" s="42"/>
      <c r="V131" s="41" t="s">
        <v>188</v>
      </c>
      <c r="W131" s="35"/>
      <c r="X131" s="35"/>
      <c r="Y131" s="35"/>
      <c r="Z131" s="35"/>
      <c r="AA131" s="35"/>
      <c r="AB131" s="35"/>
      <c r="AC131" s="35"/>
      <c r="AD131" s="35"/>
      <c r="AE131" s="36"/>
      <c r="AF131" s="38">
        <v>0</v>
      </c>
      <c r="AG131" s="38"/>
      <c r="AH131" s="38"/>
      <c r="AI131" s="38"/>
      <c r="AJ131" s="38"/>
      <c r="AK131" s="38">
        <v>0</v>
      </c>
      <c r="AL131" s="38"/>
      <c r="AM131" s="38"/>
      <c r="AN131" s="38"/>
      <c r="AO131" s="38"/>
      <c r="AP131" s="38">
        <v>0</v>
      </c>
      <c r="AQ131" s="38"/>
      <c r="AR131" s="38"/>
      <c r="AS131" s="38"/>
      <c r="AT131" s="38"/>
      <c r="AU131" s="38">
        <v>0</v>
      </c>
      <c r="AV131" s="38"/>
      <c r="AW131" s="38"/>
      <c r="AX131" s="38"/>
      <c r="AY131" s="38"/>
      <c r="AZ131" s="38">
        <v>0</v>
      </c>
      <c r="BA131" s="38"/>
      <c r="BB131" s="38"/>
      <c r="BC131" s="38"/>
      <c r="BD131" s="38"/>
      <c r="BE131" s="38">
        <v>0</v>
      </c>
      <c r="BF131" s="38"/>
      <c r="BG131" s="38"/>
      <c r="BH131" s="38"/>
      <c r="BI131" s="38"/>
    </row>
    <row r="132" spans="1:70" s="25" customFormat="1" ht="30" customHeight="1" x14ac:dyDescent="0.2">
      <c r="A132" s="39">
        <v>0</v>
      </c>
      <c r="B132" s="40"/>
      <c r="C132" s="40"/>
      <c r="D132" s="41" t="s">
        <v>189</v>
      </c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6"/>
      <c r="Q132" s="42" t="s">
        <v>185</v>
      </c>
      <c r="R132" s="42"/>
      <c r="S132" s="42"/>
      <c r="T132" s="42"/>
      <c r="U132" s="42"/>
      <c r="V132" s="41" t="s">
        <v>190</v>
      </c>
      <c r="W132" s="35"/>
      <c r="X132" s="35"/>
      <c r="Y132" s="35"/>
      <c r="Z132" s="35"/>
      <c r="AA132" s="35"/>
      <c r="AB132" s="35"/>
      <c r="AC132" s="35"/>
      <c r="AD132" s="35"/>
      <c r="AE132" s="36"/>
      <c r="AF132" s="38">
        <v>750</v>
      </c>
      <c r="AG132" s="38"/>
      <c r="AH132" s="38"/>
      <c r="AI132" s="38"/>
      <c r="AJ132" s="38"/>
      <c r="AK132" s="38">
        <v>0</v>
      </c>
      <c r="AL132" s="38"/>
      <c r="AM132" s="38"/>
      <c r="AN132" s="38"/>
      <c r="AO132" s="38"/>
      <c r="AP132" s="38">
        <v>750</v>
      </c>
      <c r="AQ132" s="38"/>
      <c r="AR132" s="38"/>
      <c r="AS132" s="38"/>
      <c r="AT132" s="38"/>
      <c r="AU132" s="38">
        <v>700</v>
      </c>
      <c r="AV132" s="38"/>
      <c r="AW132" s="38"/>
      <c r="AX132" s="38"/>
      <c r="AY132" s="38"/>
      <c r="AZ132" s="38">
        <v>0</v>
      </c>
      <c r="BA132" s="38"/>
      <c r="BB132" s="38"/>
      <c r="BC132" s="38"/>
      <c r="BD132" s="38"/>
      <c r="BE132" s="38">
        <v>700</v>
      </c>
      <c r="BF132" s="38"/>
      <c r="BG132" s="38"/>
      <c r="BH132" s="38"/>
      <c r="BI132" s="38"/>
    </row>
    <row r="133" spans="1:70" s="6" customFormat="1" ht="14.25" x14ac:dyDescent="0.2">
      <c r="A133" s="44">
        <v>0</v>
      </c>
      <c r="B133" s="45"/>
      <c r="C133" s="45"/>
      <c r="D133" s="46" t="s">
        <v>191</v>
      </c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1"/>
      <c r="Q133" s="47"/>
      <c r="R133" s="47"/>
      <c r="S133" s="47"/>
      <c r="T133" s="47"/>
      <c r="U133" s="47"/>
      <c r="V133" s="46"/>
      <c r="W133" s="30"/>
      <c r="X133" s="30"/>
      <c r="Y133" s="30"/>
      <c r="Z133" s="30"/>
      <c r="AA133" s="30"/>
      <c r="AB133" s="30"/>
      <c r="AC133" s="30"/>
      <c r="AD133" s="30"/>
      <c r="AE133" s="31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</row>
    <row r="134" spans="1:70" s="25" customFormat="1" ht="42.75" customHeight="1" x14ac:dyDescent="0.2">
      <c r="A134" s="39">
        <v>0</v>
      </c>
      <c r="B134" s="40"/>
      <c r="C134" s="40"/>
      <c r="D134" s="41" t="s">
        <v>192</v>
      </c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6"/>
      <c r="Q134" s="42" t="s">
        <v>179</v>
      </c>
      <c r="R134" s="42"/>
      <c r="S134" s="42"/>
      <c r="T134" s="42"/>
      <c r="U134" s="42"/>
      <c r="V134" s="41" t="s">
        <v>193</v>
      </c>
      <c r="W134" s="35"/>
      <c r="X134" s="35"/>
      <c r="Y134" s="35"/>
      <c r="Z134" s="35"/>
      <c r="AA134" s="35"/>
      <c r="AB134" s="35"/>
      <c r="AC134" s="35"/>
      <c r="AD134" s="35"/>
      <c r="AE134" s="36"/>
      <c r="AF134" s="38">
        <v>0</v>
      </c>
      <c r="AG134" s="38"/>
      <c r="AH134" s="38"/>
      <c r="AI134" s="38"/>
      <c r="AJ134" s="38"/>
      <c r="AK134" s="38">
        <v>0</v>
      </c>
      <c r="AL134" s="38"/>
      <c r="AM134" s="38"/>
      <c r="AN134" s="38"/>
      <c r="AO134" s="38"/>
      <c r="AP134" s="38">
        <v>0</v>
      </c>
      <c r="AQ134" s="38"/>
      <c r="AR134" s="38"/>
      <c r="AS134" s="38"/>
      <c r="AT134" s="38"/>
      <c r="AU134" s="38">
        <v>0</v>
      </c>
      <c r="AV134" s="38"/>
      <c r="AW134" s="38"/>
      <c r="AX134" s="38"/>
      <c r="AY134" s="38"/>
      <c r="AZ134" s="38">
        <v>0</v>
      </c>
      <c r="BA134" s="38"/>
      <c r="BB134" s="38"/>
      <c r="BC134" s="38"/>
      <c r="BD134" s="38"/>
      <c r="BE134" s="38">
        <v>0</v>
      </c>
      <c r="BF134" s="38"/>
      <c r="BG134" s="38"/>
      <c r="BH134" s="38"/>
      <c r="BI134" s="38"/>
    </row>
    <row r="135" spans="1:70" s="25" customFormat="1" ht="45" customHeight="1" x14ac:dyDescent="0.2">
      <c r="A135" s="39">
        <v>0</v>
      </c>
      <c r="B135" s="40"/>
      <c r="C135" s="40"/>
      <c r="D135" s="41" t="s">
        <v>194</v>
      </c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6"/>
      <c r="Q135" s="42" t="s">
        <v>179</v>
      </c>
      <c r="R135" s="42"/>
      <c r="S135" s="42"/>
      <c r="T135" s="42"/>
      <c r="U135" s="42"/>
      <c r="V135" s="41" t="s">
        <v>193</v>
      </c>
      <c r="W135" s="35"/>
      <c r="X135" s="35"/>
      <c r="Y135" s="35"/>
      <c r="Z135" s="35"/>
      <c r="AA135" s="35"/>
      <c r="AB135" s="35"/>
      <c r="AC135" s="35"/>
      <c r="AD135" s="35"/>
      <c r="AE135" s="36"/>
      <c r="AF135" s="38">
        <v>0</v>
      </c>
      <c r="AG135" s="38"/>
      <c r="AH135" s="38"/>
      <c r="AI135" s="38"/>
      <c r="AJ135" s="38"/>
      <c r="AK135" s="38">
        <v>0</v>
      </c>
      <c r="AL135" s="38"/>
      <c r="AM135" s="38"/>
      <c r="AN135" s="38"/>
      <c r="AO135" s="38"/>
      <c r="AP135" s="38">
        <v>0</v>
      </c>
      <c r="AQ135" s="38"/>
      <c r="AR135" s="38"/>
      <c r="AS135" s="38"/>
      <c r="AT135" s="38"/>
      <c r="AU135" s="38">
        <v>0</v>
      </c>
      <c r="AV135" s="38"/>
      <c r="AW135" s="38"/>
      <c r="AX135" s="38"/>
      <c r="AY135" s="38"/>
      <c r="AZ135" s="38">
        <v>0</v>
      </c>
      <c r="BA135" s="38"/>
      <c r="BB135" s="38"/>
      <c r="BC135" s="38"/>
      <c r="BD135" s="38"/>
      <c r="BE135" s="38">
        <v>0</v>
      </c>
      <c r="BF135" s="38"/>
      <c r="BG135" s="38"/>
      <c r="BH135" s="38"/>
      <c r="BI135" s="38"/>
    </row>
    <row r="136" spans="1:70" s="25" customFormat="1" ht="30" customHeight="1" x14ac:dyDescent="0.2">
      <c r="A136" s="39">
        <v>0</v>
      </c>
      <c r="B136" s="40"/>
      <c r="C136" s="40"/>
      <c r="D136" s="41" t="s">
        <v>195</v>
      </c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6"/>
      <c r="Q136" s="42" t="s">
        <v>179</v>
      </c>
      <c r="R136" s="42"/>
      <c r="S136" s="42"/>
      <c r="T136" s="42"/>
      <c r="U136" s="42"/>
      <c r="V136" s="41" t="s">
        <v>196</v>
      </c>
      <c r="W136" s="35"/>
      <c r="X136" s="35"/>
      <c r="Y136" s="35"/>
      <c r="Z136" s="35"/>
      <c r="AA136" s="35"/>
      <c r="AB136" s="35"/>
      <c r="AC136" s="35"/>
      <c r="AD136" s="35"/>
      <c r="AE136" s="36"/>
      <c r="AF136" s="38">
        <v>660</v>
      </c>
      <c r="AG136" s="38"/>
      <c r="AH136" s="38"/>
      <c r="AI136" s="38"/>
      <c r="AJ136" s="38"/>
      <c r="AK136" s="38">
        <v>0</v>
      </c>
      <c r="AL136" s="38"/>
      <c r="AM136" s="38"/>
      <c r="AN136" s="38"/>
      <c r="AO136" s="38"/>
      <c r="AP136" s="38">
        <v>660</v>
      </c>
      <c r="AQ136" s="38"/>
      <c r="AR136" s="38"/>
      <c r="AS136" s="38"/>
      <c r="AT136" s="38"/>
      <c r="AU136" s="38">
        <v>700</v>
      </c>
      <c r="AV136" s="38"/>
      <c r="AW136" s="38"/>
      <c r="AX136" s="38"/>
      <c r="AY136" s="38"/>
      <c r="AZ136" s="38">
        <v>0</v>
      </c>
      <c r="BA136" s="38"/>
      <c r="BB136" s="38"/>
      <c r="BC136" s="38"/>
      <c r="BD136" s="38"/>
      <c r="BE136" s="38">
        <v>700</v>
      </c>
      <c r="BF136" s="38"/>
      <c r="BG136" s="38"/>
      <c r="BH136" s="38"/>
      <c r="BI136" s="38"/>
    </row>
    <row r="137" spans="1:70" s="6" customFormat="1" ht="14.25" x14ac:dyDescent="0.2">
      <c r="A137" s="44">
        <v>0</v>
      </c>
      <c r="B137" s="45"/>
      <c r="C137" s="45"/>
      <c r="D137" s="46" t="s">
        <v>197</v>
      </c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1"/>
      <c r="Q137" s="47"/>
      <c r="R137" s="47"/>
      <c r="S137" s="47"/>
      <c r="T137" s="47"/>
      <c r="U137" s="47"/>
      <c r="V137" s="46"/>
      <c r="W137" s="30"/>
      <c r="X137" s="30"/>
      <c r="Y137" s="30"/>
      <c r="Z137" s="30"/>
      <c r="AA137" s="30"/>
      <c r="AB137" s="30"/>
      <c r="AC137" s="30"/>
      <c r="AD137" s="30"/>
      <c r="AE137" s="31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</row>
    <row r="138" spans="1:70" s="25" customFormat="1" ht="28.5" customHeight="1" x14ac:dyDescent="0.2">
      <c r="A138" s="39">
        <v>0</v>
      </c>
      <c r="B138" s="40"/>
      <c r="C138" s="40"/>
      <c r="D138" s="41" t="s">
        <v>198</v>
      </c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6"/>
      <c r="Q138" s="42" t="s">
        <v>199</v>
      </c>
      <c r="R138" s="42"/>
      <c r="S138" s="42"/>
      <c r="T138" s="42"/>
      <c r="U138" s="42"/>
      <c r="V138" s="41" t="s">
        <v>200</v>
      </c>
      <c r="W138" s="35"/>
      <c r="X138" s="35"/>
      <c r="Y138" s="35"/>
      <c r="Z138" s="35"/>
      <c r="AA138" s="35"/>
      <c r="AB138" s="35"/>
      <c r="AC138" s="35"/>
      <c r="AD138" s="35"/>
      <c r="AE138" s="36"/>
      <c r="AF138" s="38">
        <v>0</v>
      </c>
      <c r="AG138" s="38"/>
      <c r="AH138" s="38"/>
      <c r="AI138" s="38"/>
      <c r="AJ138" s="38"/>
      <c r="AK138" s="38">
        <v>0</v>
      </c>
      <c r="AL138" s="38"/>
      <c r="AM138" s="38"/>
      <c r="AN138" s="38"/>
      <c r="AO138" s="38"/>
      <c r="AP138" s="38">
        <v>0</v>
      </c>
      <c r="AQ138" s="38"/>
      <c r="AR138" s="38"/>
      <c r="AS138" s="38"/>
      <c r="AT138" s="38"/>
      <c r="AU138" s="38">
        <v>0</v>
      </c>
      <c r="AV138" s="38"/>
      <c r="AW138" s="38"/>
      <c r="AX138" s="38"/>
      <c r="AY138" s="38"/>
      <c r="AZ138" s="38">
        <v>0</v>
      </c>
      <c r="BA138" s="38"/>
      <c r="BB138" s="38"/>
      <c r="BC138" s="38"/>
      <c r="BD138" s="38"/>
      <c r="BE138" s="38">
        <v>0</v>
      </c>
      <c r="BF138" s="38"/>
      <c r="BG138" s="38"/>
      <c r="BH138" s="38"/>
      <c r="BI138" s="38"/>
    </row>
    <row r="139" spans="1:70" s="25" customFormat="1" ht="30" customHeight="1" x14ac:dyDescent="0.2">
      <c r="A139" s="39">
        <v>0</v>
      </c>
      <c r="B139" s="40"/>
      <c r="C139" s="40"/>
      <c r="D139" s="41" t="s">
        <v>201</v>
      </c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6"/>
      <c r="Q139" s="42" t="s">
        <v>199</v>
      </c>
      <c r="R139" s="42"/>
      <c r="S139" s="42"/>
      <c r="T139" s="42"/>
      <c r="U139" s="42"/>
      <c r="V139" s="41" t="s">
        <v>200</v>
      </c>
      <c r="W139" s="35"/>
      <c r="X139" s="35"/>
      <c r="Y139" s="35"/>
      <c r="Z139" s="35"/>
      <c r="AA139" s="35"/>
      <c r="AB139" s="35"/>
      <c r="AC139" s="35"/>
      <c r="AD139" s="35"/>
      <c r="AE139" s="36"/>
      <c r="AF139" s="38">
        <v>0</v>
      </c>
      <c r="AG139" s="38"/>
      <c r="AH139" s="38"/>
      <c r="AI139" s="38"/>
      <c r="AJ139" s="38"/>
      <c r="AK139" s="38">
        <v>0</v>
      </c>
      <c r="AL139" s="38"/>
      <c r="AM139" s="38"/>
      <c r="AN139" s="38"/>
      <c r="AO139" s="38"/>
      <c r="AP139" s="38">
        <v>0</v>
      </c>
      <c r="AQ139" s="38"/>
      <c r="AR139" s="38"/>
      <c r="AS139" s="38"/>
      <c r="AT139" s="38"/>
      <c r="AU139" s="38">
        <v>0</v>
      </c>
      <c r="AV139" s="38"/>
      <c r="AW139" s="38"/>
      <c r="AX139" s="38"/>
      <c r="AY139" s="38"/>
      <c r="AZ139" s="38">
        <v>0</v>
      </c>
      <c r="BA139" s="38"/>
      <c r="BB139" s="38"/>
      <c r="BC139" s="38"/>
      <c r="BD139" s="38"/>
      <c r="BE139" s="38">
        <v>0</v>
      </c>
      <c r="BF139" s="38"/>
      <c r="BG139" s="38"/>
      <c r="BH139" s="38"/>
      <c r="BI139" s="38"/>
    </row>
    <row r="140" spans="1:70" s="25" customFormat="1" ht="45" customHeight="1" x14ac:dyDescent="0.2">
      <c r="A140" s="39">
        <v>0</v>
      </c>
      <c r="B140" s="40"/>
      <c r="C140" s="40"/>
      <c r="D140" s="41" t="s">
        <v>202</v>
      </c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6"/>
      <c r="Q140" s="42" t="s">
        <v>199</v>
      </c>
      <c r="R140" s="42"/>
      <c r="S140" s="42"/>
      <c r="T140" s="42"/>
      <c r="U140" s="42"/>
      <c r="V140" s="41" t="s">
        <v>196</v>
      </c>
      <c r="W140" s="35"/>
      <c r="X140" s="35"/>
      <c r="Y140" s="35"/>
      <c r="Z140" s="35"/>
      <c r="AA140" s="35"/>
      <c r="AB140" s="35"/>
      <c r="AC140" s="35"/>
      <c r="AD140" s="35"/>
      <c r="AE140" s="36"/>
      <c r="AF140" s="38">
        <v>5</v>
      </c>
      <c r="AG140" s="38"/>
      <c r="AH140" s="38"/>
      <c r="AI140" s="38"/>
      <c r="AJ140" s="38"/>
      <c r="AK140" s="38">
        <v>0</v>
      </c>
      <c r="AL140" s="38"/>
      <c r="AM140" s="38"/>
      <c r="AN140" s="38"/>
      <c r="AO140" s="38"/>
      <c r="AP140" s="38">
        <v>5</v>
      </c>
      <c r="AQ140" s="38"/>
      <c r="AR140" s="38"/>
      <c r="AS140" s="38"/>
      <c r="AT140" s="38"/>
      <c r="AU140" s="38">
        <v>5</v>
      </c>
      <c r="AV140" s="38"/>
      <c r="AW140" s="38"/>
      <c r="AX140" s="38"/>
      <c r="AY140" s="38"/>
      <c r="AZ140" s="38">
        <v>0</v>
      </c>
      <c r="BA140" s="38"/>
      <c r="BB140" s="38"/>
      <c r="BC140" s="38"/>
      <c r="BD140" s="38"/>
      <c r="BE140" s="38">
        <v>5</v>
      </c>
      <c r="BF140" s="38"/>
      <c r="BG140" s="38"/>
      <c r="BH140" s="38"/>
      <c r="BI140" s="38"/>
    </row>
    <row r="142" spans="1:70" ht="14.25" customHeight="1" x14ac:dyDescent="0.2">
      <c r="A142" s="63" t="s">
        <v>124</v>
      </c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63"/>
      <c r="AY142" s="63"/>
      <c r="AZ142" s="63"/>
      <c r="BA142" s="63"/>
      <c r="BB142" s="63"/>
      <c r="BC142" s="63"/>
      <c r="BD142" s="63"/>
      <c r="BE142" s="63"/>
      <c r="BF142" s="63"/>
      <c r="BG142" s="63"/>
      <c r="BH142" s="63"/>
      <c r="BI142" s="63"/>
      <c r="BJ142" s="63"/>
      <c r="BK142" s="63"/>
      <c r="BL142" s="63"/>
    </row>
    <row r="143" spans="1:70" ht="15" customHeight="1" x14ac:dyDescent="0.2">
      <c r="A143" s="79" t="s">
        <v>222</v>
      </c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  <c r="AK143" s="79"/>
      <c r="AL143" s="79"/>
      <c r="AM143" s="79"/>
      <c r="AN143" s="79"/>
      <c r="AO143" s="79"/>
      <c r="AP143" s="79"/>
      <c r="AQ143" s="79"/>
      <c r="AR143" s="79"/>
      <c r="AS143" s="79"/>
      <c r="AT143" s="79"/>
      <c r="AU143" s="79"/>
      <c r="AV143" s="79"/>
      <c r="AW143" s="79"/>
      <c r="AX143" s="79"/>
      <c r="AY143" s="79"/>
      <c r="AZ143" s="79"/>
      <c r="BA143" s="79"/>
      <c r="BB143" s="79"/>
      <c r="BC143" s="79"/>
      <c r="BD143" s="79"/>
      <c r="BE143" s="79"/>
      <c r="BF143" s="79"/>
      <c r="BG143" s="79"/>
      <c r="BH143" s="79"/>
      <c r="BI143" s="79"/>
      <c r="BJ143" s="79"/>
      <c r="BK143" s="79"/>
      <c r="BL143" s="79"/>
      <c r="BM143" s="79"/>
      <c r="BN143" s="79"/>
      <c r="BO143" s="79"/>
      <c r="BP143" s="79"/>
      <c r="BQ143" s="79"/>
      <c r="BR143" s="79"/>
    </row>
    <row r="144" spans="1:70" ht="12.95" customHeight="1" x14ac:dyDescent="0.2">
      <c r="A144" s="81" t="s">
        <v>19</v>
      </c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3"/>
      <c r="U144" s="42" t="s">
        <v>223</v>
      </c>
      <c r="V144" s="42"/>
      <c r="W144" s="42"/>
      <c r="X144" s="42"/>
      <c r="Y144" s="42"/>
      <c r="Z144" s="42"/>
      <c r="AA144" s="42"/>
      <c r="AB144" s="42"/>
      <c r="AC144" s="42"/>
      <c r="AD144" s="42"/>
      <c r="AE144" s="42" t="s">
        <v>226</v>
      </c>
      <c r="AF144" s="42"/>
      <c r="AG144" s="42"/>
      <c r="AH144" s="42"/>
      <c r="AI144" s="42"/>
      <c r="AJ144" s="42"/>
      <c r="AK144" s="42"/>
      <c r="AL144" s="42"/>
      <c r="AM144" s="42"/>
      <c r="AN144" s="42"/>
      <c r="AO144" s="42" t="s">
        <v>233</v>
      </c>
      <c r="AP144" s="42"/>
      <c r="AQ144" s="42"/>
      <c r="AR144" s="42"/>
      <c r="AS144" s="42"/>
      <c r="AT144" s="42"/>
      <c r="AU144" s="42"/>
      <c r="AV144" s="42"/>
      <c r="AW144" s="42"/>
      <c r="AX144" s="42"/>
      <c r="AY144" s="42" t="s">
        <v>244</v>
      </c>
      <c r="AZ144" s="42"/>
      <c r="BA144" s="42"/>
      <c r="BB144" s="42"/>
      <c r="BC144" s="42"/>
      <c r="BD144" s="42"/>
      <c r="BE144" s="42"/>
      <c r="BF144" s="42"/>
      <c r="BG144" s="42"/>
      <c r="BH144" s="42"/>
      <c r="BI144" s="42" t="s">
        <v>249</v>
      </c>
      <c r="BJ144" s="42"/>
      <c r="BK144" s="42"/>
      <c r="BL144" s="42"/>
      <c r="BM144" s="42"/>
      <c r="BN144" s="42"/>
      <c r="BO144" s="42"/>
      <c r="BP144" s="42"/>
      <c r="BQ144" s="42"/>
      <c r="BR144" s="42"/>
    </row>
    <row r="145" spans="1:79" ht="30" customHeight="1" x14ac:dyDescent="0.2">
      <c r="A145" s="84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6"/>
      <c r="U145" s="42" t="s">
        <v>4</v>
      </c>
      <c r="V145" s="42"/>
      <c r="W145" s="42"/>
      <c r="X145" s="42"/>
      <c r="Y145" s="42"/>
      <c r="Z145" s="42" t="s">
        <v>3</v>
      </c>
      <c r="AA145" s="42"/>
      <c r="AB145" s="42"/>
      <c r="AC145" s="42"/>
      <c r="AD145" s="42"/>
      <c r="AE145" s="42" t="s">
        <v>4</v>
      </c>
      <c r="AF145" s="42"/>
      <c r="AG145" s="42"/>
      <c r="AH145" s="42"/>
      <c r="AI145" s="42"/>
      <c r="AJ145" s="42" t="s">
        <v>3</v>
      </c>
      <c r="AK145" s="42"/>
      <c r="AL145" s="42"/>
      <c r="AM145" s="42"/>
      <c r="AN145" s="42"/>
      <c r="AO145" s="42" t="s">
        <v>4</v>
      </c>
      <c r="AP145" s="42"/>
      <c r="AQ145" s="42"/>
      <c r="AR145" s="42"/>
      <c r="AS145" s="42"/>
      <c r="AT145" s="42" t="s">
        <v>3</v>
      </c>
      <c r="AU145" s="42"/>
      <c r="AV145" s="42"/>
      <c r="AW145" s="42"/>
      <c r="AX145" s="42"/>
      <c r="AY145" s="42" t="s">
        <v>4</v>
      </c>
      <c r="AZ145" s="42"/>
      <c r="BA145" s="42"/>
      <c r="BB145" s="42"/>
      <c r="BC145" s="42"/>
      <c r="BD145" s="42" t="s">
        <v>3</v>
      </c>
      <c r="BE145" s="42"/>
      <c r="BF145" s="42"/>
      <c r="BG145" s="42"/>
      <c r="BH145" s="42"/>
      <c r="BI145" s="42" t="s">
        <v>4</v>
      </c>
      <c r="BJ145" s="42"/>
      <c r="BK145" s="42"/>
      <c r="BL145" s="42"/>
      <c r="BM145" s="42"/>
      <c r="BN145" s="42" t="s">
        <v>3</v>
      </c>
      <c r="BO145" s="42"/>
      <c r="BP145" s="42"/>
      <c r="BQ145" s="42"/>
      <c r="BR145" s="42"/>
    </row>
    <row r="146" spans="1:79" ht="15" customHeight="1" x14ac:dyDescent="0.2">
      <c r="A146" s="76">
        <v>1</v>
      </c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8"/>
      <c r="U146" s="42">
        <v>2</v>
      </c>
      <c r="V146" s="42"/>
      <c r="W146" s="42"/>
      <c r="X146" s="42"/>
      <c r="Y146" s="42"/>
      <c r="Z146" s="42">
        <v>3</v>
      </c>
      <c r="AA146" s="42"/>
      <c r="AB146" s="42"/>
      <c r="AC146" s="42"/>
      <c r="AD146" s="42"/>
      <c r="AE146" s="42">
        <v>4</v>
      </c>
      <c r="AF146" s="42"/>
      <c r="AG146" s="42"/>
      <c r="AH146" s="42"/>
      <c r="AI146" s="42"/>
      <c r="AJ146" s="42">
        <v>5</v>
      </c>
      <c r="AK146" s="42"/>
      <c r="AL146" s="42"/>
      <c r="AM146" s="42"/>
      <c r="AN146" s="42"/>
      <c r="AO146" s="42">
        <v>6</v>
      </c>
      <c r="AP146" s="42"/>
      <c r="AQ146" s="42"/>
      <c r="AR146" s="42"/>
      <c r="AS146" s="42"/>
      <c r="AT146" s="42">
        <v>7</v>
      </c>
      <c r="AU146" s="42"/>
      <c r="AV146" s="42"/>
      <c r="AW146" s="42"/>
      <c r="AX146" s="42"/>
      <c r="AY146" s="42">
        <v>8</v>
      </c>
      <c r="AZ146" s="42"/>
      <c r="BA146" s="42"/>
      <c r="BB146" s="42"/>
      <c r="BC146" s="42"/>
      <c r="BD146" s="42">
        <v>9</v>
      </c>
      <c r="BE146" s="42"/>
      <c r="BF146" s="42"/>
      <c r="BG146" s="42"/>
      <c r="BH146" s="42"/>
      <c r="BI146" s="42">
        <v>10</v>
      </c>
      <c r="BJ146" s="42"/>
      <c r="BK146" s="42"/>
      <c r="BL146" s="42"/>
      <c r="BM146" s="42"/>
      <c r="BN146" s="42">
        <v>11</v>
      </c>
      <c r="BO146" s="42"/>
      <c r="BP146" s="42"/>
      <c r="BQ146" s="42"/>
      <c r="BR146" s="42"/>
    </row>
    <row r="147" spans="1:79" s="1" customFormat="1" ht="15.75" hidden="1" customHeight="1" x14ac:dyDescent="0.2">
      <c r="A147" s="90" t="s">
        <v>57</v>
      </c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2"/>
      <c r="U147" s="67" t="s">
        <v>65</v>
      </c>
      <c r="V147" s="67"/>
      <c r="W147" s="67"/>
      <c r="X147" s="67"/>
      <c r="Y147" s="67"/>
      <c r="Z147" s="65" t="s">
        <v>66</v>
      </c>
      <c r="AA147" s="65"/>
      <c r="AB147" s="65"/>
      <c r="AC147" s="65"/>
      <c r="AD147" s="65"/>
      <c r="AE147" s="67" t="s">
        <v>67</v>
      </c>
      <c r="AF147" s="67"/>
      <c r="AG147" s="67"/>
      <c r="AH147" s="67"/>
      <c r="AI147" s="67"/>
      <c r="AJ147" s="65" t="s">
        <v>68</v>
      </c>
      <c r="AK147" s="65"/>
      <c r="AL147" s="65"/>
      <c r="AM147" s="65"/>
      <c r="AN147" s="65"/>
      <c r="AO147" s="67" t="s">
        <v>58</v>
      </c>
      <c r="AP147" s="67"/>
      <c r="AQ147" s="67"/>
      <c r="AR147" s="67"/>
      <c r="AS147" s="67"/>
      <c r="AT147" s="65" t="s">
        <v>59</v>
      </c>
      <c r="AU147" s="65"/>
      <c r="AV147" s="65"/>
      <c r="AW147" s="65"/>
      <c r="AX147" s="65"/>
      <c r="AY147" s="67" t="s">
        <v>60</v>
      </c>
      <c r="AZ147" s="67"/>
      <c r="BA147" s="67"/>
      <c r="BB147" s="67"/>
      <c r="BC147" s="67"/>
      <c r="BD147" s="65" t="s">
        <v>61</v>
      </c>
      <c r="BE147" s="65"/>
      <c r="BF147" s="65"/>
      <c r="BG147" s="65"/>
      <c r="BH147" s="65"/>
      <c r="BI147" s="67" t="s">
        <v>62</v>
      </c>
      <c r="BJ147" s="67"/>
      <c r="BK147" s="67"/>
      <c r="BL147" s="67"/>
      <c r="BM147" s="67"/>
      <c r="BN147" s="65" t="s">
        <v>63</v>
      </c>
      <c r="BO147" s="65"/>
      <c r="BP147" s="65"/>
      <c r="BQ147" s="65"/>
      <c r="BR147" s="65"/>
      <c r="CA147" t="s">
        <v>41</v>
      </c>
    </row>
    <row r="148" spans="1:79" s="6" customFormat="1" ht="12.75" customHeight="1" x14ac:dyDescent="0.2">
      <c r="A148" s="44" t="s">
        <v>147</v>
      </c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52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CA148" s="6" t="s">
        <v>42</v>
      </c>
    </row>
    <row r="149" spans="1:79" s="25" customFormat="1" ht="38.25" customHeight="1" x14ac:dyDescent="0.2">
      <c r="A149" s="34" t="s">
        <v>203</v>
      </c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6"/>
      <c r="U149" s="27" t="s">
        <v>173</v>
      </c>
      <c r="V149" s="27"/>
      <c r="W149" s="27"/>
      <c r="X149" s="27"/>
      <c r="Y149" s="27"/>
      <c r="Z149" s="27"/>
      <c r="AA149" s="27"/>
      <c r="AB149" s="27"/>
      <c r="AC149" s="27"/>
      <c r="AD149" s="27"/>
      <c r="AE149" s="27" t="s">
        <v>173</v>
      </c>
      <c r="AF149" s="27"/>
      <c r="AG149" s="27"/>
      <c r="AH149" s="27"/>
      <c r="AI149" s="27"/>
      <c r="AJ149" s="27"/>
      <c r="AK149" s="27"/>
      <c r="AL149" s="27"/>
      <c r="AM149" s="27"/>
      <c r="AN149" s="27"/>
      <c r="AO149" s="27" t="s">
        <v>173</v>
      </c>
      <c r="AP149" s="27"/>
      <c r="AQ149" s="27"/>
      <c r="AR149" s="27"/>
      <c r="AS149" s="27"/>
      <c r="AT149" s="27"/>
      <c r="AU149" s="27"/>
      <c r="AV149" s="27"/>
      <c r="AW149" s="27"/>
      <c r="AX149" s="27"/>
      <c r="AY149" s="27" t="s">
        <v>173</v>
      </c>
      <c r="AZ149" s="27"/>
      <c r="BA149" s="27"/>
      <c r="BB149" s="27"/>
      <c r="BC149" s="27"/>
      <c r="BD149" s="27"/>
      <c r="BE149" s="27"/>
      <c r="BF149" s="27"/>
      <c r="BG149" s="27"/>
      <c r="BH149" s="27"/>
      <c r="BI149" s="27" t="s">
        <v>173</v>
      </c>
      <c r="BJ149" s="27"/>
      <c r="BK149" s="27"/>
      <c r="BL149" s="27"/>
      <c r="BM149" s="27"/>
      <c r="BN149" s="27"/>
      <c r="BO149" s="27"/>
      <c r="BP149" s="27"/>
      <c r="BQ149" s="27"/>
      <c r="BR149" s="27"/>
    </row>
    <row r="152" spans="1:79" ht="14.25" customHeight="1" x14ac:dyDescent="0.2">
      <c r="A152" s="63" t="s">
        <v>125</v>
      </c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3"/>
      <c r="AW152" s="63"/>
      <c r="AX152" s="63"/>
      <c r="AY152" s="63"/>
      <c r="AZ152" s="63"/>
      <c r="BA152" s="63"/>
      <c r="BB152" s="63"/>
      <c r="BC152" s="63"/>
      <c r="BD152" s="63"/>
      <c r="BE152" s="63"/>
      <c r="BF152" s="63"/>
      <c r="BG152" s="63"/>
      <c r="BH152" s="63"/>
      <c r="BI152" s="63"/>
      <c r="BJ152" s="63"/>
      <c r="BK152" s="63"/>
      <c r="BL152" s="63"/>
    </row>
    <row r="153" spans="1:79" ht="15" customHeight="1" x14ac:dyDescent="0.2">
      <c r="A153" s="81" t="s">
        <v>6</v>
      </c>
      <c r="B153" s="82"/>
      <c r="C153" s="82"/>
      <c r="D153" s="81" t="s">
        <v>10</v>
      </c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3"/>
      <c r="W153" s="42" t="s">
        <v>223</v>
      </c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 t="s">
        <v>227</v>
      </c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 t="s">
        <v>238</v>
      </c>
      <c r="AV153" s="42"/>
      <c r="AW153" s="42"/>
      <c r="AX153" s="42"/>
      <c r="AY153" s="42"/>
      <c r="AZ153" s="42"/>
      <c r="BA153" s="42" t="s">
        <v>245</v>
      </c>
      <c r="BB153" s="42"/>
      <c r="BC153" s="42"/>
      <c r="BD153" s="42"/>
      <c r="BE153" s="42"/>
      <c r="BF153" s="42"/>
      <c r="BG153" s="42" t="s">
        <v>254</v>
      </c>
      <c r="BH153" s="42"/>
      <c r="BI153" s="42"/>
      <c r="BJ153" s="42"/>
      <c r="BK153" s="42"/>
      <c r="BL153" s="42"/>
    </row>
    <row r="154" spans="1:79" ht="15" customHeight="1" x14ac:dyDescent="0.2">
      <c r="A154" s="93"/>
      <c r="B154" s="94"/>
      <c r="C154" s="94"/>
      <c r="D154" s="93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5"/>
      <c r="W154" s="42" t="s">
        <v>4</v>
      </c>
      <c r="X154" s="42"/>
      <c r="Y154" s="42"/>
      <c r="Z154" s="42"/>
      <c r="AA154" s="42"/>
      <c r="AB154" s="42"/>
      <c r="AC154" s="42" t="s">
        <v>3</v>
      </c>
      <c r="AD154" s="42"/>
      <c r="AE154" s="42"/>
      <c r="AF154" s="42"/>
      <c r="AG154" s="42"/>
      <c r="AH154" s="42"/>
      <c r="AI154" s="42" t="s">
        <v>4</v>
      </c>
      <c r="AJ154" s="42"/>
      <c r="AK154" s="42"/>
      <c r="AL154" s="42"/>
      <c r="AM154" s="42"/>
      <c r="AN154" s="42"/>
      <c r="AO154" s="42" t="s">
        <v>3</v>
      </c>
      <c r="AP154" s="42"/>
      <c r="AQ154" s="42"/>
      <c r="AR154" s="42"/>
      <c r="AS154" s="42"/>
      <c r="AT154" s="42"/>
      <c r="AU154" s="69" t="s">
        <v>4</v>
      </c>
      <c r="AV154" s="69"/>
      <c r="AW154" s="69"/>
      <c r="AX154" s="69" t="s">
        <v>3</v>
      </c>
      <c r="AY154" s="69"/>
      <c r="AZ154" s="69"/>
      <c r="BA154" s="69" t="s">
        <v>4</v>
      </c>
      <c r="BB154" s="69"/>
      <c r="BC154" s="69"/>
      <c r="BD154" s="69" t="s">
        <v>3</v>
      </c>
      <c r="BE154" s="69"/>
      <c r="BF154" s="69"/>
      <c r="BG154" s="69" t="s">
        <v>4</v>
      </c>
      <c r="BH154" s="69"/>
      <c r="BI154" s="69"/>
      <c r="BJ154" s="69" t="s">
        <v>3</v>
      </c>
      <c r="BK154" s="69"/>
      <c r="BL154" s="69"/>
    </row>
    <row r="155" spans="1:79" ht="57" customHeight="1" x14ac:dyDescent="0.2">
      <c r="A155" s="84"/>
      <c r="B155" s="85"/>
      <c r="C155" s="85"/>
      <c r="D155" s="84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6"/>
      <c r="W155" s="42" t="s">
        <v>12</v>
      </c>
      <c r="X155" s="42"/>
      <c r="Y155" s="42"/>
      <c r="Z155" s="42" t="s">
        <v>11</v>
      </c>
      <c r="AA155" s="42"/>
      <c r="AB155" s="42"/>
      <c r="AC155" s="42" t="s">
        <v>12</v>
      </c>
      <c r="AD155" s="42"/>
      <c r="AE155" s="42"/>
      <c r="AF155" s="42" t="s">
        <v>11</v>
      </c>
      <c r="AG155" s="42"/>
      <c r="AH155" s="42"/>
      <c r="AI155" s="42" t="s">
        <v>12</v>
      </c>
      <c r="AJ155" s="42"/>
      <c r="AK155" s="42"/>
      <c r="AL155" s="42" t="s">
        <v>11</v>
      </c>
      <c r="AM155" s="42"/>
      <c r="AN155" s="42"/>
      <c r="AO155" s="42" t="s">
        <v>12</v>
      </c>
      <c r="AP155" s="42"/>
      <c r="AQ155" s="42"/>
      <c r="AR155" s="42" t="s">
        <v>11</v>
      </c>
      <c r="AS155" s="42"/>
      <c r="AT155" s="42"/>
      <c r="AU155" s="69"/>
      <c r="AV155" s="69"/>
      <c r="AW155" s="69"/>
      <c r="AX155" s="69"/>
      <c r="AY155" s="69"/>
      <c r="AZ155" s="69"/>
      <c r="BA155" s="69"/>
      <c r="BB155" s="69"/>
      <c r="BC155" s="69"/>
      <c r="BD155" s="69"/>
      <c r="BE155" s="69"/>
      <c r="BF155" s="69"/>
      <c r="BG155" s="69"/>
      <c r="BH155" s="69"/>
      <c r="BI155" s="69"/>
      <c r="BJ155" s="69"/>
      <c r="BK155" s="69"/>
      <c r="BL155" s="69"/>
    </row>
    <row r="156" spans="1:79" ht="15" customHeight="1" x14ac:dyDescent="0.2">
      <c r="A156" s="76">
        <v>1</v>
      </c>
      <c r="B156" s="77"/>
      <c r="C156" s="77"/>
      <c r="D156" s="76">
        <v>2</v>
      </c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8"/>
      <c r="W156" s="42">
        <v>3</v>
      </c>
      <c r="X156" s="42"/>
      <c r="Y156" s="42"/>
      <c r="Z156" s="42">
        <v>4</v>
      </c>
      <c r="AA156" s="42"/>
      <c r="AB156" s="42"/>
      <c r="AC156" s="42">
        <v>5</v>
      </c>
      <c r="AD156" s="42"/>
      <c r="AE156" s="42"/>
      <c r="AF156" s="42">
        <v>6</v>
      </c>
      <c r="AG156" s="42"/>
      <c r="AH156" s="42"/>
      <c r="AI156" s="42">
        <v>7</v>
      </c>
      <c r="AJ156" s="42"/>
      <c r="AK156" s="42"/>
      <c r="AL156" s="42">
        <v>8</v>
      </c>
      <c r="AM156" s="42"/>
      <c r="AN156" s="42"/>
      <c r="AO156" s="42">
        <v>9</v>
      </c>
      <c r="AP156" s="42"/>
      <c r="AQ156" s="42"/>
      <c r="AR156" s="42">
        <v>10</v>
      </c>
      <c r="AS156" s="42"/>
      <c r="AT156" s="42"/>
      <c r="AU156" s="42">
        <v>11</v>
      </c>
      <c r="AV156" s="42"/>
      <c r="AW156" s="42"/>
      <c r="AX156" s="42">
        <v>12</v>
      </c>
      <c r="AY156" s="42"/>
      <c r="AZ156" s="42"/>
      <c r="BA156" s="42">
        <v>13</v>
      </c>
      <c r="BB156" s="42"/>
      <c r="BC156" s="42"/>
      <c r="BD156" s="42">
        <v>14</v>
      </c>
      <c r="BE156" s="42"/>
      <c r="BF156" s="42"/>
      <c r="BG156" s="42">
        <v>15</v>
      </c>
      <c r="BH156" s="42"/>
      <c r="BI156" s="42"/>
      <c r="BJ156" s="42">
        <v>16</v>
      </c>
      <c r="BK156" s="42"/>
      <c r="BL156" s="42"/>
    </row>
    <row r="157" spans="1:79" s="1" customFormat="1" ht="12.75" hidden="1" customHeight="1" x14ac:dyDescent="0.2">
      <c r="A157" s="90" t="s">
        <v>69</v>
      </c>
      <c r="B157" s="91"/>
      <c r="C157" s="91"/>
      <c r="D157" s="90" t="s">
        <v>57</v>
      </c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2"/>
      <c r="W157" s="67" t="s">
        <v>72</v>
      </c>
      <c r="X157" s="67"/>
      <c r="Y157" s="67"/>
      <c r="Z157" s="67" t="s">
        <v>73</v>
      </c>
      <c r="AA157" s="67"/>
      <c r="AB157" s="67"/>
      <c r="AC157" s="65" t="s">
        <v>74</v>
      </c>
      <c r="AD157" s="65"/>
      <c r="AE157" s="65"/>
      <c r="AF157" s="65" t="s">
        <v>75</v>
      </c>
      <c r="AG157" s="65"/>
      <c r="AH157" s="65"/>
      <c r="AI157" s="67" t="s">
        <v>76</v>
      </c>
      <c r="AJ157" s="67"/>
      <c r="AK157" s="67"/>
      <c r="AL157" s="67" t="s">
        <v>77</v>
      </c>
      <c r="AM157" s="67"/>
      <c r="AN157" s="67"/>
      <c r="AO157" s="65" t="s">
        <v>104</v>
      </c>
      <c r="AP157" s="65"/>
      <c r="AQ157" s="65"/>
      <c r="AR157" s="65" t="s">
        <v>78</v>
      </c>
      <c r="AS157" s="65"/>
      <c r="AT157" s="65"/>
      <c r="AU157" s="67" t="s">
        <v>105</v>
      </c>
      <c r="AV157" s="67"/>
      <c r="AW157" s="67"/>
      <c r="AX157" s="65" t="s">
        <v>106</v>
      </c>
      <c r="AY157" s="65"/>
      <c r="AZ157" s="65"/>
      <c r="BA157" s="67" t="s">
        <v>107</v>
      </c>
      <c r="BB157" s="67"/>
      <c r="BC157" s="67"/>
      <c r="BD157" s="65" t="s">
        <v>108</v>
      </c>
      <c r="BE157" s="65"/>
      <c r="BF157" s="65"/>
      <c r="BG157" s="67" t="s">
        <v>109</v>
      </c>
      <c r="BH157" s="67"/>
      <c r="BI157" s="67"/>
      <c r="BJ157" s="65" t="s">
        <v>110</v>
      </c>
      <c r="BK157" s="65"/>
      <c r="BL157" s="65"/>
      <c r="CA157" s="1" t="s">
        <v>103</v>
      </c>
    </row>
    <row r="158" spans="1:79" s="6" customFormat="1" ht="12.75" customHeight="1" x14ac:dyDescent="0.2">
      <c r="A158" s="44">
        <v>1</v>
      </c>
      <c r="B158" s="45"/>
      <c r="C158" s="45"/>
      <c r="D158" s="29" t="s">
        <v>204</v>
      </c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1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CA158" s="6" t="s">
        <v>43</v>
      </c>
    </row>
    <row r="159" spans="1:79" s="25" customFormat="1" ht="25.5" customHeight="1" x14ac:dyDescent="0.2">
      <c r="A159" s="39">
        <v>2</v>
      </c>
      <c r="B159" s="40"/>
      <c r="C159" s="40"/>
      <c r="D159" s="34" t="s">
        <v>205</v>
      </c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6"/>
      <c r="W159" s="38" t="s">
        <v>173</v>
      </c>
      <c r="X159" s="38"/>
      <c r="Y159" s="38"/>
      <c r="Z159" s="38" t="s">
        <v>173</v>
      </c>
      <c r="AA159" s="38"/>
      <c r="AB159" s="38"/>
      <c r="AC159" s="38"/>
      <c r="AD159" s="38"/>
      <c r="AE159" s="38"/>
      <c r="AF159" s="38"/>
      <c r="AG159" s="38"/>
      <c r="AH159" s="38"/>
      <c r="AI159" s="38" t="s">
        <v>173</v>
      </c>
      <c r="AJ159" s="38"/>
      <c r="AK159" s="38"/>
      <c r="AL159" s="38" t="s">
        <v>173</v>
      </c>
      <c r="AM159" s="38"/>
      <c r="AN159" s="38"/>
      <c r="AO159" s="38"/>
      <c r="AP159" s="38"/>
      <c r="AQ159" s="38"/>
      <c r="AR159" s="38"/>
      <c r="AS159" s="38"/>
      <c r="AT159" s="38"/>
      <c r="AU159" s="38" t="s">
        <v>173</v>
      </c>
      <c r="AV159" s="38"/>
      <c r="AW159" s="38"/>
      <c r="AX159" s="38"/>
      <c r="AY159" s="38"/>
      <c r="AZ159" s="38"/>
      <c r="BA159" s="38" t="s">
        <v>173</v>
      </c>
      <c r="BB159" s="38"/>
      <c r="BC159" s="38"/>
      <c r="BD159" s="38"/>
      <c r="BE159" s="38"/>
      <c r="BF159" s="38"/>
      <c r="BG159" s="38" t="s">
        <v>173</v>
      </c>
      <c r="BH159" s="38"/>
      <c r="BI159" s="38"/>
      <c r="BJ159" s="38"/>
      <c r="BK159" s="38"/>
      <c r="BL159" s="38"/>
    </row>
    <row r="162" spans="1:79" ht="14.25" customHeight="1" x14ac:dyDescent="0.2">
      <c r="A162" s="63" t="s">
        <v>153</v>
      </c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3"/>
      <c r="AO162" s="63"/>
      <c r="AP162" s="63"/>
      <c r="AQ162" s="63"/>
      <c r="AR162" s="63"/>
      <c r="AS162" s="63"/>
      <c r="AT162" s="63"/>
      <c r="AU162" s="63"/>
      <c r="AV162" s="63"/>
      <c r="AW162" s="63"/>
      <c r="AX162" s="63"/>
      <c r="AY162" s="63"/>
      <c r="AZ162" s="63"/>
      <c r="BA162" s="63"/>
      <c r="BB162" s="63"/>
      <c r="BC162" s="63"/>
      <c r="BD162" s="63"/>
      <c r="BE162" s="63"/>
      <c r="BF162" s="63"/>
      <c r="BG162" s="63"/>
      <c r="BH162" s="63"/>
      <c r="BI162" s="63"/>
      <c r="BJ162" s="63"/>
      <c r="BK162" s="63"/>
      <c r="BL162" s="63"/>
    </row>
    <row r="163" spans="1:79" ht="14.25" customHeight="1" x14ac:dyDescent="0.2">
      <c r="A163" s="63" t="s">
        <v>239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3"/>
      <c r="BH163" s="63"/>
      <c r="BI163" s="63"/>
      <c r="BJ163" s="63"/>
      <c r="BK163" s="63"/>
      <c r="BL163" s="63"/>
      <c r="BM163" s="63"/>
      <c r="BN163" s="63"/>
      <c r="BO163" s="63"/>
      <c r="BP163" s="63"/>
      <c r="BQ163" s="63"/>
      <c r="BR163" s="63"/>
      <c r="BS163" s="63"/>
    </row>
    <row r="164" spans="1:79" ht="15" customHeight="1" x14ac:dyDescent="0.2">
      <c r="A164" s="68" t="s">
        <v>222</v>
      </c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  <c r="AT164" s="68"/>
      <c r="AU164" s="68"/>
      <c r="AV164" s="68"/>
      <c r="AW164" s="68"/>
      <c r="AX164" s="68"/>
      <c r="AY164" s="68"/>
      <c r="AZ164" s="68"/>
      <c r="BA164" s="68"/>
      <c r="BB164" s="68"/>
      <c r="BC164" s="68"/>
      <c r="BD164" s="68"/>
      <c r="BE164" s="68"/>
      <c r="BF164" s="68"/>
      <c r="BG164" s="68"/>
      <c r="BH164" s="68"/>
      <c r="BI164" s="68"/>
      <c r="BJ164" s="68"/>
      <c r="BK164" s="68"/>
      <c r="BL164" s="68"/>
      <c r="BM164" s="68"/>
      <c r="BN164" s="68"/>
      <c r="BO164" s="68"/>
      <c r="BP164" s="68"/>
      <c r="BQ164" s="68"/>
      <c r="BR164" s="68"/>
      <c r="BS164" s="68"/>
    </row>
    <row r="165" spans="1:79" ht="15" customHeight="1" x14ac:dyDescent="0.2">
      <c r="A165" s="42" t="s">
        <v>6</v>
      </c>
      <c r="B165" s="42"/>
      <c r="C165" s="42"/>
      <c r="D165" s="42"/>
      <c r="E165" s="42"/>
      <c r="F165" s="42"/>
      <c r="G165" s="42" t="s">
        <v>126</v>
      </c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 t="s">
        <v>13</v>
      </c>
      <c r="U165" s="42"/>
      <c r="V165" s="42"/>
      <c r="W165" s="42"/>
      <c r="X165" s="42"/>
      <c r="Y165" s="42"/>
      <c r="Z165" s="42"/>
      <c r="AA165" s="76" t="s">
        <v>223</v>
      </c>
      <c r="AB165" s="88"/>
      <c r="AC165" s="88"/>
      <c r="AD165" s="88"/>
      <c r="AE165" s="88"/>
      <c r="AF165" s="88"/>
      <c r="AG165" s="88"/>
      <c r="AH165" s="88"/>
      <c r="AI165" s="88"/>
      <c r="AJ165" s="88"/>
      <c r="AK165" s="88"/>
      <c r="AL165" s="88"/>
      <c r="AM165" s="88"/>
      <c r="AN165" s="88"/>
      <c r="AO165" s="89"/>
      <c r="AP165" s="76" t="s">
        <v>226</v>
      </c>
      <c r="AQ165" s="77"/>
      <c r="AR165" s="77"/>
      <c r="AS165" s="77"/>
      <c r="AT165" s="77"/>
      <c r="AU165" s="77"/>
      <c r="AV165" s="77"/>
      <c r="AW165" s="77"/>
      <c r="AX165" s="77"/>
      <c r="AY165" s="77"/>
      <c r="AZ165" s="77"/>
      <c r="BA165" s="77"/>
      <c r="BB165" s="77"/>
      <c r="BC165" s="77"/>
      <c r="BD165" s="78"/>
      <c r="BE165" s="76" t="s">
        <v>233</v>
      </c>
      <c r="BF165" s="77"/>
      <c r="BG165" s="77"/>
      <c r="BH165" s="77"/>
      <c r="BI165" s="77"/>
      <c r="BJ165" s="77"/>
      <c r="BK165" s="77"/>
      <c r="BL165" s="77"/>
      <c r="BM165" s="77"/>
      <c r="BN165" s="77"/>
      <c r="BO165" s="77"/>
      <c r="BP165" s="77"/>
      <c r="BQ165" s="77"/>
      <c r="BR165" s="77"/>
      <c r="BS165" s="78"/>
    </row>
    <row r="166" spans="1:79" ht="32.1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 t="s">
        <v>4</v>
      </c>
      <c r="AB166" s="42"/>
      <c r="AC166" s="42"/>
      <c r="AD166" s="42"/>
      <c r="AE166" s="42"/>
      <c r="AF166" s="42" t="s">
        <v>3</v>
      </c>
      <c r="AG166" s="42"/>
      <c r="AH166" s="42"/>
      <c r="AI166" s="42"/>
      <c r="AJ166" s="42"/>
      <c r="AK166" s="42" t="s">
        <v>89</v>
      </c>
      <c r="AL166" s="42"/>
      <c r="AM166" s="42"/>
      <c r="AN166" s="42"/>
      <c r="AO166" s="42"/>
      <c r="AP166" s="42" t="s">
        <v>4</v>
      </c>
      <c r="AQ166" s="42"/>
      <c r="AR166" s="42"/>
      <c r="AS166" s="42"/>
      <c r="AT166" s="42"/>
      <c r="AU166" s="42" t="s">
        <v>3</v>
      </c>
      <c r="AV166" s="42"/>
      <c r="AW166" s="42"/>
      <c r="AX166" s="42"/>
      <c r="AY166" s="42"/>
      <c r="AZ166" s="42" t="s">
        <v>96</v>
      </c>
      <c r="BA166" s="42"/>
      <c r="BB166" s="42"/>
      <c r="BC166" s="42"/>
      <c r="BD166" s="42"/>
      <c r="BE166" s="42" t="s">
        <v>4</v>
      </c>
      <c r="BF166" s="42"/>
      <c r="BG166" s="42"/>
      <c r="BH166" s="42"/>
      <c r="BI166" s="42"/>
      <c r="BJ166" s="42" t="s">
        <v>3</v>
      </c>
      <c r="BK166" s="42"/>
      <c r="BL166" s="42"/>
      <c r="BM166" s="42"/>
      <c r="BN166" s="42"/>
      <c r="BO166" s="42" t="s">
        <v>127</v>
      </c>
      <c r="BP166" s="42"/>
      <c r="BQ166" s="42"/>
      <c r="BR166" s="42"/>
      <c r="BS166" s="42"/>
    </row>
    <row r="167" spans="1:79" ht="15" customHeight="1" x14ac:dyDescent="0.2">
      <c r="A167" s="42">
        <v>1</v>
      </c>
      <c r="B167" s="42"/>
      <c r="C167" s="42"/>
      <c r="D167" s="42"/>
      <c r="E167" s="42"/>
      <c r="F167" s="42"/>
      <c r="G167" s="42">
        <v>2</v>
      </c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>
        <v>3</v>
      </c>
      <c r="U167" s="42"/>
      <c r="V167" s="42"/>
      <c r="W167" s="42"/>
      <c r="X167" s="42"/>
      <c r="Y167" s="42"/>
      <c r="Z167" s="42"/>
      <c r="AA167" s="42">
        <v>4</v>
      </c>
      <c r="AB167" s="42"/>
      <c r="AC167" s="42"/>
      <c r="AD167" s="42"/>
      <c r="AE167" s="42"/>
      <c r="AF167" s="42">
        <v>5</v>
      </c>
      <c r="AG167" s="42"/>
      <c r="AH167" s="42"/>
      <c r="AI167" s="42"/>
      <c r="AJ167" s="42"/>
      <c r="AK167" s="42">
        <v>6</v>
      </c>
      <c r="AL167" s="42"/>
      <c r="AM167" s="42"/>
      <c r="AN167" s="42"/>
      <c r="AO167" s="42"/>
      <c r="AP167" s="42">
        <v>7</v>
      </c>
      <c r="AQ167" s="42"/>
      <c r="AR167" s="42"/>
      <c r="AS167" s="42"/>
      <c r="AT167" s="42"/>
      <c r="AU167" s="42">
        <v>8</v>
      </c>
      <c r="AV167" s="42"/>
      <c r="AW167" s="42"/>
      <c r="AX167" s="42"/>
      <c r="AY167" s="42"/>
      <c r="AZ167" s="42">
        <v>9</v>
      </c>
      <c r="BA167" s="42"/>
      <c r="BB167" s="42"/>
      <c r="BC167" s="42"/>
      <c r="BD167" s="42"/>
      <c r="BE167" s="42">
        <v>10</v>
      </c>
      <c r="BF167" s="42"/>
      <c r="BG167" s="42"/>
      <c r="BH167" s="42"/>
      <c r="BI167" s="42"/>
      <c r="BJ167" s="42">
        <v>11</v>
      </c>
      <c r="BK167" s="42"/>
      <c r="BL167" s="42"/>
      <c r="BM167" s="42"/>
      <c r="BN167" s="42"/>
      <c r="BO167" s="42">
        <v>12</v>
      </c>
      <c r="BP167" s="42"/>
      <c r="BQ167" s="42"/>
      <c r="BR167" s="42"/>
      <c r="BS167" s="42"/>
    </row>
    <row r="168" spans="1:79" s="1" customFormat="1" ht="15" hidden="1" customHeight="1" x14ac:dyDescent="0.2">
      <c r="A168" s="67" t="s">
        <v>69</v>
      </c>
      <c r="B168" s="67"/>
      <c r="C168" s="67"/>
      <c r="D168" s="67"/>
      <c r="E168" s="67"/>
      <c r="F168" s="67"/>
      <c r="G168" s="66" t="s">
        <v>57</v>
      </c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 t="s">
        <v>79</v>
      </c>
      <c r="U168" s="66"/>
      <c r="V168" s="66"/>
      <c r="W168" s="66"/>
      <c r="X168" s="66"/>
      <c r="Y168" s="66"/>
      <c r="Z168" s="66"/>
      <c r="AA168" s="65" t="s">
        <v>65</v>
      </c>
      <c r="AB168" s="65"/>
      <c r="AC168" s="65"/>
      <c r="AD168" s="65"/>
      <c r="AE168" s="65"/>
      <c r="AF168" s="65" t="s">
        <v>66</v>
      </c>
      <c r="AG168" s="65"/>
      <c r="AH168" s="65"/>
      <c r="AI168" s="65"/>
      <c r="AJ168" s="65"/>
      <c r="AK168" s="87" t="s">
        <v>122</v>
      </c>
      <c r="AL168" s="87"/>
      <c r="AM168" s="87"/>
      <c r="AN168" s="87"/>
      <c r="AO168" s="87"/>
      <c r="AP168" s="65" t="s">
        <v>67</v>
      </c>
      <c r="AQ168" s="65"/>
      <c r="AR168" s="65"/>
      <c r="AS168" s="65"/>
      <c r="AT168" s="65"/>
      <c r="AU168" s="65" t="s">
        <v>68</v>
      </c>
      <c r="AV168" s="65"/>
      <c r="AW168" s="65"/>
      <c r="AX168" s="65"/>
      <c r="AY168" s="65"/>
      <c r="AZ168" s="87" t="s">
        <v>122</v>
      </c>
      <c r="BA168" s="87"/>
      <c r="BB168" s="87"/>
      <c r="BC168" s="87"/>
      <c r="BD168" s="87"/>
      <c r="BE168" s="65" t="s">
        <v>58</v>
      </c>
      <c r="BF168" s="65"/>
      <c r="BG168" s="65"/>
      <c r="BH168" s="65"/>
      <c r="BI168" s="65"/>
      <c r="BJ168" s="65" t="s">
        <v>59</v>
      </c>
      <c r="BK168" s="65"/>
      <c r="BL168" s="65"/>
      <c r="BM168" s="65"/>
      <c r="BN168" s="65"/>
      <c r="BO168" s="87" t="s">
        <v>122</v>
      </c>
      <c r="BP168" s="87"/>
      <c r="BQ168" s="87"/>
      <c r="BR168" s="87"/>
      <c r="BS168" s="87"/>
      <c r="CA168" s="1" t="s">
        <v>44</v>
      </c>
    </row>
    <row r="169" spans="1:79" s="25" customFormat="1" ht="51" customHeight="1" x14ac:dyDescent="0.2">
      <c r="A169" s="33">
        <v>1</v>
      </c>
      <c r="B169" s="33"/>
      <c r="C169" s="33"/>
      <c r="D169" s="33"/>
      <c r="E169" s="33"/>
      <c r="F169" s="33"/>
      <c r="G169" s="34" t="s">
        <v>206</v>
      </c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6"/>
      <c r="T169" s="37" t="s">
        <v>207</v>
      </c>
      <c r="U169" s="35"/>
      <c r="V169" s="35"/>
      <c r="W169" s="35"/>
      <c r="X169" s="35"/>
      <c r="Y169" s="35"/>
      <c r="Z169" s="36"/>
      <c r="AA169" s="27">
        <v>140000</v>
      </c>
      <c r="AB169" s="27"/>
      <c r="AC169" s="27"/>
      <c r="AD169" s="27"/>
      <c r="AE169" s="27"/>
      <c r="AF169" s="27">
        <v>0</v>
      </c>
      <c r="AG169" s="27"/>
      <c r="AH169" s="27"/>
      <c r="AI169" s="27"/>
      <c r="AJ169" s="27"/>
      <c r="AK169" s="27">
        <f>IF(ISNUMBER(AA169),AA169,0)+IF(ISNUMBER(AF169),AF169,0)</f>
        <v>140000</v>
      </c>
      <c r="AL169" s="27"/>
      <c r="AM169" s="27"/>
      <c r="AN169" s="27"/>
      <c r="AO169" s="27"/>
      <c r="AP169" s="27">
        <v>0</v>
      </c>
      <c r="AQ169" s="27"/>
      <c r="AR169" s="27"/>
      <c r="AS169" s="27"/>
      <c r="AT169" s="27"/>
      <c r="AU169" s="27">
        <v>0</v>
      </c>
      <c r="AV169" s="27"/>
      <c r="AW169" s="27"/>
      <c r="AX169" s="27"/>
      <c r="AY169" s="27"/>
      <c r="AZ169" s="27">
        <f>IF(ISNUMBER(AP169),AP169,0)+IF(ISNUMBER(AU169),AU169,0)</f>
        <v>0</v>
      </c>
      <c r="BA169" s="27"/>
      <c r="BB169" s="27"/>
      <c r="BC169" s="27"/>
      <c r="BD169" s="27"/>
      <c r="BE169" s="27">
        <v>0</v>
      </c>
      <c r="BF169" s="27"/>
      <c r="BG169" s="27"/>
      <c r="BH169" s="27"/>
      <c r="BI169" s="27"/>
      <c r="BJ169" s="27">
        <v>0</v>
      </c>
      <c r="BK169" s="27"/>
      <c r="BL169" s="27"/>
      <c r="BM169" s="27"/>
      <c r="BN169" s="27"/>
      <c r="BO169" s="27">
        <f>IF(ISNUMBER(BE169),BE169,0)+IF(ISNUMBER(BJ169),BJ169,0)</f>
        <v>0</v>
      </c>
      <c r="BP169" s="27"/>
      <c r="BQ169" s="27"/>
      <c r="BR169" s="27"/>
      <c r="BS169" s="27"/>
      <c r="CA169" s="25" t="s">
        <v>45</v>
      </c>
    </row>
    <row r="170" spans="1:79" s="25" customFormat="1" ht="51" customHeight="1" x14ac:dyDescent="0.2">
      <c r="A170" s="33">
        <v>2</v>
      </c>
      <c r="B170" s="33"/>
      <c r="C170" s="33"/>
      <c r="D170" s="33"/>
      <c r="E170" s="33"/>
      <c r="F170" s="33"/>
      <c r="G170" s="34" t="s">
        <v>208</v>
      </c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6"/>
      <c r="T170" s="37" t="s">
        <v>209</v>
      </c>
      <c r="U170" s="35"/>
      <c r="V170" s="35"/>
      <c r="W170" s="35"/>
      <c r="X170" s="35"/>
      <c r="Y170" s="35"/>
      <c r="Z170" s="36"/>
      <c r="AA170" s="27">
        <v>32000</v>
      </c>
      <c r="AB170" s="27"/>
      <c r="AC170" s="27"/>
      <c r="AD170" s="27"/>
      <c r="AE170" s="27"/>
      <c r="AF170" s="27">
        <v>0</v>
      </c>
      <c r="AG170" s="27"/>
      <c r="AH170" s="27"/>
      <c r="AI170" s="27"/>
      <c r="AJ170" s="27"/>
      <c r="AK170" s="27">
        <f>IF(ISNUMBER(AA170),AA170,0)+IF(ISNUMBER(AF170),AF170,0)</f>
        <v>32000</v>
      </c>
      <c r="AL170" s="27"/>
      <c r="AM170" s="27"/>
      <c r="AN170" s="27"/>
      <c r="AO170" s="27"/>
      <c r="AP170" s="27">
        <v>100000</v>
      </c>
      <c r="AQ170" s="27"/>
      <c r="AR170" s="27"/>
      <c r="AS170" s="27"/>
      <c r="AT170" s="27"/>
      <c r="AU170" s="27">
        <v>0</v>
      </c>
      <c r="AV170" s="27"/>
      <c r="AW170" s="27"/>
      <c r="AX170" s="27"/>
      <c r="AY170" s="27"/>
      <c r="AZ170" s="27">
        <f>IF(ISNUMBER(AP170),AP170,0)+IF(ISNUMBER(AU170),AU170,0)</f>
        <v>100000</v>
      </c>
      <c r="BA170" s="27"/>
      <c r="BB170" s="27"/>
      <c r="BC170" s="27"/>
      <c r="BD170" s="27"/>
      <c r="BE170" s="27">
        <v>300000</v>
      </c>
      <c r="BF170" s="27"/>
      <c r="BG170" s="27"/>
      <c r="BH170" s="27"/>
      <c r="BI170" s="27"/>
      <c r="BJ170" s="27">
        <v>0</v>
      </c>
      <c r="BK170" s="27"/>
      <c r="BL170" s="27"/>
      <c r="BM170" s="27"/>
      <c r="BN170" s="27"/>
      <c r="BO170" s="27">
        <f>IF(ISNUMBER(BE170),BE170,0)+IF(ISNUMBER(BJ170),BJ170,0)</f>
        <v>300000</v>
      </c>
      <c r="BP170" s="27"/>
      <c r="BQ170" s="27"/>
      <c r="BR170" s="27"/>
      <c r="BS170" s="27"/>
    </row>
    <row r="171" spans="1:79" s="6" customFormat="1" ht="12.75" customHeight="1" x14ac:dyDescent="0.2">
      <c r="A171" s="28"/>
      <c r="B171" s="28"/>
      <c r="C171" s="28"/>
      <c r="D171" s="28"/>
      <c r="E171" s="28"/>
      <c r="F171" s="28"/>
      <c r="G171" s="29" t="s">
        <v>147</v>
      </c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1"/>
      <c r="T171" s="32"/>
      <c r="U171" s="30"/>
      <c r="V171" s="30"/>
      <c r="W171" s="30"/>
      <c r="X171" s="30"/>
      <c r="Y171" s="30"/>
      <c r="Z171" s="31"/>
      <c r="AA171" s="26">
        <v>172000</v>
      </c>
      <c r="AB171" s="26"/>
      <c r="AC171" s="26"/>
      <c r="AD171" s="26"/>
      <c r="AE171" s="26"/>
      <c r="AF171" s="26">
        <v>0</v>
      </c>
      <c r="AG171" s="26"/>
      <c r="AH171" s="26"/>
      <c r="AI171" s="26"/>
      <c r="AJ171" s="26"/>
      <c r="AK171" s="26">
        <f>IF(ISNUMBER(AA171),AA171,0)+IF(ISNUMBER(AF171),AF171,0)</f>
        <v>172000</v>
      </c>
      <c r="AL171" s="26"/>
      <c r="AM171" s="26"/>
      <c r="AN171" s="26"/>
      <c r="AO171" s="26"/>
      <c r="AP171" s="26">
        <v>100000</v>
      </c>
      <c r="AQ171" s="26"/>
      <c r="AR171" s="26"/>
      <c r="AS171" s="26"/>
      <c r="AT171" s="26"/>
      <c r="AU171" s="26">
        <v>0</v>
      </c>
      <c r="AV171" s="26"/>
      <c r="AW171" s="26"/>
      <c r="AX171" s="26"/>
      <c r="AY171" s="26"/>
      <c r="AZ171" s="26">
        <f>IF(ISNUMBER(AP171),AP171,0)+IF(ISNUMBER(AU171),AU171,0)</f>
        <v>100000</v>
      </c>
      <c r="BA171" s="26"/>
      <c r="BB171" s="26"/>
      <c r="BC171" s="26"/>
      <c r="BD171" s="26"/>
      <c r="BE171" s="26">
        <v>300000</v>
      </c>
      <c r="BF171" s="26"/>
      <c r="BG171" s="26"/>
      <c r="BH171" s="26"/>
      <c r="BI171" s="26"/>
      <c r="BJ171" s="26">
        <v>0</v>
      </c>
      <c r="BK171" s="26"/>
      <c r="BL171" s="26"/>
      <c r="BM171" s="26"/>
      <c r="BN171" s="26"/>
      <c r="BO171" s="26">
        <f>IF(ISNUMBER(BE171),BE171,0)+IF(ISNUMBER(BJ171),BJ171,0)</f>
        <v>300000</v>
      </c>
      <c r="BP171" s="26"/>
      <c r="BQ171" s="26"/>
      <c r="BR171" s="26"/>
      <c r="BS171" s="26"/>
    </row>
    <row r="173" spans="1:79" ht="13.5" customHeight="1" x14ac:dyDescent="0.2">
      <c r="A173" s="63" t="s">
        <v>255</v>
      </c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3"/>
      <c r="BH173" s="63"/>
      <c r="BI173" s="63"/>
      <c r="BJ173" s="63"/>
      <c r="BK173" s="63"/>
      <c r="BL173" s="63"/>
    </row>
    <row r="174" spans="1:79" ht="15" customHeight="1" x14ac:dyDescent="0.2">
      <c r="A174" s="79" t="s">
        <v>222</v>
      </c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  <c r="AE174" s="79"/>
      <c r="AF174" s="79"/>
      <c r="AG174" s="79"/>
      <c r="AH174" s="79"/>
      <c r="AI174" s="79"/>
      <c r="AJ174" s="79"/>
      <c r="AK174" s="79"/>
      <c r="AL174" s="79"/>
      <c r="AM174" s="79"/>
      <c r="AN174" s="79"/>
      <c r="AO174" s="79"/>
      <c r="AP174" s="79"/>
      <c r="AQ174" s="79"/>
      <c r="AR174" s="79"/>
      <c r="AS174" s="79"/>
      <c r="AT174" s="79"/>
      <c r="AU174" s="79"/>
      <c r="AV174" s="79"/>
      <c r="AW174" s="79"/>
      <c r="AX174" s="79"/>
      <c r="AY174" s="79"/>
      <c r="AZ174" s="79"/>
      <c r="BA174" s="79"/>
      <c r="BB174" s="79"/>
      <c r="BC174" s="79"/>
      <c r="BD174" s="79"/>
    </row>
    <row r="175" spans="1:79" ht="15" customHeight="1" x14ac:dyDescent="0.2">
      <c r="A175" s="42" t="s">
        <v>6</v>
      </c>
      <c r="B175" s="42"/>
      <c r="C175" s="42"/>
      <c r="D175" s="42"/>
      <c r="E175" s="42"/>
      <c r="F175" s="42"/>
      <c r="G175" s="42" t="s">
        <v>126</v>
      </c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 t="s">
        <v>13</v>
      </c>
      <c r="U175" s="42"/>
      <c r="V175" s="42"/>
      <c r="W175" s="42"/>
      <c r="X175" s="42"/>
      <c r="Y175" s="42"/>
      <c r="Z175" s="42"/>
      <c r="AA175" s="76" t="s">
        <v>244</v>
      </c>
      <c r="AB175" s="88"/>
      <c r="AC175" s="88"/>
      <c r="AD175" s="88"/>
      <c r="AE175" s="88"/>
      <c r="AF175" s="88"/>
      <c r="AG175" s="88"/>
      <c r="AH175" s="88"/>
      <c r="AI175" s="88"/>
      <c r="AJ175" s="88"/>
      <c r="AK175" s="88"/>
      <c r="AL175" s="88"/>
      <c r="AM175" s="88"/>
      <c r="AN175" s="88"/>
      <c r="AO175" s="89"/>
      <c r="AP175" s="76" t="s">
        <v>249</v>
      </c>
      <c r="AQ175" s="77"/>
      <c r="AR175" s="77"/>
      <c r="AS175" s="77"/>
      <c r="AT175" s="77"/>
      <c r="AU175" s="77"/>
      <c r="AV175" s="77"/>
      <c r="AW175" s="77"/>
      <c r="AX175" s="77"/>
      <c r="AY175" s="77"/>
      <c r="AZ175" s="77"/>
      <c r="BA175" s="77"/>
      <c r="BB175" s="77"/>
      <c r="BC175" s="77"/>
      <c r="BD175" s="78"/>
    </row>
    <row r="176" spans="1:79" ht="32.1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 t="s">
        <v>4</v>
      </c>
      <c r="AB176" s="42"/>
      <c r="AC176" s="42"/>
      <c r="AD176" s="42"/>
      <c r="AE176" s="42"/>
      <c r="AF176" s="42" t="s">
        <v>3</v>
      </c>
      <c r="AG176" s="42"/>
      <c r="AH176" s="42"/>
      <c r="AI176" s="42"/>
      <c r="AJ176" s="42"/>
      <c r="AK176" s="42" t="s">
        <v>89</v>
      </c>
      <c r="AL176" s="42"/>
      <c r="AM176" s="42"/>
      <c r="AN176" s="42"/>
      <c r="AO176" s="42"/>
      <c r="AP176" s="42" t="s">
        <v>4</v>
      </c>
      <c r="AQ176" s="42"/>
      <c r="AR176" s="42"/>
      <c r="AS176" s="42"/>
      <c r="AT176" s="42"/>
      <c r="AU176" s="42" t="s">
        <v>3</v>
      </c>
      <c r="AV176" s="42"/>
      <c r="AW176" s="42"/>
      <c r="AX176" s="42"/>
      <c r="AY176" s="42"/>
      <c r="AZ176" s="42" t="s">
        <v>96</v>
      </c>
      <c r="BA176" s="42"/>
      <c r="BB176" s="42"/>
      <c r="BC176" s="42"/>
      <c r="BD176" s="42"/>
    </row>
    <row r="177" spans="1:79" ht="15" customHeight="1" x14ac:dyDescent="0.2">
      <c r="A177" s="42">
        <v>1</v>
      </c>
      <c r="B177" s="42"/>
      <c r="C177" s="42"/>
      <c r="D177" s="42"/>
      <c r="E177" s="42"/>
      <c r="F177" s="42"/>
      <c r="G177" s="42">
        <v>2</v>
      </c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>
        <v>3</v>
      </c>
      <c r="U177" s="42"/>
      <c r="V177" s="42"/>
      <c r="W177" s="42"/>
      <c r="X177" s="42"/>
      <c r="Y177" s="42"/>
      <c r="Z177" s="42"/>
      <c r="AA177" s="42">
        <v>4</v>
      </c>
      <c r="AB177" s="42"/>
      <c r="AC177" s="42"/>
      <c r="AD177" s="42"/>
      <c r="AE177" s="42"/>
      <c r="AF177" s="42">
        <v>5</v>
      </c>
      <c r="AG177" s="42"/>
      <c r="AH177" s="42"/>
      <c r="AI177" s="42"/>
      <c r="AJ177" s="42"/>
      <c r="AK177" s="42">
        <v>6</v>
      </c>
      <c r="AL177" s="42"/>
      <c r="AM177" s="42"/>
      <c r="AN177" s="42"/>
      <c r="AO177" s="42"/>
      <c r="AP177" s="42">
        <v>7</v>
      </c>
      <c r="AQ177" s="42"/>
      <c r="AR177" s="42"/>
      <c r="AS177" s="42"/>
      <c r="AT177" s="42"/>
      <c r="AU177" s="42">
        <v>8</v>
      </c>
      <c r="AV177" s="42"/>
      <c r="AW177" s="42"/>
      <c r="AX177" s="42"/>
      <c r="AY177" s="42"/>
      <c r="AZ177" s="42">
        <v>9</v>
      </c>
      <c r="BA177" s="42"/>
      <c r="BB177" s="42"/>
      <c r="BC177" s="42"/>
      <c r="BD177" s="42"/>
    </row>
    <row r="178" spans="1:79" s="1" customFormat="1" ht="12" hidden="1" customHeight="1" x14ac:dyDescent="0.2">
      <c r="A178" s="67" t="s">
        <v>69</v>
      </c>
      <c r="B178" s="67"/>
      <c r="C178" s="67"/>
      <c r="D178" s="67"/>
      <c r="E178" s="67"/>
      <c r="F178" s="67"/>
      <c r="G178" s="66" t="s">
        <v>57</v>
      </c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 t="s">
        <v>79</v>
      </c>
      <c r="U178" s="66"/>
      <c r="V178" s="66"/>
      <c r="W178" s="66"/>
      <c r="X178" s="66"/>
      <c r="Y178" s="66"/>
      <c r="Z178" s="66"/>
      <c r="AA178" s="65" t="s">
        <v>60</v>
      </c>
      <c r="AB178" s="65"/>
      <c r="AC178" s="65"/>
      <c r="AD178" s="65"/>
      <c r="AE178" s="65"/>
      <c r="AF178" s="65" t="s">
        <v>61</v>
      </c>
      <c r="AG178" s="65"/>
      <c r="AH178" s="65"/>
      <c r="AI178" s="65"/>
      <c r="AJ178" s="65"/>
      <c r="AK178" s="87" t="s">
        <v>122</v>
      </c>
      <c r="AL178" s="87"/>
      <c r="AM178" s="87"/>
      <c r="AN178" s="87"/>
      <c r="AO178" s="87"/>
      <c r="AP178" s="65" t="s">
        <v>62</v>
      </c>
      <c r="AQ178" s="65"/>
      <c r="AR178" s="65"/>
      <c r="AS178" s="65"/>
      <c r="AT178" s="65"/>
      <c r="AU178" s="65" t="s">
        <v>63</v>
      </c>
      <c r="AV178" s="65"/>
      <c r="AW178" s="65"/>
      <c r="AX178" s="65"/>
      <c r="AY178" s="65"/>
      <c r="AZ178" s="87" t="s">
        <v>122</v>
      </c>
      <c r="BA178" s="87"/>
      <c r="BB178" s="87"/>
      <c r="BC178" s="87"/>
      <c r="BD178" s="87"/>
      <c r="CA178" s="1" t="s">
        <v>46</v>
      </c>
    </row>
    <row r="179" spans="1:79" s="25" customFormat="1" ht="51" customHeight="1" x14ac:dyDescent="0.2">
      <c r="A179" s="33">
        <v>1</v>
      </c>
      <c r="B179" s="33"/>
      <c r="C179" s="33"/>
      <c r="D179" s="33"/>
      <c r="E179" s="33"/>
      <c r="F179" s="33"/>
      <c r="G179" s="34" t="s">
        <v>206</v>
      </c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6"/>
      <c r="T179" s="37" t="s">
        <v>207</v>
      </c>
      <c r="U179" s="35"/>
      <c r="V179" s="35"/>
      <c r="W179" s="35"/>
      <c r="X179" s="35"/>
      <c r="Y179" s="35"/>
      <c r="Z179" s="36"/>
      <c r="AA179" s="27">
        <v>0</v>
      </c>
      <c r="AB179" s="27"/>
      <c r="AC179" s="27"/>
      <c r="AD179" s="27"/>
      <c r="AE179" s="27"/>
      <c r="AF179" s="27">
        <v>0</v>
      </c>
      <c r="AG179" s="27"/>
      <c r="AH179" s="27"/>
      <c r="AI179" s="27"/>
      <c r="AJ179" s="27"/>
      <c r="AK179" s="27">
        <f>IF(ISNUMBER(AA179),AA179,0)+IF(ISNUMBER(AF179),AF179,0)</f>
        <v>0</v>
      </c>
      <c r="AL179" s="27"/>
      <c r="AM179" s="27"/>
      <c r="AN179" s="27"/>
      <c r="AO179" s="27"/>
      <c r="AP179" s="27">
        <v>0</v>
      </c>
      <c r="AQ179" s="27"/>
      <c r="AR179" s="27"/>
      <c r="AS179" s="27"/>
      <c r="AT179" s="27"/>
      <c r="AU179" s="27">
        <v>0</v>
      </c>
      <c r="AV179" s="27"/>
      <c r="AW179" s="27"/>
      <c r="AX179" s="27"/>
      <c r="AY179" s="27"/>
      <c r="AZ179" s="27">
        <f>IF(ISNUMBER(AP179),AP179,0)+IF(ISNUMBER(AU179),AU179,0)</f>
        <v>0</v>
      </c>
      <c r="BA179" s="27"/>
      <c r="BB179" s="27"/>
      <c r="BC179" s="27"/>
      <c r="BD179" s="27"/>
      <c r="CA179" s="25" t="s">
        <v>47</v>
      </c>
    </row>
    <row r="180" spans="1:79" s="25" customFormat="1" ht="51" customHeight="1" x14ac:dyDescent="0.2">
      <c r="A180" s="33">
        <v>2</v>
      </c>
      <c r="B180" s="33"/>
      <c r="C180" s="33"/>
      <c r="D180" s="33"/>
      <c r="E180" s="33"/>
      <c r="F180" s="33"/>
      <c r="G180" s="34" t="s">
        <v>208</v>
      </c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6"/>
      <c r="T180" s="37" t="s">
        <v>209</v>
      </c>
      <c r="U180" s="35"/>
      <c r="V180" s="35"/>
      <c r="W180" s="35"/>
      <c r="X180" s="35"/>
      <c r="Y180" s="35"/>
      <c r="Z180" s="36"/>
      <c r="AA180" s="27">
        <v>500000</v>
      </c>
      <c r="AB180" s="27"/>
      <c r="AC180" s="27"/>
      <c r="AD180" s="27"/>
      <c r="AE180" s="27"/>
      <c r="AF180" s="27">
        <v>0</v>
      </c>
      <c r="AG180" s="27"/>
      <c r="AH180" s="27"/>
      <c r="AI180" s="27"/>
      <c r="AJ180" s="27"/>
      <c r="AK180" s="27">
        <f>IF(ISNUMBER(AA180),AA180,0)+IF(ISNUMBER(AF180),AF180,0)</f>
        <v>500000</v>
      </c>
      <c r="AL180" s="27"/>
      <c r="AM180" s="27"/>
      <c r="AN180" s="27"/>
      <c r="AO180" s="27"/>
      <c r="AP180" s="27">
        <v>500000</v>
      </c>
      <c r="AQ180" s="27"/>
      <c r="AR180" s="27"/>
      <c r="AS180" s="27"/>
      <c r="AT180" s="27"/>
      <c r="AU180" s="27">
        <v>0</v>
      </c>
      <c r="AV180" s="27"/>
      <c r="AW180" s="27"/>
      <c r="AX180" s="27"/>
      <c r="AY180" s="27"/>
      <c r="AZ180" s="27">
        <f>IF(ISNUMBER(AP180),AP180,0)+IF(ISNUMBER(AU180),AU180,0)</f>
        <v>500000</v>
      </c>
      <c r="BA180" s="27"/>
      <c r="BB180" s="27"/>
      <c r="BC180" s="27"/>
      <c r="BD180" s="27"/>
    </row>
    <row r="181" spans="1:79" s="6" customFormat="1" x14ac:dyDescent="0.2">
      <c r="A181" s="28"/>
      <c r="B181" s="28"/>
      <c r="C181" s="28"/>
      <c r="D181" s="28"/>
      <c r="E181" s="28"/>
      <c r="F181" s="28"/>
      <c r="G181" s="29" t="s">
        <v>147</v>
      </c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1"/>
      <c r="T181" s="32"/>
      <c r="U181" s="30"/>
      <c r="V181" s="30"/>
      <c r="W181" s="30"/>
      <c r="X181" s="30"/>
      <c r="Y181" s="30"/>
      <c r="Z181" s="31"/>
      <c r="AA181" s="26">
        <v>500000</v>
      </c>
      <c r="AB181" s="26"/>
      <c r="AC181" s="26"/>
      <c r="AD181" s="26"/>
      <c r="AE181" s="26"/>
      <c r="AF181" s="26">
        <v>0</v>
      </c>
      <c r="AG181" s="26"/>
      <c r="AH181" s="26"/>
      <c r="AI181" s="26"/>
      <c r="AJ181" s="26"/>
      <c r="AK181" s="26">
        <f>IF(ISNUMBER(AA181),AA181,0)+IF(ISNUMBER(AF181),AF181,0)</f>
        <v>500000</v>
      </c>
      <c r="AL181" s="26"/>
      <c r="AM181" s="26"/>
      <c r="AN181" s="26"/>
      <c r="AO181" s="26"/>
      <c r="AP181" s="26">
        <v>500000</v>
      </c>
      <c r="AQ181" s="26"/>
      <c r="AR181" s="26"/>
      <c r="AS181" s="26"/>
      <c r="AT181" s="26"/>
      <c r="AU181" s="26">
        <v>0</v>
      </c>
      <c r="AV181" s="26"/>
      <c r="AW181" s="26"/>
      <c r="AX181" s="26"/>
      <c r="AY181" s="26"/>
      <c r="AZ181" s="26">
        <f>IF(ISNUMBER(AP181),AP181,0)+IF(ISNUMBER(AU181),AU181,0)</f>
        <v>500000</v>
      </c>
      <c r="BA181" s="26"/>
      <c r="BB181" s="26"/>
      <c r="BC181" s="26"/>
      <c r="BD181" s="26"/>
    </row>
    <row r="184" spans="1:79" ht="14.25" customHeight="1" x14ac:dyDescent="0.2">
      <c r="A184" s="63" t="s">
        <v>256</v>
      </c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  <c r="AW184" s="63"/>
      <c r="AX184" s="63"/>
      <c r="AY184" s="63"/>
      <c r="AZ184" s="63"/>
      <c r="BA184" s="63"/>
      <c r="BB184" s="63"/>
      <c r="BC184" s="63"/>
      <c r="BD184" s="63"/>
      <c r="BE184" s="63"/>
      <c r="BF184" s="63"/>
      <c r="BG184" s="63"/>
      <c r="BH184" s="63"/>
      <c r="BI184" s="63"/>
      <c r="BJ184" s="63"/>
      <c r="BK184" s="63"/>
      <c r="BL184" s="63"/>
    </row>
    <row r="185" spans="1:79" ht="15" customHeight="1" x14ac:dyDescent="0.2">
      <c r="A185" s="79" t="s">
        <v>222</v>
      </c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80"/>
      <c r="AM185" s="80"/>
      <c r="AN185" s="80"/>
      <c r="AO185" s="80"/>
      <c r="AP185" s="80"/>
      <c r="AQ185" s="80"/>
      <c r="AR185" s="80"/>
      <c r="AS185" s="80"/>
      <c r="AT185" s="80"/>
      <c r="AU185" s="80"/>
      <c r="AV185" s="80"/>
      <c r="AW185" s="80"/>
      <c r="AX185" s="80"/>
      <c r="AY185" s="80"/>
      <c r="AZ185" s="80"/>
      <c r="BA185" s="80"/>
      <c r="BB185" s="80"/>
      <c r="BC185" s="80"/>
      <c r="BD185" s="80"/>
      <c r="BE185" s="80"/>
      <c r="BF185" s="80"/>
      <c r="BG185" s="80"/>
      <c r="BH185" s="80"/>
      <c r="BI185" s="80"/>
      <c r="BJ185" s="80"/>
      <c r="BK185" s="80"/>
      <c r="BL185" s="80"/>
      <c r="BM185" s="80"/>
    </row>
    <row r="186" spans="1:79" ht="23.1" customHeight="1" x14ac:dyDescent="0.2">
      <c r="A186" s="42" t="s">
        <v>128</v>
      </c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81" t="s">
        <v>129</v>
      </c>
      <c r="O186" s="82"/>
      <c r="P186" s="82"/>
      <c r="Q186" s="82"/>
      <c r="R186" s="82"/>
      <c r="S186" s="82"/>
      <c r="T186" s="82"/>
      <c r="U186" s="83"/>
      <c r="V186" s="81" t="s">
        <v>130</v>
      </c>
      <c r="W186" s="82"/>
      <c r="X186" s="82"/>
      <c r="Y186" s="82"/>
      <c r="Z186" s="83"/>
      <c r="AA186" s="42" t="s">
        <v>223</v>
      </c>
      <c r="AB186" s="42"/>
      <c r="AC186" s="42"/>
      <c r="AD186" s="42"/>
      <c r="AE186" s="42"/>
      <c r="AF186" s="42"/>
      <c r="AG186" s="42"/>
      <c r="AH186" s="42"/>
      <c r="AI186" s="42"/>
      <c r="AJ186" s="42" t="s">
        <v>226</v>
      </c>
      <c r="AK186" s="42"/>
      <c r="AL186" s="42"/>
      <c r="AM186" s="42"/>
      <c r="AN186" s="42"/>
      <c r="AO186" s="42"/>
      <c r="AP186" s="42"/>
      <c r="AQ186" s="42"/>
      <c r="AR186" s="42"/>
      <c r="AS186" s="42" t="s">
        <v>233</v>
      </c>
      <c r="AT186" s="42"/>
      <c r="AU186" s="42"/>
      <c r="AV186" s="42"/>
      <c r="AW186" s="42"/>
      <c r="AX186" s="42"/>
      <c r="AY186" s="42"/>
      <c r="AZ186" s="42"/>
      <c r="BA186" s="42"/>
      <c r="BB186" s="42" t="s">
        <v>244</v>
      </c>
      <c r="BC186" s="42"/>
      <c r="BD186" s="42"/>
      <c r="BE186" s="42"/>
      <c r="BF186" s="42"/>
      <c r="BG186" s="42"/>
      <c r="BH186" s="42"/>
      <c r="BI186" s="42"/>
      <c r="BJ186" s="42"/>
      <c r="BK186" s="42" t="s">
        <v>249</v>
      </c>
      <c r="BL186" s="42"/>
      <c r="BM186" s="42"/>
      <c r="BN186" s="42"/>
      <c r="BO186" s="42"/>
      <c r="BP186" s="42"/>
      <c r="BQ186" s="42"/>
      <c r="BR186" s="42"/>
      <c r="BS186" s="42"/>
    </row>
    <row r="187" spans="1:79" ht="95.2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84"/>
      <c r="O187" s="85"/>
      <c r="P187" s="85"/>
      <c r="Q187" s="85"/>
      <c r="R187" s="85"/>
      <c r="S187" s="85"/>
      <c r="T187" s="85"/>
      <c r="U187" s="86"/>
      <c r="V187" s="84"/>
      <c r="W187" s="85"/>
      <c r="X187" s="85"/>
      <c r="Y187" s="85"/>
      <c r="Z187" s="86"/>
      <c r="AA187" s="69" t="s">
        <v>133</v>
      </c>
      <c r="AB187" s="69"/>
      <c r="AC187" s="69"/>
      <c r="AD187" s="69"/>
      <c r="AE187" s="69"/>
      <c r="AF187" s="69" t="s">
        <v>134</v>
      </c>
      <c r="AG187" s="69"/>
      <c r="AH187" s="69"/>
      <c r="AI187" s="69"/>
      <c r="AJ187" s="69" t="s">
        <v>133</v>
      </c>
      <c r="AK187" s="69"/>
      <c r="AL187" s="69"/>
      <c r="AM187" s="69"/>
      <c r="AN187" s="69"/>
      <c r="AO187" s="69" t="s">
        <v>134</v>
      </c>
      <c r="AP187" s="69"/>
      <c r="AQ187" s="69"/>
      <c r="AR187" s="69"/>
      <c r="AS187" s="69" t="s">
        <v>133</v>
      </c>
      <c r="AT187" s="69"/>
      <c r="AU187" s="69"/>
      <c r="AV187" s="69"/>
      <c r="AW187" s="69"/>
      <c r="AX187" s="69" t="s">
        <v>134</v>
      </c>
      <c r="AY187" s="69"/>
      <c r="AZ187" s="69"/>
      <c r="BA187" s="69"/>
      <c r="BB187" s="69" t="s">
        <v>133</v>
      </c>
      <c r="BC187" s="69"/>
      <c r="BD187" s="69"/>
      <c r="BE187" s="69"/>
      <c r="BF187" s="69"/>
      <c r="BG187" s="69" t="s">
        <v>134</v>
      </c>
      <c r="BH187" s="69"/>
      <c r="BI187" s="69"/>
      <c r="BJ187" s="69"/>
      <c r="BK187" s="69" t="s">
        <v>133</v>
      </c>
      <c r="BL187" s="69"/>
      <c r="BM187" s="69"/>
      <c r="BN187" s="69"/>
      <c r="BO187" s="69"/>
      <c r="BP187" s="69" t="s">
        <v>134</v>
      </c>
      <c r="BQ187" s="69"/>
      <c r="BR187" s="69"/>
      <c r="BS187" s="69"/>
    </row>
    <row r="188" spans="1:79" ht="15" customHeight="1" x14ac:dyDescent="0.2">
      <c r="A188" s="42">
        <v>1</v>
      </c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76">
        <v>2</v>
      </c>
      <c r="O188" s="77"/>
      <c r="P188" s="77"/>
      <c r="Q188" s="77"/>
      <c r="R188" s="77"/>
      <c r="S188" s="77"/>
      <c r="T188" s="77"/>
      <c r="U188" s="78"/>
      <c r="V188" s="42">
        <v>3</v>
      </c>
      <c r="W188" s="42"/>
      <c r="X188" s="42"/>
      <c r="Y188" s="42"/>
      <c r="Z188" s="42"/>
      <c r="AA188" s="42">
        <v>4</v>
      </c>
      <c r="AB188" s="42"/>
      <c r="AC188" s="42"/>
      <c r="AD188" s="42"/>
      <c r="AE188" s="42"/>
      <c r="AF188" s="42">
        <v>5</v>
      </c>
      <c r="AG188" s="42"/>
      <c r="AH188" s="42"/>
      <c r="AI188" s="42"/>
      <c r="AJ188" s="42">
        <v>6</v>
      </c>
      <c r="AK188" s="42"/>
      <c r="AL188" s="42"/>
      <c r="AM188" s="42"/>
      <c r="AN188" s="42"/>
      <c r="AO188" s="42">
        <v>7</v>
      </c>
      <c r="AP188" s="42"/>
      <c r="AQ188" s="42"/>
      <c r="AR188" s="42"/>
      <c r="AS188" s="42">
        <v>8</v>
      </c>
      <c r="AT188" s="42"/>
      <c r="AU188" s="42"/>
      <c r="AV188" s="42"/>
      <c r="AW188" s="42"/>
      <c r="AX188" s="42">
        <v>9</v>
      </c>
      <c r="AY188" s="42"/>
      <c r="AZ188" s="42"/>
      <c r="BA188" s="42"/>
      <c r="BB188" s="42">
        <v>10</v>
      </c>
      <c r="BC188" s="42"/>
      <c r="BD188" s="42"/>
      <c r="BE188" s="42"/>
      <c r="BF188" s="42"/>
      <c r="BG188" s="42">
        <v>11</v>
      </c>
      <c r="BH188" s="42"/>
      <c r="BI188" s="42"/>
      <c r="BJ188" s="42"/>
      <c r="BK188" s="42">
        <v>12</v>
      </c>
      <c r="BL188" s="42"/>
      <c r="BM188" s="42"/>
      <c r="BN188" s="42"/>
      <c r="BO188" s="42"/>
      <c r="BP188" s="42">
        <v>13</v>
      </c>
      <c r="BQ188" s="42"/>
      <c r="BR188" s="42"/>
      <c r="BS188" s="42"/>
    </row>
    <row r="189" spans="1:79" s="1" customFormat="1" ht="12" hidden="1" customHeight="1" x14ac:dyDescent="0.2">
      <c r="A189" s="66" t="s">
        <v>146</v>
      </c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7" t="s">
        <v>131</v>
      </c>
      <c r="O189" s="67"/>
      <c r="P189" s="67"/>
      <c r="Q189" s="67"/>
      <c r="R189" s="67"/>
      <c r="S189" s="67"/>
      <c r="T189" s="67"/>
      <c r="U189" s="67"/>
      <c r="V189" s="67" t="s">
        <v>132</v>
      </c>
      <c r="W189" s="67"/>
      <c r="X189" s="67"/>
      <c r="Y189" s="67"/>
      <c r="Z189" s="67"/>
      <c r="AA189" s="65" t="s">
        <v>65</v>
      </c>
      <c r="AB189" s="65"/>
      <c r="AC189" s="65"/>
      <c r="AD189" s="65"/>
      <c r="AE189" s="65"/>
      <c r="AF189" s="65" t="s">
        <v>66</v>
      </c>
      <c r="AG189" s="65"/>
      <c r="AH189" s="65"/>
      <c r="AI189" s="65"/>
      <c r="AJ189" s="65" t="s">
        <v>67</v>
      </c>
      <c r="AK189" s="65"/>
      <c r="AL189" s="65"/>
      <c r="AM189" s="65"/>
      <c r="AN189" s="65"/>
      <c r="AO189" s="65" t="s">
        <v>68</v>
      </c>
      <c r="AP189" s="65"/>
      <c r="AQ189" s="65"/>
      <c r="AR189" s="65"/>
      <c r="AS189" s="65" t="s">
        <v>58</v>
      </c>
      <c r="AT189" s="65"/>
      <c r="AU189" s="65"/>
      <c r="AV189" s="65"/>
      <c r="AW189" s="65"/>
      <c r="AX189" s="65" t="s">
        <v>59</v>
      </c>
      <c r="AY189" s="65"/>
      <c r="AZ189" s="65"/>
      <c r="BA189" s="65"/>
      <c r="BB189" s="65" t="s">
        <v>60</v>
      </c>
      <c r="BC189" s="65"/>
      <c r="BD189" s="65"/>
      <c r="BE189" s="65"/>
      <c r="BF189" s="65"/>
      <c r="BG189" s="65" t="s">
        <v>61</v>
      </c>
      <c r="BH189" s="65"/>
      <c r="BI189" s="65"/>
      <c r="BJ189" s="65"/>
      <c r="BK189" s="65" t="s">
        <v>62</v>
      </c>
      <c r="BL189" s="65"/>
      <c r="BM189" s="65"/>
      <c r="BN189" s="65"/>
      <c r="BO189" s="65"/>
      <c r="BP189" s="65" t="s">
        <v>63</v>
      </c>
      <c r="BQ189" s="65"/>
      <c r="BR189" s="65"/>
      <c r="BS189" s="65"/>
      <c r="CA189" s="1" t="s">
        <v>48</v>
      </c>
    </row>
    <row r="190" spans="1:79" s="6" customFormat="1" ht="12.75" customHeight="1" x14ac:dyDescent="0.2">
      <c r="A190" s="62" t="s">
        <v>147</v>
      </c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44"/>
      <c r="O190" s="45"/>
      <c r="P190" s="45"/>
      <c r="Q190" s="45"/>
      <c r="R190" s="45"/>
      <c r="S190" s="45"/>
      <c r="T190" s="45"/>
      <c r="U190" s="52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  <c r="AJ190" s="75"/>
      <c r="AK190" s="75"/>
      <c r="AL190" s="75"/>
      <c r="AM190" s="75"/>
      <c r="AN190" s="75"/>
      <c r="AO190" s="75"/>
      <c r="AP190" s="75"/>
      <c r="AQ190" s="75"/>
      <c r="AR190" s="75"/>
      <c r="AS190" s="75"/>
      <c r="AT190" s="75"/>
      <c r="AU190" s="75"/>
      <c r="AV190" s="75"/>
      <c r="AW190" s="75"/>
      <c r="AX190" s="75"/>
      <c r="AY190" s="75"/>
      <c r="AZ190" s="75"/>
      <c r="BA190" s="75"/>
      <c r="BB190" s="75"/>
      <c r="BC190" s="75"/>
      <c r="BD190" s="75"/>
      <c r="BE190" s="75"/>
      <c r="BF190" s="75"/>
      <c r="BG190" s="75"/>
      <c r="BH190" s="75"/>
      <c r="BI190" s="75"/>
      <c r="BJ190" s="75"/>
      <c r="BK190" s="75"/>
      <c r="BL190" s="75"/>
      <c r="BM190" s="75"/>
      <c r="BN190" s="75"/>
      <c r="BO190" s="75"/>
      <c r="BP190" s="71"/>
      <c r="BQ190" s="72"/>
      <c r="BR190" s="72"/>
      <c r="BS190" s="73"/>
      <c r="CA190" s="6" t="s">
        <v>49</v>
      </c>
    </row>
    <row r="193" spans="1:79" ht="35.25" customHeight="1" x14ac:dyDescent="0.2">
      <c r="A193" s="63" t="s">
        <v>257</v>
      </c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3"/>
      <c r="BH193" s="63"/>
      <c r="BI193" s="63"/>
      <c r="BJ193" s="63"/>
      <c r="BK193" s="63"/>
      <c r="BL193" s="63"/>
    </row>
    <row r="194" spans="1:79" ht="15" customHeight="1" x14ac:dyDescent="0.2">
      <c r="A194" s="64" t="s">
        <v>213</v>
      </c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  <c r="AZ194" s="54"/>
      <c r="BA194" s="54"/>
      <c r="BB194" s="54"/>
      <c r="BC194" s="54"/>
      <c r="BD194" s="54"/>
      <c r="BE194" s="54"/>
      <c r="BF194" s="54"/>
      <c r="BG194" s="54"/>
      <c r="BH194" s="54"/>
      <c r="BI194" s="54"/>
      <c r="BJ194" s="54"/>
      <c r="BK194" s="54"/>
      <c r="BL194" s="54"/>
    </row>
    <row r="195" spans="1:79" ht="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</row>
    <row r="197" spans="1:79" ht="28.5" customHeight="1" x14ac:dyDescent="0.2">
      <c r="A197" s="74" t="s">
        <v>240</v>
      </c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4"/>
      <c r="BH197" s="74"/>
      <c r="BI197" s="74"/>
      <c r="BJ197" s="74"/>
      <c r="BK197" s="74"/>
      <c r="BL197" s="74"/>
    </row>
    <row r="198" spans="1:79" ht="14.25" customHeight="1" x14ac:dyDescent="0.2">
      <c r="A198" s="63" t="s">
        <v>224</v>
      </c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  <c r="AR198" s="63"/>
      <c r="AS198" s="63"/>
      <c r="AT198" s="63"/>
      <c r="AU198" s="63"/>
      <c r="AV198" s="63"/>
      <c r="AW198" s="63"/>
      <c r="AX198" s="63"/>
      <c r="AY198" s="63"/>
      <c r="AZ198" s="63"/>
      <c r="BA198" s="63"/>
      <c r="BB198" s="63"/>
      <c r="BC198" s="63"/>
      <c r="BD198" s="63"/>
      <c r="BE198" s="63"/>
      <c r="BF198" s="63"/>
      <c r="BG198" s="63"/>
      <c r="BH198" s="63"/>
      <c r="BI198" s="63"/>
      <c r="BJ198" s="63"/>
      <c r="BK198" s="63"/>
      <c r="BL198" s="63"/>
    </row>
    <row r="199" spans="1:79" ht="15" customHeight="1" x14ac:dyDescent="0.2">
      <c r="A199" s="68" t="s">
        <v>222</v>
      </c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J199" s="68"/>
      <c r="AK199" s="68"/>
      <c r="AL199" s="68"/>
      <c r="AM199" s="68"/>
      <c r="AN199" s="68"/>
      <c r="AO199" s="68"/>
      <c r="AP199" s="68"/>
      <c r="AQ199" s="68"/>
      <c r="AR199" s="68"/>
      <c r="AS199" s="68"/>
      <c r="AT199" s="68"/>
      <c r="AU199" s="68"/>
      <c r="AV199" s="68"/>
      <c r="AW199" s="68"/>
      <c r="AX199" s="68"/>
      <c r="AY199" s="68"/>
      <c r="AZ199" s="68"/>
      <c r="BA199" s="68"/>
      <c r="BB199" s="68"/>
      <c r="BC199" s="68"/>
      <c r="BD199" s="68"/>
      <c r="BE199" s="68"/>
      <c r="BF199" s="68"/>
      <c r="BG199" s="68"/>
      <c r="BH199" s="68"/>
      <c r="BI199" s="68"/>
      <c r="BJ199" s="68"/>
      <c r="BK199" s="68"/>
      <c r="BL199" s="68"/>
    </row>
    <row r="200" spans="1:79" ht="42.95" customHeight="1" x14ac:dyDescent="0.2">
      <c r="A200" s="69" t="s">
        <v>135</v>
      </c>
      <c r="B200" s="69"/>
      <c r="C200" s="69"/>
      <c r="D200" s="69"/>
      <c r="E200" s="69"/>
      <c r="F200" s="69"/>
      <c r="G200" s="42" t="s">
        <v>19</v>
      </c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 t="s">
        <v>15</v>
      </c>
      <c r="U200" s="42"/>
      <c r="V200" s="42"/>
      <c r="W200" s="42"/>
      <c r="X200" s="42"/>
      <c r="Y200" s="42"/>
      <c r="Z200" s="42" t="s">
        <v>14</v>
      </c>
      <c r="AA200" s="42"/>
      <c r="AB200" s="42"/>
      <c r="AC200" s="42"/>
      <c r="AD200" s="42"/>
      <c r="AE200" s="42" t="s">
        <v>136</v>
      </c>
      <c r="AF200" s="42"/>
      <c r="AG200" s="42"/>
      <c r="AH200" s="42"/>
      <c r="AI200" s="42"/>
      <c r="AJ200" s="42"/>
      <c r="AK200" s="42" t="s">
        <v>137</v>
      </c>
      <c r="AL200" s="42"/>
      <c r="AM200" s="42"/>
      <c r="AN200" s="42"/>
      <c r="AO200" s="42"/>
      <c r="AP200" s="42"/>
      <c r="AQ200" s="42" t="s">
        <v>138</v>
      </c>
      <c r="AR200" s="42"/>
      <c r="AS200" s="42"/>
      <c r="AT200" s="42"/>
      <c r="AU200" s="42"/>
      <c r="AV200" s="42"/>
      <c r="AW200" s="42" t="s">
        <v>98</v>
      </c>
      <c r="AX200" s="42"/>
      <c r="AY200" s="42"/>
      <c r="AZ200" s="42"/>
      <c r="BA200" s="42"/>
      <c r="BB200" s="42"/>
      <c r="BC200" s="42"/>
      <c r="BD200" s="42"/>
      <c r="BE200" s="42"/>
      <c r="BF200" s="42"/>
      <c r="BG200" s="42" t="s">
        <v>139</v>
      </c>
      <c r="BH200" s="42"/>
      <c r="BI200" s="42"/>
      <c r="BJ200" s="42"/>
      <c r="BK200" s="42"/>
      <c r="BL200" s="42"/>
    </row>
    <row r="201" spans="1:79" ht="39.950000000000003" customHeight="1" x14ac:dyDescent="0.2">
      <c r="A201" s="69"/>
      <c r="B201" s="69"/>
      <c r="C201" s="69"/>
      <c r="D201" s="69"/>
      <c r="E201" s="69"/>
      <c r="F201" s="69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 t="s">
        <v>17</v>
      </c>
      <c r="AX201" s="42"/>
      <c r="AY201" s="42"/>
      <c r="AZ201" s="42"/>
      <c r="BA201" s="42"/>
      <c r="BB201" s="42" t="s">
        <v>16</v>
      </c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</row>
    <row r="202" spans="1:79" ht="15" customHeight="1" x14ac:dyDescent="0.2">
      <c r="A202" s="42">
        <v>1</v>
      </c>
      <c r="B202" s="42"/>
      <c r="C202" s="42"/>
      <c r="D202" s="42"/>
      <c r="E202" s="42"/>
      <c r="F202" s="42"/>
      <c r="G202" s="42">
        <v>2</v>
      </c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>
        <v>3</v>
      </c>
      <c r="U202" s="42"/>
      <c r="V202" s="42"/>
      <c r="W202" s="42"/>
      <c r="X202" s="42"/>
      <c r="Y202" s="42"/>
      <c r="Z202" s="42">
        <v>4</v>
      </c>
      <c r="AA202" s="42"/>
      <c r="AB202" s="42"/>
      <c r="AC202" s="42"/>
      <c r="AD202" s="42"/>
      <c r="AE202" s="42">
        <v>5</v>
      </c>
      <c r="AF202" s="42"/>
      <c r="AG202" s="42"/>
      <c r="AH202" s="42"/>
      <c r="AI202" s="42"/>
      <c r="AJ202" s="42"/>
      <c r="AK202" s="42">
        <v>6</v>
      </c>
      <c r="AL202" s="42"/>
      <c r="AM202" s="42"/>
      <c r="AN202" s="42"/>
      <c r="AO202" s="42"/>
      <c r="AP202" s="42"/>
      <c r="AQ202" s="42">
        <v>7</v>
      </c>
      <c r="AR202" s="42"/>
      <c r="AS202" s="42"/>
      <c r="AT202" s="42"/>
      <c r="AU202" s="42"/>
      <c r="AV202" s="42"/>
      <c r="AW202" s="42">
        <v>8</v>
      </c>
      <c r="AX202" s="42"/>
      <c r="AY202" s="42"/>
      <c r="AZ202" s="42"/>
      <c r="BA202" s="42"/>
      <c r="BB202" s="42">
        <v>9</v>
      </c>
      <c r="BC202" s="42"/>
      <c r="BD202" s="42"/>
      <c r="BE202" s="42"/>
      <c r="BF202" s="42"/>
      <c r="BG202" s="42">
        <v>10</v>
      </c>
      <c r="BH202" s="42"/>
      <c r="BI202" s="42"/>
      <c r="BJ202" s="42"/>
      <c r="BK202" s="42"/>
      <c r="BL202" s="42"/>
    </row>
    <row r="203" spans="1:79" s="1" customFormat="1" ht="12" hidden="1" customHeight="1" x14ac:dyDescent="0.2">
      <c r="A203" s="67" t="s">
        <v>64</v>
      </c>
      <c r="B203" s="67"/>
      <c r="C203" s="67"/>
      <c r="D203" s="67"/>
      <c r="E203" s="67"/>
      <c r="F203" s="67"/>
      <c r="G203" s="66" t="s">
        <v>57</v>
      </c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5" t="s">
        <v>80</v>
      </c>
      <c r="U203" s="65"/>
      <c r="V203" s="65"/>
      <c r="W203" s="65"/>
      <c r="X203" s="65"/>
      <c r="Y203" s="65"/>
      <c r="Z203" s="65" t="s">
        <v>81</v>
      </c>
      <c r="AA203" s="65"/>
      <c r="AB203" s="65"/>
      <c r="AC203" s="65"/>
      <c r="AD203" s="65"/>
      <c r="AE203" s="65" t="s">
        <v>82</v>
      </c>
      <c r="AF203" s="65"/>
      <c r="AG203" s="65"/>
      <c r="AH203" s="65"/>
      <c r="AI203" s="65"/>
      <c r="AJ203" s="65"/>
      <c r="AK203" s="65" t="s">
        <v>83</v>
      </c>
      <c r="AL203" s="65"/>
      <c r="AM203" s="65"/>
      <c r="AN203" s="65"/>
      <c r="AO203" s="65"/>
      <c r="AP203" s="65"/>
      <c r="AQ203" s="70" t="s">
        <v>99</v>
      </c>
      <c r="AR203" s="65"/>
      <c r="AS203" s="65"/>
      <c r="AT203" s="65"/>
      <c r="AU203" s="65"/>
      <c r="AV203" s="65"/>
      <c r="AW203" s="65" t="s">
        <v>84</v>
      </c>
      <c r="AX203" s="65"/>
      <c r="AY203" s="65"/>
      <c r="AZ203" s="65"/>
      <c r="BA203" s="65"/>
      <c r="BB203" s="65" t="s">
        <v>85</v>
      </c>
      <c r="BC203" s="65"/>
      <c r="BD203" s="65"/>
      <c r="BE203" s="65"/>
      <c r="BF203" s="65"/>
      <c r="BG203" s="70" t="s">
        <v>100</v>
      </c>
      <c r="BH203" s="65"/>
      <c r="BI203" s="65"/>
      <c r="BJ203" s="65"/>
      <c r="BK203" s="65"/>
      <c r="BL203" s="65"/>
      <c r="CA203" s="1" t="s">
        <v>50</v>
      </c>
    </row>
    <row r="204" spans="1:79" s="6" customFormat="1" ht="12.75" customHeight="1" x14ac:dyDescent="0.2">
      <c r="A204" s="28"/>
      <c r="B204" s="28"/>
      <c r="C204" s="28"/>
      <c r="D204" s="28"/>
      <c r="E204" s="28"/>
      <c r="F204" s="28"/>
      <c r="G204" s="62" t="s">
        <v>147</v>
      </c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>
        <f>IF(ISNUMBER(AK204),AK204,0)-IF(ISNUMBER(AE204),AE204,0)</f>
        <v>0</v>
      </c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>
        <f>IF(ISNUMBER(Z204),Z204,0)+IF(ISNUMBER(AK204),AK204,0)</f>
        <v>0</v>
      </c>
      <c r="BH204" s="26"/>
      <c r="BI204" s="26"/>
      <c r="BJ204" s="26"/>
      <c r="BK204" s="26"/>
      <c r="BL204" s="26"/>
      <c r="CA204" s="6" t="s">
        <v>51</v>
      </c>
    </row>
    <row r="206" spans="1:79" ht="14.25" customHeight="1" x14ac:dyDescent="0.2">
      <c r="A206" s="63" t="s">
        <v>241</v>
      </c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  <c r="AR206" s="63"/>
      <c r="AS206" s="63"/>
      <c r="AT206" s="63"/>
      <c r="AU206" s="63"/>
      <c r="AV206" s="63"/>
      <c r="AW206" s="63"/>
      <c r="AX206" s="63"/>
      <c r="AY206" s="63"/>
      <c r="AZ206" s="63"/>
      <c r="BA206" s="63"/>
      <c r="BB206" s="63"/>
      <c r="BC206" s="63"/>
      <c r="BD206" s="63"/>
      <c r="BE206" s="63"/>
      <c r="BF206" s="63"/>
      <c r="BG206" s="63"/>
      <c r="BH206" s="63"/>
      <c r="BI206" s="63"/>
      <c r="BJ206" s="63"/>
      <c r="BK206" s="63"/>
      <c r="BL206" s="63"/>
    </row>
    <row r="207" spans="1:79" ht="15" customHeight="1" x14ac:dyDescent="0.2">
      <c r="A207" s="68" t="s">
        <v>222</v>
      </c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  <c r="AE207" s="68"/>
      <c r="AF207" s="68"/>
      <c r="AG207" s="68"/>
      <c r="AH207" s="68"/>
      <c r="AI207" s="68"/>
      <c r="AJ207" s="68"/>
      <c r="AK207" s="68"/>
      <c r="AL207" s="68"/>
      <c r="AM207" s="68"/>
      <c r="AN207" s="68"/>
      <c r="AO207" s="68"/>
      <c r="AP207" s="68"/>
      <c r="AQ207" s="68"/>
      <c r="AR207" s="68"/>
      <c r="AS207" s="68"/>
      <c r="AT207" s="68"/>
      <c r="AU207" s="68"/>
      <c r="AV207" s="68"/>
      <c r="AW207" s="68"/>
      <c r="AX207" s="68"/>
      <c r="AY207" s="68"/>
      <c r="AZ207" s="68"/>
      <c r="BA207" s="68"/>
      <c r="BB207" s="68"/>
      <c r="BC207" s="68"/>
      <c r="BD207" s="68"/>
      <c r="BE207" s="68"/>
      <c r="BF207" s="68"/>
      <c r="BG207" s="68"/>
      <c r="BH207" s="68"/>
      <c r="BI207" s="68"/>
      <c r="BJ207" s="68"/>
      <c r="BK207" s="68"/>
      <c r="BL207" s="68"/>
    </row>
    <row r="208" spans="1:79" ht="18" customHeight="1" x14ac:dyDescent="0.2">
      <c r="A208" s="42" t="s">
        <v>135</v>
      </c>
      <c r="B208" s="42"/>
      <c r="C208" s="42"/>
      <c r="D208" s="42"/>
      <c r="E208" s="42"/>
      <c r="F208" s="42"/>
      <c r="G208" s="42" t="s">
        <v>19</v>
      </c>
      <c r="H208" s="42"/>
      <c r="I208" s="42"/>
      <c r="J208" s="42"/>
      <c r="K208" s="42"/>
      <c r="L208" s="42"/>
      <c r="M208" s="42"/>
      <c r="N208" s="42"/>
      <c r="O208" s="42"/>
      <c r="P208" s="42"/>
      <c r="Q208" s="42" t="s">
        <v>228</v>
      </c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 t="s">
        <v>238</v>
      </c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</row>
    <row r="209" spans="1:79" ht="42.9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 t="s">
        <v>140</v>
      </c>
      <c r="R209" s="42"/>
      <c r="S209" s="42"/>
      <c r="T209" s="42"/>
      <c r="U209" s="42"/>
      <c r="V209" s="69" t="s">
        <v>141</v>
      </c>
      <c r="W209" s="69"/>
      <c r="X209" s="69"/>
      <c r="Y209" s="69"/>
      <c r="Z209" s="42" t="s">
        <v>142</v>
      </c>
      <c r="AA209" s="42"/>
      <c r="AB209" s="42"/>
      <c r="AC209" s="42"/>
      <c r="AD209" s="42"/>
      <c r="AE209" s="42"/>
      <c r="AF209" s="42"/>
      <c r="AG209" s="42"/>
      <c r="AH209" s="42"/>
      <c r="AI209" s="42"/>
      <c r="AJ209" s="42" t="s">
        <v>143</v>
      </c>
      <c r="AK209" s="42"/>
      <c r="AL209" s="42"/>
      <c r="AM209" s="42"/>
      <c r="AN209" s="42"/>
      <c r="AO209" s="42" t="s">
        <v>20</v>
      </c>
      <c r="AP209" s="42"/>
      <c r="AQ209" s="42"/>
      <c r="AR209" s="42"/>
      <c r="AS209" s="42"/>
      <c r="AT209" s="69" t="s">
        <v>144</v>
      </c>
      <c r="AU209" s="69"/>
      <c r="AV209" s="69"/>
      <c r="AW209" s="69"/>
      <c r="AX209" s="42" t="s">
        <v>142</v>
      </c>
      <c r="AY209" s="42"/>
      <c r="AZ209" s="42"/>
      <c r="BA209" s="42"/>
      <c r="BB209" s="42"/>
      <c r="BC209" s="42"/>
      <c r="BD209" s="42"/>
      <c r="BE209" s="42"/>
      <c r="BF209" s="42"/>
      <c r="BG209" s="42"/>
      <c r="BH209" s="42" t="s">
        <v>145</v>
      </c>
      <c r="BI209" s="42"/>
      <c r="BJ209" s="42"/>
      <c r="BK209" s="42"/>
      <c r="BL209" s="42"/>
    </row>
    <row r="210" spans="1:79" ht="63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69"/>
      <c r="W210" s="69"/>
      <c r="X210" s="69"/>
      <c r="Y210" s="69"/>
      <c r="Z210" s="42" t="s">
        <v>17</v>
      </c>
      <c r="AA210" s="42"/>
      <c r="AB210" s="42"/>
      <c r="AC210" s="42"/>
      <c r="AD210" s="42"/>
      <c r="AE210" s="42" t="s">
        <v>16</v>
      </c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69"/>
      <c r="AU210" s="69"/>
      <c r="AV210" s="69"/>
      <c r="AW210" s="69"/>
      <c r="AX210" s="42" t="s">
        <v>17</v>
      </c>
      <c r="AY210" s="42"/>
      <c r="AZ210" s="42"/>
      <c r="BA210" s="42"/>
      <c r="BB210" s="42"/>
      <c r="BC210" s="42" t="s">
        <v>16</v>
      </c>
      <c r="BD210" s="42"/>
      <c r="BE210" s="42"/>
      <c r="BF210" s="42"/>
      <c r="BG210" s="42"/>
      <c r="BH210" s="42"/>
      <c r="BI210" s="42"/>
      <c r="BJ210" s="42"/>
      <c r="BK210" s="42"/>
      <c r="BL210" s="42"/>
    </row>
    <row r="211" spans="1:79" ht="15" customHeight="1" x14ac:dyDescent="0.2">
      <c r="A211" s="42">
        <v>1</v>
      </c>
      <c r="B211" s="42"/>
      <c r="C211" s="42"/>
      <c r="D211" s="42"/>
      <c r="E211" s="42"/>
      <c r="F211" s="42"/>
      <c r="G211" s="42">
        <v>2</v>
      </c>
      <c r="H211" s="42"/>
      <c r="I211" s="42"/>
      <c r="J211" s="42"/>
      <c r="K211" s="42"/>
      <c r="L211" s="42"/>
      <c r="M211" s="42"/>
      <c r="N211" s="42"/>
      <c r="O211" s="42"/>
      <c r="P211" s="42"/>
      <c r="Q211" s="42">
        <v>3</v>
      </c>
      <c r="R211" s="42"/>
      <c r="S211" s="42"/>
      <c r="T211" s="42"/>
      <c r="U211" s="42"/>
      <c r="V211" s="42">
        <v>4</v>
      </c>
      <c r="W211" s="42"/>
      <c r="X211" s="42"/>
      <c r="Y211" s="42"/>
      <c r="Z211" s="42">
        <v>5</v>
      </c>
      <c r="AA211" s="42"/>
      <c r="AB211" s="42"/>
      <c r="AC211" s="42"/>
      <c r="AD211" s="42"/>
      <c r="AE211" s="42">
        <v>6</v>
      </c>
      <c r="AF211" s="42"/>
      <c r="AG211" s="42"/>
      <c r="AH211" s="42"/>
      <c r="AI211" s="42"/>
      <c r="AJ211" s="42">
        <v>7</v>
      </c>
      <c r="AK211" s="42"/>
      <c r="AL211" s="42"/>
      <c r="AM211" s="42"/>
      <c r="AN211" s="42"/>
      <c r="AO211" s="42">
        <v>8</v>
      </c>
      <c r="AP211" s="42"/>
      <c r="AQ211" s="42"/>
      <c r="AR211" s="42"/>
      <c r="AS211" s="42"/>
      <c r="AT211" s="42">
        <v>9</v>
      </c>
      <c r="AU211" s="42"/>
      <c r="AV211" s="42"/>
      <c r="AW211" s="42"/>
      <c r="AX211" s="42">
        <v>10</v>
      </c>
      <c r="AY211" s="42"/>
      <c r="AZ211" s="42"/>
      <c r="BA211" s="42"/>
      <c r="BB211" s="42"/>
      <c r="BC211" s="42">
        <v>11</v>
      </c>
      <c r="BD211" s="42"/>
      <c r="BE211" s="42"/>
      <c r="BF211" s="42"/>
      <c r="BG211" s="42"/>
      <c r="BH211" s="42">
        <v>12</v>
      </c>
      <c r="BI211" s="42"/>
      <c r="BJ211" s="42"/>
      <c r="BK211" s="42"/>
      <c r="BL211" s="42"/>
    </row>
    <row r="212" spans="1:79" s="1" customFormat="1" ht="12" hidden="1" customHeight="1" x14ac:dyDescent="0.2">
      <c r="A212" s="67" t="s">
        <v>64</v>
      </c>
      <c r="B212" s="67"/>
      <c r="C212" s="67"/>
      <c r="D212" s="67"/>
      <c r="E212" s="67"/>
      <c r="F212" s="67"/>
      <c r="G212" s="66" t="s">
        <v>57</v>
      </c>
      <c r="H212" s="66"/>
      <c r="I212" s="66"/>
      <c r="J212" s="66"/>
      <c r="K212" s="66"/>
      <c r="L212" s="66"/>
      <c r="M212" s="66"/>
      <c r="N212" s="66"/>
      <c r="O212" s="66"/>
      <c r="P212" s="66"/>
      <c r="Q212" s="65" t="s">
        <v>80</v>
      </c>
      <c r="R212" s="65"/>
      <c r="S212" s="65"/>
      <c r="T212" s="65"/>
      <c r="U212" s="65"/>
      <c r="V212" s="65" t="s">
        <v>81</v>
      </c>
      <c r="W212" s="65"/>
      <c r="X212" s="65"/>
      <c r="Y212" s="65"/>
      <c r="Z212" s="65" t="s">
        <v>82</v>
      </c>
      <c r="AA212" s="65"/>
      <c r="AB212" s="65"/>
      <c r="AC212" s="65"/>
      <c r="AD212" s="65"/>
      <c r="AE212" s="65" t="s">
        <v>83</v>
      </c>
      <c r="AF212" s="65"/>
      <c r="AG212" s="65"/>
      <c r="AH212" s="65"/>
      <c r="AI212" s="65"/>
      <c r="AJ212" s="70" t="s">
        <v>101</v>
      </c>
      <c r="AK212" s="65"/>
      <c r="AL212" s="65"/>
      <c r="AM212" s="65"/>
      <c r="AN212" s="65"/>
      <c r="AO212" s="65" t="s">
        <v>84</v>
      </c>
      <c r="AP212" s="65"/>
      <c r="AQ212" s="65"/>
      <c r="AR212" s="65"/>
      <c r="AS212" s="65"/>
      <c r="AT212" s="70" t="s">
        <v>102</v>
      </c>
      <c r="AU212" s="65"/>
      <c r="AV212" s="65"/>
      <c r="AW212" s="65"/>
      <c r="AX212" s="65" t="s">
        <v>85</v>
      </c>
      <c r="AY212" s="65"/>
      <c r="AZ212" s="65"/>
      <c r="BA212" s="65"/>
      <c r="BB212" s="65"/>
      <c r="BC212" s="65" t="s">
        <v>86</v>
      </c>
      <c r="BD212" s="65"/>
      <c r="BE212" s="65"/>
      <c r="BF212" s="65"/>
      <c r="BG212" s="65"/>
      <c r="BH212" s="70" t="s">
        <v>101</v>
      </c>
      <c r="BI212" s="65"/>
      <c r="BJ212" s="65"/>
      <c r="BK212" s="65"/>
      <c r="BL212" s="65"/>
      <c r="CA212" s="1" t="s">
        <v>52</v>
      </c>
    </row>
    <row r="213" spans="1:79" s="6" customFormat="1" ht="12.75" customHeight="1" x14ac:dyDescent="0.2">
      <c r="A213" s="28"/>
      <c r="B213" s="28"/>
      <c r="C213" s="28"/>
      <c r="D213" s="28"/>
      <c r="E213" s="28"/>
      <c r="F213" s="28"/>
      <c r="G213" s="62" t="s">
        <v>147</v>
      </c>
      <c r="H213" s="62"/>
      <c r="I213" s="62"/>
      <c r="J213" s="62"/>
      <c r="K213" s="62"/>
      <c r="L213" s="62"/>
      <c r="M213" s="62"/>
      <c r="N213" s="62"/>
      <c r="O213" s="62"/>
      <c r="P213" s="62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>
        <f>IF(ISNUMBER(Q213),Q213,0)-IF(ISNUMBER(Z213),Z213,0)</f>
        <v>0</v>
      </c>
      <c r="AK213" s="26"/>
      <c r="AL213" s="26"/>
      <c r="AM213" s="26"/>
      <c r="AN213" s="26"/>
      <c r="AO213" s="26"/>
      <c r="AP213" s="26"/>
      <c r="AQ213" s="26"/>
      <c r="AR213" s="26"/>
      <c r="AS213" s="26"/>
      <c r="AT213" s="26">
        <f>IF(ISNUMBER(V213),V213,0)-IF(ISNUMBER(Z213),Z213,0)-IF(ISNUMBER(AE213),AE213,0)</f>
        <v>0</v>
      </c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>
        <f>IF(ISNUMBER(AO213),AO213,0)-IF(ISNUMBER(AX213),AX213,0)</f>
        <v>0</v>
      </c>
      <c r="BI213" s="26"/>
      <c r="BJ213" s="26"/>
      <c r="BK213" s="26"/>
      <c r="BL213" s="26"/>
      <c r="CA213" s="6" t="s">
        <v>53</v>
      </c>
    </row>
    <row r="215" spans="1:79" ht="14.25" customHeight="1" x14ac:dyDescent="0.2">
      <c r="A215" s="63" t="s">
        <v>229</v>
      </c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3"/>
      <c r="BH215" s="63"/>
      <c r="BI215" s="63"/>
      <c r="BJ215" s="63"/>
      <c r="BK215" s="63"/>
      <c r="BL215" s="63"/>
    </row>
    <row r="216" spans="1:79" ht="15" customHeight="1" x14ac:dyDescent="0.2">
      <c r="A216" s="68" t="s">
        <v>222</v>
      </c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68"/>
      <c r="AE216" s="68"/>
      <c r="AF216" s="68"/>
      <c r="AG216" s="68"/>
      <c r="AH216" s="68"/>
      <c r="AI216" s="68"/>
      <c r="AJ216" s="68"/>
      <c r="AK216" s="68"/>
      <c r="AL216" s="68"/>
      <c r="AM216" s="68"/>
      <c r="AN216" s="68"/>
      <c r="AO216" s="68"/>
      <c r="AP216" s="68"/>
      <c r="AQ216" s="68"/>
      <c r="AR216" s="68"/>
      <c r="AS216" s="68"/>
      <c r="AT216" s="68"/>
      <c r="AU216" s="68"/>
      <c r="AV216" s="68"/>
      <c r="AW216" s="68"/>
      <c r="AX216" s="68"/>
      <c r="AY216" s="68"/>
      <c r="AZ216" s="68"/>
      <c r="BA216" s="68"/>
      <c r="BB216" s="68"/>
      <c r="BC216" s="68"/>
      <c r="BD216" s="68"/>
      <c r="BE216" s="68"/>
      <c r="BF216" s="68"/>
      <c r="BG216" s="68"/>
      <c r="BH216" s="68"/>
      <c r="BI216" s="68"/>
      <c r="BJ216" s="68"/>
      <c r="BK216" s="68"/>
      <c r="BL216" s="68"/>
    </row>
    <row r="217" spans="1:79" ht="42.95" customHeight="1" x14ac:dyDescent="0.2">
      <c r="A217" s="69" t="s">
        <v>135</v>
      </c>
      <c r="B217" s="69"/>
      <c r="C217" s="69"/>
      <c r="D217" s="69"/>
      <c r="E217" s="69"/>
      <c r="F217" s="69"/>
      <c r="G217" s="42" t="s">
        <v>19</v>
      </c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 t="s">
        <v>15</v>
      </c>
      <c r="U217" s="42"/>
      <c r="V217" s="42"/>
      <c r="W217" s="42"/>
      <c r="X217" s="42"/>
      <c r="Y217" s="42"/>
      <c r="Z217" s="42" t="s">
        <v>14</v>
      </c>
      <c r="AA217" s="42"/>
      <c r="AB217" s="42"/>
      <c r="AC217" s="42"/>
      <c r="AD217" s="42"/>
      <c r="AE217" s="42" t="s">
        <v>225</v>
      </c>
      <c r="AF217" s="42"/>
      <c r="AG217" s="42"/>
      <c r="AH217" s="42"/>
      <c r="AI217" s="42"/>
      <c r="AJ217" s="42"/>
      <c r="AK217" s="42" t="s">
        <v>230</v>
      </c>
      <c r="AL217" s="42"/>
      <c r="AM217" s="42"/>
      <c r="AN217" s="42"/>
      <c r="AO217" s="42"/>
      <c r="AP217" s="42"/>
      <c r="AQ217" s="42" t="s">
        <v>242</v>
      </c>
      <c r="AR217" s="42"/>
      <c r="AS217" s="42"/>
      <c r="AT217" s="42"/>
      <c r="AU217" s="42"/>
      <c r="AV217" s="42"/>
      <c r="AW217" s="42" t="s">
        <v>18</v>
      </c>
      <c r="AX217" s="42"/>
      <c r="AY217" s="42"/>
      <c r="AZ217" s="42"/>
      <c r="BA217" s="42"/>
      <c r="BB217" s="42"/>
      <c r="BC217" s="42"/>
      <c r="BD217" s="42"/>
      <c r="BE217" s="42" t="s">
        <v>156</v>
      </c>
      <c r="BF217" s="42"/>
      <c r="BG217" s="42"/>
      <c r="BH217" s="42"/>
      <c r="BI217" s="42"/>
      <c r="BJ217" s="42"/>
      <c r="BK217" s="42"/>
      <c r="BL217" s="42"/>
    </row>
    <row r="218" spans="1:79" ht="21.75" customHeight="1" x14ac:dyDescent="0.2">
      <c r="A218" s="69"/>
      <c r="B218" s="69"/>
      <c r="C218" s="69"/>
      <c r="D218" s="69"/>
      <c r="E218" s="69"/>
      <c r="F218" s="69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</row>
    <row r="219" spans="1:79" ht="15" customHeight="1" x14ac:dyDescent="0.2">
      <c r="A219" s="42">
        <v>1</v>
      </c>
      <c r="B219" s="42"/>
      <c r="C219" s="42"/>
      <c r="D219" s="42"/>
      <c r="E219" s="42"/>
      <c r="F219" s="42"/>
      <c r="G219" s="42">
        <v>2</v>
      </c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>
        <v>3</v>
      </c>
      <c r="U219" s="42"/>
      <c r="V219" s="42"/>
      <c r="W219" s="42"/>
      <c r="X219" s="42"/>
      <c r="Y219" s="42"/>
      <c r="Z219" s="42">
        <v>4</v>
      </c>
      <c r="AA219" s="42"/>
      <c r="AB219" s="42"/>
      <c r="AC219" s="42"/>
      <c r="AD219" s="42"/>
      <c r="AE219" s="42">
        <v>5</v>
      </c>
      <c r="AF219" s="42"/>
      <c r="AG219" s="42"/>
      <c r="AH219" s="42"/>
      <c r="AI219" s="42"/>
      <c r="AJ219" s="42"/>
      <c r="AK219" s="42">
        <v>6</v>
      </c>
      <c r="AL219" s="42"/>
      <c r="AM219" s="42"/>
      <c r="AN219" s="42"/>
      <c r="AO219" s="42"/>
      <c r="AP219" s="42"/>
      <c r="AQ219" s="42">
        <v>7</v>
      </c>
      <c r="AR219" s="42"/>
      <c r="AS219" s="42"/>
      <c r="AT219" s="42"/>
      <c r="AU219" s="42"/>
      <c r="AV219" s="42"/>
      <c r="AW219" s="67">
        <v>8</v>
      </c>
      <c r="AX219" s="67"/>
      <c r="AY219" s="67"/>
      <c r="AZ219" s="67"/>
      <c r="BA219" s="67"/>
      <c r="BB219" s="67"/>
      <c r="BC219" s="67"/>
      <c r="BD219" s="67"/>
      <c r="BE219" s="67">
        <v>9</v>
      </c>
      <c r="BF219" s="67"/>
      <c r="BG219" s="67"/>
      <c r="BH219" s="67"/>
      <c r="BI219" s="67"/>
      <c r="BJ219" s="67"/>
      <c r="BK219" s="67"/>
      <c r="BL219" s="67"/>
    </row>
    <row r="220" spans="1:79" s="1" customFormat="1" ht="18.75" hidden="1" customHeight="1" x14ac:dyDescent="0.2">
      <c r="A220" s="67" t="s">
        <v>64</v>
      </c>
      <c r="B220" s="67"/>
      <c r="C220" s="67"/>
      <c r="D220" s="67"/>
      <c r="E220" s="67"/>
      <c r="F220" s="67"/>
      <c r="G220" s="66" t="s">
        <v>57</v>
      </c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5" t="s">
        <v>80</v>
      </c>
      <c r="U220" s="65"/>
      <c r="V220" s="65"/>
      <c r="W220" s="65"/>
      <c r="X220" s="65"/>
      <c r="Y220" s="65"/>
      <c r="Z220" s="65" t="s">
        <v>81</v>
      </c>
      <c r="AA220" s="65"/>
      <c r="AB220" s="65"/>
      <c r="AC220" s="65"/>
      <c r="AD220" s="65"/>
      <c r="AE220" s="65" t="s">
        <v>82</v>
      </c>
      <c r="AF220" s="65"/>
      <c r="AG220" s="65"/>
      <c r="AH220" s="65"/>
      <c r="AI220" s="65"/>
      <c r="AJ220" s="65"/>
      <c r="AK220" s="65" t="s">
        <v>83</v>
      </c>
      <c r="AL220" s="65"/>
      <c r="AM220" s="65"/>
      <c r="AN220" s="65"/>
      <c r="AO220" s="65"/>
      <c r="AP220" s="65"/>
      <c r="AQ220" s="65" t="s">
        <v>84</v>
      </c>
      <c r="AR220" s="65"/>
      <c r="AS220" s="65"/>
      <c r="AT220" s="65"/>
      <c r="AU220" s="65"/>
      <c r="AV220" s="65"/>
      <c r="AW220" s="66" t="s">
        <v>87</v>
      </c>
      <c r="AX220" s="66"/>
      <c r="AY220" s="66"/>
      <c r="AZ220" s="66"/>
      <c r="BA220" s="66"/>
      <c r="BB220" s="66"/>
      <c r="BC220" s="66"/>
      <c r="BD220" s="66"/>
      <c r="BE220" s="66" t="s">
        <v>88</v>
      </c>
      <c r="BF220" s="66"/>
      <c r="BG220" s="66"/>
      <c r="BH220" s="66"/>
      <c r="BI220" s="66"/>
      <c r="BJ220" s="66"/>
      <c r="BK220" s="66"/>
      <c r="BL220" s="66"/>
      <c r="CA220" s="1" t="s">
        <v>54</v>
      </c>
    </row>
    <row r="221" spans="1:79" s="6" customFormat="1" ht="12.75" customHeight="1" x14ac:dyDescent="0.2">
      <c r="A221" s="28"/>
      <c r="B221" s="28"/>
      <c r="C221" s="28"/>
      <c r="D221" s="28"/>
      <c r="E221" s="28"/>
      <c r="F221" s="28"/>
      <c r="G221" s="62" t="s">
        <v>147</v>
      </c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62"/>
      <c r="AX221" s="62"/>
      <c r="AY221" s="62"/>
      <c r="AZ221" s="62"/>
      <c r="BA221" s="62"/>
      <c r="BB221" s="62"/>
      <c r="BC221" s="62"/>
      <c r="BD221" s="62"/>
      <c r="BE221" s="62"/>
      <c r="BF221" s="62"/>
      <c r="BG221" s="62"/>
      <c r="BH221" s="62"/>
      <c r="BI221" s="62"/>
      <c r="BJ221" s="62"/>
      <c r="BK221" s="62"/>
      <c r="BL221" s="62"/>
      <c r="CA221" s="6" t="s">
        <v>55</v>
      </c>
    </row>
    <row r="223" spans="1:79" ht="14.25" customHeight="1" x14ac:dyDescent="0.2">
      <c r="A223" s="63" t="s">
        <v>243</v>
      </c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3"/>
      <c r="BH223" s="63"/>
      <c r="BI223" s="63"/>
      <c r="BJ223" s="63"/>
      <c r="BK223" s="63"/>
      <c r="BL223" s="63"/>
    </row>
    <row r="224" spans="1:79" ht="15" customHeight="1" x14ac:dyDescent="0.2">
      <c r="A224" s="64" t="s">
        <v>214</v>
      </c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  <c r="AZ224" s="54"/>
      <c r="BA224" s="54"/>
      <c r="BB224" s="54"/>
      <c r="BC224" s="54"/>
      <c r="BD224" s="54"/>
      <c r="BE224" s="54"/>
      <c r="BF224" s="54"/>
      <c r="BG224" s="54"/>
      <c r="BH224" s="54"/>
      <c r="BI224" s="54"/>
      <c r="BJ224" s="54"/>
      <c r="BK224" s="54"/>
      <c r="BL224" s="54"/>
    </row>
    <row r="225" spans="1:64" ht="1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</row>
    <row r="227" spans="1:64" ht="14.25" x14ac:dyDescent="0.2">
      <c r="A227" s="63" t="s">
        <v>258</v>
      </c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3"/>
      <c r="BH227" s="63"/>
      <c r="BI227" s="63"/>
      <c r="BJ227" s="63"/>
      <c r="BK227" s="63"/>
      <c r="BL227" s="63"/>
    </row>
    <row r="228" spans="1:64" ht="14.25" x14ac:dyDescent="0.2">
      <c r="A228" s="63" t="s">
        <v>231</v>
      </c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  <c r="AN228" s="63"/>
      <c r="AO228" s="63"/>
      <c r="AP228" s="63"/>
      <c r="AQ228" s="63"/>
      <c r="AR228" s="63"/>
      <c r="AS228" s="63"/>
      <c r="AT228" s="63"/>
      <c r="AU228" s="63"/>
      <c r="AV228" s="63"/>
      <c r="AW228" s="63"/>
      <c r="AX228" s="63"/>
      <c r="AY228" s="63"/>
      <c r="AZ228" s="63"/>
      <c r="BA228" s="63"/>
      <c r="BB228" s="63"/>
      <c r="BC228" s="63"/>
      <c r="BD228" s="63"/>
      <c r="BE228" s="63"/>
      <c r="BF228" s="63"/>
      <c r="BG228" s="63"/>
      <c r="BH228" s="63"/>
      <c r="BI228" s="63"/>
      <c r="BJ228" s="63"/>
      <c r="BK228" s="63"/>
      <c r="BL228" s="63"/>
    </row>
    <row r="229" spans="1:64" ht="15" customHeight="1" x14ac:dyDescent="0.2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59"/>
      <c r="AO229" s="59"/>
      <c r="AP229" s="59"/>
      <c r="AQ229" s="59"/>
      <c r="AR229" s="59"/>
      <c r="AS229" s="59"/>
      <c r="AT229" s="59"/>
      <c r="AU229" s="59"/>
      <c r="AV229" s="59"/>
      <c r="AW229" s="59"/>
      <c r="AX229" s="59"/>
      <c r="AY229" s="59"/>
      <c r="AZ229" s="59"/>
      <c r="BA229" s="59"/>
      <c r="BB229" s="59"/>
      <c r="BC229" s="59"/>
      <c r="BD229" s="59"/>
      <c r="BE229" s="59"/>
      <c r="BF229" s="59"/>
      <c r="BG229" s="59"/>
      <c r="BH229" s="59"/>
      <c r="BI229" s="59"/>
      <c r="BJ229" s="59"/>
      <c r="BK229" s="59"/>
      <c r="BL229" s="59"/>
    </row>
    <row r="230" spans="1:64" ht="1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</row>
    <row r="233" spans="1:64" ht="18.95" customHeight="1" x14ac:dyDescent="0.2">
      <c r="A233" s="53" t="s">
        <v>217</v>
      </c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22"/>
      <c r="AC233" s="22"/>
      <c r="AD233" s="22"/>
      <c r="AE233" s="22"/>
      <c r="AF233" s="22"/>
      <c r="AG233" s="22"/>
      <c r="AH233" s="60"/>
      <c r="AI233" s="60"/>
      <c r="AJ233" s="60"/>
      <c r="AK233" s="60"/>
      <c r="AL233" s="60"/>
      <c r="AM233" s="60"/>
      <c r="AN233" s="60"/>
      <c r="AO233" s="60"/>
      <c r="AP233" s="60"/>
      <c r="AQ233" s="22"/>
      <c r="AR233" s="22"/>
      <c r="AS233" s="22"/>
      <c r="AT233" s="22"/>
      <c r="AU233" s="61" t="s">
        <v>264</v>
      </c>
      <c r="AV233" s="57"/>
      <c r="AW233" s="57"/>
      <c r="AX233" s="57"/>
      <c r="AY233" s="57"/>
      <c r="AZ233" s="57"/>
      <c r="BA233" s="57"/>
      <c r="BB233" s="57"/>
      <c r="BC233" s="57"/>
      <c r="BD233" s="57"/>
      <c r="BE233" s="57"/>
      <c r="BF233" s="57"/>
    </row>
    <row r="234" spans="1:64" ht="12.75" customHeight="1" x14ac:dyDescent="0.2">
      <c r="AB234" s="23"/>
      <c r="AC234" s="23"/>
      <c r="AD234" s="23"/>
      <c r="AE234" s="23"/>
      <c r="AF234" s="23"/>
      <c r="AG234" s="23"/>
      <c r="AH234" s="58" t="s">
        <v>1</v>
      </c>
      <c r="AI234" s="58"/>
      <c r="AJ234" s="58"/>
      <c r="AK234" s="58"/>
      <c r="AL234" s="58"/>
      <c r="AM234" s="58"/>
      <c r="AN234" s="58"/>
      <c r="AO234" s="58"/>
      <c r="AP234" s="58"/>
      <c r="AQ234" s="23"/>
      <c r="AR234" s="23"/>
      <c r="AS234" s="23"/>
      <c r="AT234" s="23"/>
      <c r="AU234" s="58" t="s">
        <v>160</v>
      </c>
      <c r="AV234" s="58"/>
      <c r="AW234" s="58"/>
      <c r="AX234" s="58"/>
      <c r="AY234" s="58"/>
      <c r="AZ234" s="58"/>
      <c r="BA234" s="58"/>
      <c r="BB234" s="58"/>
      <c r="BC234" s="58"/>
      <c r="BD234" s="58"/>
      <c r="BE234" s="58"/>
      <c r="BF234" s="58"/>
    </row>
    <row r="235" spans="1:64" ht="15" x14ac:dyDescent="0.2">
      <c r="AB235" s="23"/>
      <c r="AC235" s="23"/>
      <c r="AD235" s="23"/>
      <c r="AE235" s="23"/>
      <c r="AF235" s="23"/>
      <c r="AG235" s="23"/>
      <c r="AH235" s="24"/>
      <c r="AI235" s="24"/>
      <c r="AJ235" s="24"/>
      <c r="AK235" s="24"/>
      <c r="AL235" s="24"/>
      <c r="AM235" s="24"/>
      <c r="AN235" s="24"/>
      <c r="AO235" s="24"/>
      <c r="AP235" s="24"/>
      <c r="AQ235" s="23"/>
      <c r="AR235" s="23"/>
      <c r="AS235" s="23"/>
      <c r="AT235" s="23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</row>
    <row r="236" spans="1:64" ht="18" customHeight="1" x14ac:dyDescent="0.2">
      <c r="A236" s="53" t="s">
        <v>218</v>
      </c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23"/>
      <c r="AC236" s="23"/>
      <c r="AD236" s="23"/>
      <c r="AE236" s="23"/>
      <c r="AF236" s="23"/>
      <c r="AG236" s="23"/>
      <c r="AH236" s="55"/>
      <c r="AI236" s="55"/>
      <c r="AJ236" s="55"/>
      <c r="AK236" s="55"/>
      <c r="AL236" s="55"/>
      <c r="AM236" s="55"/>
      <c r="AN236" s="55"/>
      <c r="AO236" s="55"/>
      <c r="AP236" s="55"/>
      <c r="AQ236" s="23"/>
      <c r="AR236" s="23"/>
      <c r="AS236" s="23"/>
      <c r="AT236" s="23"/>
      <c r="AU236" s="56" t="s">
        <v>219</v>
      </c>
      <c r="AV236" s="57"/>
      <c r="AW236" s="57"/>
      <c r="AX236" s="57"/>
      <c r="AY236" s="57"/>
      <c r="AZ236" s="57"/>
      <c r="BA236" s="57"/>
      <c r="BB236" s="57"/>
      <c r="BC236" s="57"/>
      <c r="BD236" s="57"/>
      <c r="BE236" s="57"/>
      <c r="BF236" s="57"/>
    </row>
    <row r="237" spans="1:64" ht="12" customHeight="1" x14ac:dyDescent="0.2">
      <c r="AB237" s="23"/>
      <c r="AC237" s="23"/>
      <c r="AD237" s="23"/>
      <c r="AE237" s="23"/>
      <c r="AF237" s="23"/>
      <c r="AG237" s="23"/>
      <c r="AH237" s="58" t="s">
        <v>1</v>
      </c>
      <c r="AI237" s="58"/>
      <c r="AJ237" s="58"/>
      <c r="AK237" s="58"/>
      <c r="AL237" s="58"/>
      <c r="AM237" s="58"/>
      <c r="AN237" s="58"/>
      <c r="AO237" s="58"/>
      <c r="AP237" s="58"/>
      <c r="AQ237" s="23"/>
      <c r="AR237" s="23"/>
      <c r="AS237" s="23"/>
      <c r="AT237" s="23"/>
      <c r="AU237" s="58" t="s">
        <v>160</v>
      </c>
      <c r="AV237" s="58"/>
      <c r="AW237" s="58"/>
      <c r="AX237" s="58"/>
      <c r="AY237" s="58"/>
      <c r="AZ237" s="58"/>
      <c r="BA237" s="58"/>
      <c r="BB237" s="58"/>
      <c r="BC237" s="58"/>
      <c r="BD237" s="58"/>
      <c r="BE237" s="58"/>
      <c r="BF237" s="58"/>
    </row>
  </sheetData>
  <mergeCells count="1448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BT105:BX105"/>
    <mergeCell ref="A121:BL121"/>
    <mergeCell ref="A122:C123"/>
    <mergeCell ref="D122:P123"/>
    <mergeCell ref="Q122:U123"/>
    <mergeCell ref="V122:AE123"/>
    <mergeCell ref="AF122:AT122"/>
    <mergeCell ref="AU122:BI122"/>
    <mergeCell ref="AF123:AJ123"/>
    <mergeCell ref="AK123:AO123"/>
    <mergeCell ref="AP105:AT105"/>
    <mergeCell ref="AU105:AY105"/>
    <mergeCell ref="AZ105:BD105"/>
    <mergeCell ref="BE105:BI105"/>
    <mergeCell ref="BJ105:BN105"/>
    <mergeCell ref="BO105:BS105"/>
    <mergeCell ref="A105:C105"/>
    <mergeCell ref="AO145:AS145"/>
    <mergeCell ref="AT145:AX145"/>
    <mergeCell ref="AY145:BC145"/>
    <mergeCell ref="BD145:BH145"/>
    <mergeCell ref="BI145:BM145"/>
    <mergeCell ref="BN145:BR145"/>
    <mergeCell ref="A144:T145"/>
    <mergeCell ref="U144:AD144"/>
    <mergeCell ref="AE144:AN144"/>
    <mergeCell ref="AO144:AX144"/>
    <mergeCell ref="AY144:BH144"/>
    <mergeCell ref="BI144:BR144"/>
    <mergeCell ref="U145:Y145"/>
    <mergeCell ref="Z145:AD145"/>
    <mergeCell ref="AE145:AI145"/>
    <mergeCell ref="AJ145:AN145"/>
    <mergeCell ref="AP126:AT126"/>
    <mergeCell ref="AU126:AY126"/>
    <mergeCell ref="AZ126:BD126"/>
    <mergeCell ref="BE126:BI126"/>
    <mergeCell ref="A142:BL142"/>
    <mergeCell ref="A143:BR143"/>
    <mergeCell ref="AP127:AT127"/>
    <mergeCell ref="AU127:AY127"/>
    <mergeCell ref="AZ127:BD127"/>
    <mergeCell ref="BE127:BI127"/>
    <mergeCell ref="A126:C126"/>
    <mergeCell ref="D126:P126"/>
    <mergeCell ref="Q126:U126"/>
    <mergeCell ref="V126:AE126"/>
    <mergeCell ref="AF126:AJ126"/>
    <mergeCell ref="AK126:AO126"/>
    <mergeCell ref="AO147:AS147"/>
    <mergeCell ref="AT147:AX147"/>
    <mergeCell ref="AY147:BC147"/>
    <mergeCell ref="BD147:BH147"/>
    <mergeCell ref="BI147:BM147"/>
    <mergeCell ref="BN147:BR147"/>
    <mergeCell ref="AT146:AX146"/>
    <mergeCell ref="AY146:BC146"/>
    <mergeCell ref="BD146:BH146"/>
    <mergeCell ref="BI146:BM146"/>
    <mergeCell ref="BN146:BR146"/>
    <mergeCell ref="A147:T147"/>
    <mergeCell ref="U147:Y147"/>
    <mergeCell ref="Z147:AD147"/>
    <mergeCell ref="AE147:AI147"/>
    <mergeCell ref="AJ147:AN147"/>
    <mergeCell ref="A146:T146"/>
    <mergeCell ref="U146:Y146"/>
    <mergeCell ref="Z146:AD146"/>
    <mergeCell ref="AE146:AI146"/>
    <mergeCell ref="AJ146:AN146"/>
    <mergeCell ref="AO146:AS146"/>
    <mergeCell ref="A153:C155"/>
    <mergeCell ref="D153:V155"/>
    <mergeCell ref="W153:AH153"/>
    <mergeCell ref="AI153:AT153"/>
    <mergeCell ref="AU153:AZ153"/>
    <mergeCell ref="BA153:BF153"/>
    <mergeCell ref="AT148:AX148"/>
    <mergeCell ref="AY148:BC148"/>
    <mergeCell ref="BD148:BH148"/>
    <mergeCell ref="BI148:BM148"/>
    <mergeCell ref="BN148:BR148"/>
    <mergeCell ref="A152:BL152"/>
    <mergeCell ref="AT149:AX149"/>
    <mergeCell ref="AY149:BC149"/>
    <mergeCell ref="BD149:BH149"/>
    <mergeCell ref="BI149:BM149"/>
    <mergeCell ref="A148:T148"/>
    <mergeCell ref="U148:Y148"/>
    <mergeCell ref="Z148:AD148"/>
    <mergeCell ref="AE148:AI148"/>
    <mergeCell ref="AJ148:AN148"/>
    <mergeCell ref="AO148:AS148"/>
    <mergeCell ref="BJ154:BL155"/>
    <mergeCell ref="W155:Y155"/>
    <mergeCell ref="Z155:AB155"/>
    <mergeCell ref="AC155:AE155"/>
    <mergeCell ref="AF155:AH155"/>
    <mergeCell ref="AI155:AK155"/>
    <mergeCell ref="AL155:AN155"/>
    <mergeCell ref="AO155:AQ155"/>
    <mergeCell ref="AR155:AT155"/>
    <mergeCell ref="BG153:BL153"/>
    <mergeCell ref="W154:AB154"/>
    <mergeCell ref="AC154:AH154"/>
    <mergeCell ref="AI154:AN154"/>
    <mergeCell ref="AO154:AT154"/>
    <mergeCell ref="AU154:AW155"/>
    <mergeCell ref="AX154:AZ155"/>
    <mergeCell ref="BA154:BC155"/>
    <mergeCell ref="BD154:BF155"/>
    <mergeCell ref="BG154:BI155"/>
    <mergeCell ref="AR157:AT157"/>
    <mergeCell ref="AU157:AW157"/>
    <mergeCell ref="AX157:AZ157"/>
    <mergeCell ref="BA156:BC156"/>
    <mergeCell ref="BD156:BF156"/>
    <mergeCell ref="BG156:BI156"/>
    <mergeCell ref="BJ156:BL156"/>
    <mergeCell ref="A157:C157"/>
    <mergeCell ref="D157:V157"/>
    <mergeCell ref="W157:Y157"/>
    <mergeCell ref="Z157:AB157"/>
    <mergeCell ref="AC157:AE157"/>
    <mergeCell ref="AF157:AH157"/>
    <mergeCell ref="AI156:AK156"/>
    <mergeCell ref="AL156:AN156"/>
    <mergeCell ref="AO156:AQ156"/>
    <mergeCell ref="AR156:AT156"/>
    <mergeCell ref="AU156:AW156"/>
    <mergeCell ref="AX156:AZ156"/>
    <mergeCell ref="A156:C156"/>
    <mergeCell ref="D156:V156"/>
    <mergeCell ref="W156:Y156"/>
    <mergeCell ref="Z156:AB156"/>
    <mergeCell ref="AC156:AE156"/>
    <mergeCell ref="AF156:AH156"/>
    <mergeCell ref="AP166:AT166"/>
    <mergeCell ref="AU166:AY166"/>
    <mergeCell ref="AZ166:BD166"/>
    <mergeCell ref="BE166:BI166"/>
    <mergeCell ref="BJ166:BN166"/>
    <mergeCell ref="BO166:BS166"/>
    <mergeCell ref="A164:BS164"/>
    <mergeCell ref="A165:F166"/>
    <mergeCell ref="G165:S166"/>
    <mergeCell ref="T165:Z166"/>
    <mergeCell ref="AA165:AO165"/>
    <mergeCell ref="AP165:BD165"/>
    <mergeCell ref="BE165:BS165"/>
    <mergeCell ref="AA166:AE166"/>
    <mergeCell ref="AF166:AJ166"/>
    <mergeCell ref="AK166:AO166"/>
    <mergeCell ref="BA158:BC158"/>
    <mergeCell ref="BD158:BF158"/>
    <mergeCell ref="BG158:BI158"/>
    <mergeCell ref="BJ158:BL158"/>
    <mergeCell ref="A162:BL162"/>
    <mergeCell ref="A163:BS163"/>
    <mergeCell ref="AO159:AQ159"/>
    <mergeCell ref="AR159:AT159"/>
    <mergeCell ref="AU159:AW159"/>
    <mergeCell ref="AX159:AZ159"/>
    <mergeCell ref="AI158:AK158"/>
    <mergeCell ref="AL158:AN158"/>
    <mergeCell ref="AO158:AQ158"/>
    <mergeCell ref="AR158:AT158"/>
    <mergeCell ref="AU158:AW158"/>
    <mergeCell ref="AX158:AZ158"/>
    <mergeCell ref="AP168:AT168"/>
    <mergeCell ref="AU168:AY168"/>
    <mergeCell ref="AZ168:BD168"/>
    <mergeCell ref="BE168:BI168"/>
    <mergeCell ref="BJ168:BN168"/>
    <mergeCell ref="BO168:BS168"/>
    <mergeCell ref="A168:F168"/>
    <mergeCell ref="G168:S168"/>
    <mergeCell ref="T168:Z168"/>
    <mergeCell ref="AA168:AE168"/>
    <mergeCell ref="AF168:AJ168"/>
    <mergeCell ref="AK168:AO168"/>
    <mergeCell ref="AP167:AT167"/>
    <mergeCell ref="AU167:AY167"/>
    <mergeCell ref="AZ167:BD167"/>
    <mergeCell ref="BE167:BI167"/>
    <mergeCell ref="BJ167:BN167"/>
    <mergeCell ref="BO167:BS167"/>
    <mergeCell ref="A167:F167"/>
    <mergeCell ref="G167:S167"/>
    <mergeCell ref="T167:Z167"/>
    <mergeCell ref="AA167:AE167"/>
    <mergeCell ref="AF167:AJ167"/>
    <mergeCell ref="AK167:AO167"/>
    <mergeCell ref="A173:BL173"/>
    <mergeCell ref="A174:BD174"/>
    <mergeCell ref="A175:F176"/>
    <mergeCell ref="G175:S176"/>
    <mergeCell ref="T175:Z176"/>
    <mergeCell ref="AA175:AO175"/>
    <mergeCell ref="AP175:BD175"/>
    <mergeCell ref="AA176:AE176"/>
    <mergeCell ref="AF176:AJ176"/>
    <mergeCell ref="AK176:AO176"/>
    <mergeCell ref="AP169:AT169"/>
    <mergeCell ref="AU169:AY169"/>
    <mergeCell ref="AZ169:BD169"/>
    <mergeCell ref="BE169:BI169"/>
    <mergeCell ref="BJ169:BN169"/>
    <mergeCell ref="BO169:BS169"/>
    <mergeCell ref="A169:F169"/>
    <mergeCell ref="G169:S169"/>
    <mergeCell ref="T169:Z169"/>
    <mergeCell ref="AA169:AE169"/>
    <mergeCell ref="AF169:AJ169"/>
    <mergeCell ref="AK169:AO169"/>
    <mergeCell ref="AU177:AY177"/>
    <mergeCell ref="AZ177:BD177"/>
    <mergeCell ref="A178:F178"/>
    <mergeCell ref="G178:S178"/>
    <mergeCell ref="T178:Z178"/>
    <mergeCell ref="AA178:AE178"/>
    <mergeCell ref="AF178:AJ178"/>
    <mergeCell ref="AK178:AO178"/>
    <mergeCell ref="AP178:AT178"/>
    <mergeCell ref="AU178:AY178"/>
    <mergeCell ref="AP176:AT176"/>
    <mergeCell ref="AU176:AY176"/>
    <mergeCell ref="AZ176:BD176"/>
    <mergeCell ref="A177:F177"/>
    <mergeCell ref="G177:S177"/>
    <mergeCell ref="T177:Z177"/>
    <mergeCell ref="AA177:AE177"/>
    <mergeCell ref="AF177:AJ177"/>
    <mergeCell ref="AK177:AO177"/>
    <mergeCell ref="AP177:AT177"/>
    <mergeCell ref="A184:BL184"/>
    <mergeCell ref="A185:BM185"/>
    <mergeCell ref="A186:M187"/>
    <mergeCell ref="N186:U187"/>
    <mergeCell ref="V186:Z187"/>
    <mergeCell ref="AA186:AI186"/>
    <mergeCell ref="AJ186:AR186"/>
    <mergeCell ref="AS186:BA186"/>
    <mergeCell ref="BB186:BJ186"/>
    <mergeCell ref="BK186:BS186"/>
    <mergeCell ref="AZ178:BD178"/>
    <mergeCell ref="A179:F179"/>
    <mergeCell ref="G179:S179"/>
    <mergeCell ref="T179:Z179"/>
    <mergeCell ref="AA179:AE179"/>
    <mergeCell ref="AF179:AJ179"/>
    <mergeCell ref="AK179:AO179"/>
    <mergeCell ref="AP179:AT179"/>
    <mergeCell ref="AU179:AY179"/>
    <mergeCell ref="AZ179:BD179"/>
    <mergeCell ref="BP188:BS188"/>
    <mergeCell ref="A189:M189"/>
    <mergeCell ref="N189:U189"/>
    <mergeCell ref="V189:Z189"/>
    <mergeCell ref="AA189:AE189"/>
    <mergeCell ref="AF189:AI189"/>
    <mergeCell ref="AJ189:AN189"/>
    <mergeCell ref="AO189:AR189"/>
    <mergeCell ref="AS189:AW189"/>
    <mergeCell ref="AX189:BA189"/>
    <mergeCell ref="AO188:AR188"/>
    <mergeCell ref="AS188:AW188"/>
    <mergeCell ref="AX188:BA188"/>
    <mergeCell ref="BB188:BF188"/>
    <mergeCell ref="BG188:BJ188"/>
    <mergeCell ref="BK188:BO188"/>
    <mergeCell ref="BB187:BF187"/>
    <mergeCell ref="BG187:BJ187"/>
    <mergeCell ref="BK187:BO187"/>
    <mergeCell ref="BP187:BS187"/>
    <mergeCell ref="A188:M188"/>
    <mergeCell ref="N188:U188"/>
    <mergeCell ref="V188:Z188"/>
    <mergeCell ref="AA188:AE188"/>
    <mergeCell ref="AF188:AI188"/>
    <mergeCell ref="AJ188:AN188"/>
    <mergeCell ref="AA187:AE187"/>
    <mergeCell ref="AF187:AI187"/>
    <mergeCell ref="AJ187:AN187"/>
    <mergeCell ref="AO187:AR187"/>
    <mergeCell ref="AS187:AW187"/>
    <mergeCell ref="AX187:BA187"/>
    <mergeCell ref="BP190:BS190"/>
    <mergeCell ref="A193:BL193"/>
    <mergeCell ref="A194:BL194"/>
    <mergeCell ref="A197:BL197"/>
    <mergeCell ref="A198:BL198"/>
    <mergeCell ref="A199:BL199"/>
    <mergeCell ref="AO190:AR190"/>
    <mergeCell ref="AS190:AW190"/>
    <mergeCell ref="AX190:BA190"/>
    <mergeCell ref="BB190:BF190"/>
    <mergeCell ref="BG190:BJ190"/>
    <mergeCell ref="BK190:BO190"/>
    <mergeCell ref="BB189:BF189"/>
    <mergeCell ref="BG189:BJ189"/>
    <mergeCell ref="BK189:BO189"/>
    <mergeCell ref="BP189:BS189"/>
    <mergeCell ref="A190:M190"/>
    <mergeCell ref="N190:U190"/>
    <mergeCell ref="V190:Z190"/>
    <mergeCell ref="AA190:AE190"/>
    <mergeCell ref="AF190:AI190"/>
    <mergeCell ref="AJ190:AN190"/>
    <mergeCell ref="AK202:AP202"/>
    <mergeCell ref="AQ202:AV202"/>
    <mergeCell ref="AW202:BA202"/>
    <mergeCell ref="BB202:BF202"/>
    <mergeCell ref="BG202:BL202"/>
    <mergeCell ref="A203:F203"/>
    <mergeCell ref="G203:S203"/>
    <mergeCell ref="T203:Y203"/>
    <mergeCell ref="Z203:AD203"/>
    <mergeCell ref="AE203:AJ203"/>
    <mergeCell ref="AQ200:AV201"/>
    <mergeCell ref="AW200:BF200"/>
    <mergeCell ref="BG200:BL201"/>
    <mergeCell ref="AW201:BA201"/>
    <mergeCell ref="BB201:BF201"/>
    <mergeCell ref="A202:F202"/>
    <mergeCell ref="G202:S202"/>
    <mergeCell ref="T202:Y202"/>
    <mergeCell ref="Z202:AD202"/>
    <mergeCell ref="AE202:AJ202"/>
    <mergeCell ref="A200:F201"/>
    <mergeCell ref="G200:S201"/>
    <mergeCell ref="T200:Y201"/>
    <mergeCell ref="Z200:AD201"/>
    <mergeCell ref="AE200:AJ201"/>
    <mergeCell ref="AK200:AP201"/>
    <mergeCell ref="A207:BL207"/>
    <mergeCell ref="A208:F210"/>
    <mergeCell ref="G208:P210"/>
    <mergeCell ref="Q208:AN208"/>
    <mergeCell ref="AO208:BL208"/>
    <mergeCell ref="Q209:U210"/>
    <mergeCell ref="V209:Y210"/>
    <mergeCell ref="Z209:AI209"/>
    <mergeCell ref="AJ209:AN210"/>
    <mergeCell ref="AO209:AS210"/>
    <mergeCell ref="AK204:AP204"/>
    <mergeCell ref="AQ204:AV204"/>
    <mergeCell ref="AW204:BA204"/>
    <mergeCell ref="BB204:BF204"/>
    <mergeCell ref="BG204:BL204"/>
    <mergeCell ref="A206:BL206"/>
    <mergeCell ref="AK203:AP203"/>
    <mergeCell ref="AQ203:AV203"/>
    <mergeCell ref="AW203:BA203"/>
    <mergeCell ref="BB203:BF203"/>
    <mergeCell ref="BG203:BL203"/>
    <mergeCell ref="A204:F204"/>
    <mergeCell ref="G204:S204"/>
    <mergeCell ref="T204:Y204"/>
    <mergeCell ref="Z204:AD204"/>
    <mergeCell ref="AE204:AJ204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11:AI211"/>
    <mergeCell ref="AT209:AW210"/>
    <mergeCell ref="AX209:BG209"/>
    <mergeCell ref="BH209:BL210"/>
    <mergeCell ref="Z210:AD210"/>
    <mergeCell ref="AE210:AI210"/>
    <mergeCell ref="AX210:BB210"/>
    <mergeCell ref="BC210:BG210"/>
    <mergeCell ref="AJ213:AN213"/>
    <mergeCell ref="AO213:AS213"/>
    <mergeCell ref="AT213:AW213"/>
    <mergeCell ref="AX213:BB213"/>
    <mergeCell ref="BC213:BG213"/>
    <mergeCell ref="BH213:BL213"/>
    <mergeCell ref="A213:F213"/>
    <mergeCell ref="G213:P213"/>
    <mergeCell ref="Q213:U213"/>
    <mergeCell ref="V213:Y213"/>
    <mergeCell ref="Z213:AD213"/>
    <mergeCell ref="AE213:AI213"/>
    <mergeCell ref="AJ212:AN212"/>
    <mergeCell ref="AO212:AS212"/>
    <mergeCell ref="AT212:AW212"/>
    <mergeCell ref="AX212:BB212"/>
    <mergeCell ref="BC212:BG212"/>
    <mergeCell ref="BH212:BL212"/>
    <mergeCell ref="A212:F212"/>
    <mergeCell ref="G212:P212"/>
    <mergeCell ref="Q212:U212"/>
    <mergeCell ref="V212:Y212"/>
    <mergeCell ref="Z212:AD212"/>
    <mergeCell ref="AE212:AI212"/>
    <mergeCell ref="BE217:BL218"/>
    <mergeCell ref="A219:F219"/>
    <mergeCell ref="G219:S219"/>
    <mergeCell ref="T219:Y219"/>
    <mergeCell ref="Z219:AD219"/>
    <mergeCell ref="AE219:AJ219"/>
    <mergeCell ref="AK219:AP219"/>
    <mergeCell ref="AQ219:AV219"/>
    <mergeCell ref="AW219:BD219"/>
    <mergeCell ref="BE219:BL219"/>
    <mergeCell ref="A215:BL215"/>
    <mergeCell ref="A216:BL216"/>
    <mergeCell ref="A217:F218"/>
    <mergeCell ref="G217:S218"/>
    <mergeCell ref="T217:Y218"/>
    <mergeCell ref="Z217:AD218"/>
    <mergeCell ref="AE217:AJ218"/>
    <mergeCell ref="AK217:AP218"/>
    <mergeCell ref="AQ217:AV218"/>
    <mergeCell ref="AW217:BD218"/>
    <mergeCell ref="A227:BL227"/>
    <mergeCell ref="A228:BL228"/>
    <mergeCell ref="AQ220:AV220"/>
    <mergeCell ref="AW220:BD220"/>
    <mergeCell ref="BE220:BL220"/>
    <mergeCell ref="A221:F221"/>
    <mergeCell ref="G221:S221"/>
    <mergeCell ref="T221:Y221"/>
    <mergeCell ref="Z221:AD221"/>
    <mergeCell ref="AE221:AJ221"/>
    <mergeCell ref="AK221:AP221"/>
    <mergeCell ref="AQ221:AV221"/>
    <mergeCell ref="A220:F220"/>
    <mergeCell ref="G220:S220"/>
    <mergeCell ref="T220:Y220"/>
    <mergeCell ref="Z220:AD220"/>
    <mergeCell ref="AE220:AJ220"/>
    <mergeCell ref="AK220:AP220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36:AA236"/>
    <mergeCell ref="AH236:AP236"/>
    <mergeCell ref="AU236:BF236"/>
    <mergeCell ref="AH237:AP237"/>
    <mergeCell ref="AU237:BF237"/>
    <mergeCell ref="A31:D31"/>
    <mergeCell ref="E31:T31"/>
    <mergeCell ref="U31:Y31"/>
    <mergeCell ref="Z31:AD31"/>
    <mergeCell ref="AE31:AH31"/>
    <mergeCell ref="A229:BL229"/>
    <mergeCell ref="A233:AA233"/>
    <mergeCell ref="AH233:AP233"/>
    <mergeCell ref="AU233:BF233"/>
    <mergeCell ref="AH234:AP234"/>
    <mergeCell ref="AU234:BF234"/>
    <mergeCell ref="AW221:BD221"/>
    <mergeCell ref="BE221:BL221"/>
    <mergeCell ref="A223:BL223"/>
    <mergeCell ref="A224:BL224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R67:AV67"/>
    <mergeCell ref="AW67:BA67"/>
    <mergeCell ref="BB67:BF67"/>
    <mergeCell ref="BG67:BK67"/>
    <mergeCell ref="AH64:AL64"/>
    <mergeCell ref="AM64:AQ64"/>
    <mergeCell ref="AR64:AV64"/>
    <mergeCell ref="AW64:BA64"/>
    <mergeCell ref="BB64:BF64"/>
    <mergeCell ref="BG64:BK64"/>
    <mergeCell ref="BQ59:BT59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BE104:BI104"/>
    <mergeCell ref="BJ104:BN104"/>
    <mergeCell ref="BO104:BS104"/>
    <mergeCell ref="BT104:BX104"/>
    <mergeCell ref="D105:P105"/>
    <mergeCell ref="Q105:U105"/>
    <mergeCell ref="V105:AE105"/>
    <mergeCell ref="AF105:AJ105"/>
    <mergeCell ref="AK105:AO105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A127:C127"/>
    <mergeCell ref="D127:P127"/>
    <mergeCell ref="Q127:U127"/>
    <mergeCell ref="V127:AE127"/>
    <mergeCell ref="AF127:AJ127"/>
    <mergeCell ref="AK127:AO127"/>
    <mergeCell ref="BT119:BX119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AP125:AT125"/>
    <mergeCell ref="AU125:AY125"/>
    <mergeCell ref="AZ125:BD125"/>
    <mergeCell ref="BE125:BI125"/>
    <mergeCell ref="AP124:AT124"/>
    <mergeCell ref="AU124:AY124"/>
    <mergeCell ref="AZ124:BD124"/>
    <mergeCell ref="BE124:BI124"/>
    <mergeCell ref="A125:C125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128:C128"/>
    <mergeCell ref="D128:P128"/>
    <mergeCell ref="Q128:U128"/>
    <mergeCell ref="V128:AE128"/>
    <mergeCell ref="AF128:AJ128"/>
    <mergeCell ref="AK128:AO128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40:AT140"/>
    <mergeCell ref="AU140:AY140"/>
    <mergeCell ref="AZ140:BD140"/>
    <mergeCell ref="BE140:BI140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BA159:BC159"/>
    <mergeCell ref="BD159:BF159"/>
    <mergeCell ref="BG159:BI159"/>
    <mergeCell ref="BJ159:BL159"/>
    <mergeCell ref="A159:C159"/>
    <mergeCell ref="D159:V159"/>
    <mergeCell ref="W159:Y159"/>
    <mergeCell ref="Z159:AB159"/>
    <mergeCell ref="AC159:AE159"/>
    <mergeCell ref="AF159:AH159"/>
    <mergeCell ref="AI159:AK159"/>
    <mergeCell ref="AL159:AN159"/>
    <mergeCell ref="BN149:BR149"/>
    <mergeCell ref="A149:T149"/>
    <mergeCell ref="U149:Y149"/>
    <mergeCell ref="Z149:AD149"/>
    <mergeCell ref="AE149:AI149"/>
    <mergeCell ref="AJ149:AN149"/>
    <mergeCell ref="AO149:AS149"/>
    <mergeCell ref="BA157:BC157"/>
    <mergeCell ref="BD157:BF157"/>
    <mergeCell ref="BG157:BI157"/>
    <mergeCell ref="BJ157:BL157"/>
    <mergeCell ref="A158:C158"/>
    <mergeCell ref="D158:V158"/>
    <mergeCell ref="W158:Y158"/>
    <mergeCell ref="Z158:AB158"/>
    <mergeCell ref="AC158:AE158"/>
    <mergeCell ref="AF158:AH158"/>
    <mergeCell ref="AI157:AK157"/>
    <mergeCell ref="AL157:AN157"/>
    <mergeCell ref="AO157:AQ157"/>
    <mergeCell ref="AP171:AT171"/>
    <mergeCell ref="AU171:AY171"/>
    <mergeCell ref="AZ171:BD171"/>
    <mergeCell ref="BE171:BI171"/>
    <mergeCell ref="BJ171:BN171"/>
    <mergeCell ref="BO171:BS171"/>
    <mergeCell ref="A171:F171"/>
    <mergeCell ref="G171:S171"/>
    <mergeCell ref="T171:Z171"/>
    <mergeCell ref="AA171:AE171"/>
    <mergeCell ref="AF171:AJ171"/>
    <mergeCell ref="AK171:AO171"/>
    <mergeCell ref="AP170:AT170"/>
    <mergeCell ref="AU170:AY170"/>
    <mergeCell ref="AZ170:BD170"/>
    <mergeCell ref="BE170:BI170"/>
    <mergeCell ref="BJ170:BN170"/>
    <mergeCell ref="BO170:BS170"/>
    <mergeCell ref="A170:F170"/>
    <mergeCell ref="G170:S170"/>
    <mergeCell ref="T170:Z170"/>
    <mergeCell ref="AA170:AE170"/>
    <mergeCell ref="AF170:AJ170"/>
    <mergeCell ref="AK170:AO170"/>
    <mergeCell ref="AU181:AY181"/>
    <mergeCell ref="AZ181:BD181"/>
    <mergeCell ref="AP180:AT180"/>
    <mergeCell ref="AU180:AY180"/>
    <mergeCell ref="AZ180:BD180"/>
    <mergeCell ref="A181:F181"/>
    <mergeCell ref="G181:S181"/>
    <mergeCell ref="T181:Z181"/>
    <mergeCell ref="AA181:AE181"/>
    <mergeCell ref="AF181:AJ181"/>
    <mergeCell ref="AK181:AO181"/>
    <mergeCell ref="AP181:AT181"/>
    <mergeCell ref="A180:F180"/>
    <mergeCell ref="G180:S180"/>
    <mergeCell ref="T180:Z180"/>
    <mergeCell ref="AA180:AE180"/>
    <mergeCell ref="AF180:AJ180"/>
    <mergeCell ref="AK180:AO180"/>
  </mergeCells>
  <conditionalFormatting sqref="A86 A158 A95">
    <cfRule type="cellIs" dxfId="62" priority="67" stopIfTrue="1" operator="equal">
      <formula>A85</formula>
    </cfRule>
  </conditionalFormatting>
  <conditionalFormatting sqref="A105:C105 A126:C126">
    <cfRule type="cellIs" dxfId="61" priority="68" stopIfTrue="1" operator="equal">
      <formula>A104</formula>
    </cfRule>
    <cfRule type="cellIs" dxfId="60" priority="69" stopIfTrue="1" operator="equal">
      <formula>0</formula>
    </cfRule>
  </conditionalFormatting>
  <conditionalFormatting sqref="A87">
    <cfRule type="cellIs" dxfId="59" priority="66" stopIfTrue="1" operator="equal">
      <formula>A86</formula>
    </cfRule>
  </conditionalFormatting>
  <conditionalFormatting sqref="A97">
    <cfRule type="cellIs" dxfId="58" priority="71" stopIfTrue="1" operator="equal">
      <formula>A95</formula>
    </cfRule>
  </conditionalFormatting>
  <conditionalFormatting sqref="A96">
    <cfRule type="cellIs" dxfId="57" priority="64" stopIfTrue="1" operator="equal">
      <formula>A95</formula>
    </cfRule>
  </conditionalFormatting>
  <conditionalFormatting sqref="A159">
    <cfRule type="cellIs" dxfId="56" priority="2" stopIfTrue="1" operator="equal">
      <formula>A158</formula>
    </cfRule>
  </conditionalFormatting>
  <conditionalFormatting sqref="A106:C106">
    <cfRule type="cellIs" dxfId="55" priority="61" stopIfTrue="1" operator="equal">
      <formula>A105</formula>
    </cfRule>
    <cfRule type="cellIs" dxfId="54" priority="62" stopIfTrue="1" operator="equal">
      <formula>0</formula>
    </cfRule>
  </conditionalFormatting>
  <conditionalFormatting sqref="A107:C107">
    <cfRule type="cellIs" dxfId="53" priority="59" stopIfTrue="1" operator="equal">
      <formula>A106</formula>
    </cfRule>
    <cfRule type="cellIs" dxfId="52" priority="60" stopIfTrue="1" operator="equal">
      <formula>0</formula>
    </cfRule>
  </conditionalFormatting>
  <conditionalFormatting sqref="A108:C108">
    <cfRule type="cellIs" dxfId="51" priority="57" stopIfTrue="1" operator="equal">
      <formula>A107</formula>
    </cfRule>
    <cfRule type="cellIs" dxfId="50" priority="58" stopIfTrue="1" operator="equal">
      <formula>0</formula>
    </cfRule>
  </conditionalFormatting>
  <conditionalFormatting sqref="A109:C109">
    <cfRule type="cellIs" dxfId="49" priority="55" stopIfTrue="1" operator="equal">
      <formula>A108</formula>
    </cfRule>
    <cfRule type="cellIs" dxfId="48" priority="56" stopIfTrue="1" operator="equal">
      <formula>0</formula>
    </cfRule>
  </conditionalFormatting>
  <conditionalFormatting sqref="A110:C110">
    <cfRule type="cellIs" dxfId="47" priority="53" stopIfTrue="1" operator="equal">
      <formula>A109</formula>
    </cfRule>
    <cfRule type="cellIs" dxfId="46" priority="54" stopIfTrue="1" operator="equal">
      <formula>0</formula>
    </cfRule>
  </conditionalFormatting>
  <conditionalFormatting sqref="A111:C111">
    <cfRule type="cellIs" dxfId="45" priority="51" stopIfTrue="1" operator="equal">
      <formula>A110</formula>
    </cfRule>
    <cfRule type="cellIs" dxfId="44" priority="52" stopIfTrue="1" operator="equal">
      <formula>0</formula>
    </cfRule>
  </conditionalFormatting>
  <conditionalFormatting sqref="A112:C112">
    <cfRule type="cellIs" dxfId="43" priority="49" stopIfTrue="1" operator="equal">
      <formula>A111</formula>
    </cfRule>
    <cfRule type="cellIs" dxfId="42" priority="50" stopIfTrue="1" operator="equal">
      <formula>0</formula>
    </cfRule>
  </conditionalFormatting>
  <conditionalFormatting sqref="A113:C113">
    <cfRule type="cellIs" dxfId="41" priority="47" stopIfTrue="1" operator="equal">
      <formula>A112</formula>
    </cfRule>
    <cfRule type="cellIs" dxfId="40" priority="48" stopIfTrue="1" operator="equal">
      <formula>0</formula>
    </cfRule>
  </conditionalFormatting>
  <conditionalFormatting sqref="A114:C114">
    <cfRule type="cellIs" dxfId="39" priority="45" stopIfTrue="1" operator="equal">
      <formula>A113</formula>
    </cfRule>
    <cfRule type="cellIs" dxfId="38" priority="46" stopIfTrue="1" operator="equal">
      <formula>0</formula>
    </cfRule>
  </conditionalFormatting>
  <conditionalFormatting sqref="A115:C115">
    <cfRule type="cellIs" dxfId="37" priority="43" stopIfTrue="1" operator="equal">
      <formula>A114</formula>
    </cfRule>
    <cfRule type="cellIs" dxfId="36" priority="44" stopIfTrue="1" operator="equal">
      <formula>0</formula>
    </cfRule>
  </conditionalFormatting>
  <conditionalFormatting sqref="A116:C116">
    <cfRule type="cellIs" dxfId="35" priority="41" stopIfTrue="1" operator="equal">
      <formula>A115</formula>
    </cfRule>
    <cfRule type="cellIs" dxfId="34" priority="42" stopIfTrue="1" operator="equal">
      <formula>0</formula>
    </cfRule>
  </conditionalFormatting>
  <conditionalFormatting sqref="A117:C117">
    <cfRule type="cellIs" dxfId="33" priority="39" stopIfTrue="1" operator="equal">
      <formula>A116</formula>
    </cfRule>
    <cfRule type="cellIs" dxfId="32" priority="40" stopIfTrue="1" operator="equal">
      <formula>0</formula>
    </cfRule>
  </conditionalFormatting>
  <conditionalFormatting sqref="A118:C118">
    <cfRule type="cellIs" dxfId="31" priority="37" stopIfTrue="1" operator="equal">
      <formula>A117</formula>
    </cfRule>
    <cfRule type="cellIs" dxfId="30" priority="38" stopIfTrue="1" operator="equal">
      <formula>0</formula>
    </cfRule>
  </conditionalFormatting>
  <conditionalFormatting sqref="A119:C119">
    <cfRule type="cellIs" dxfId="29" priority="35" stopIfTrue="1" operator="equal">
      <formula>A118</formula>
    </cfRule>
    <cfRule type="cellIs" dxfId="28" priority="36" stopIfTrue="1" operator="equal">
      <formula>0</formula>
    </cfRule>
  </conditionalFormatting>
  <conditionalFormatting sqref="A127:C127">
    <cfRule type="cellIs" dxfId="27" priority="31" stopIfTrue="1" operator="equal">
      <formula>A126</formula>
    </cfRule>
    <cfRule type="cellIs" dxfId="26" priority="32" stopIfTrue="1" operator="equal">
      <formula>0</formula>
    </cfRule>
  </conditionalFormatting>
  <conditionalFormatting sqref="A128:C128">
    <cfRule type="cellIs" dxfId="25" priority="29" stopIfTrue="1" operator="equal">
      <formula>A127</formula>
    </cfRule>
    <cfRule type="cellIs" dxfId="24" priority="30" stopIfTrue="1" operator="equal">
      <formula>0</formula>
    </cfRule>
  </conditionalFormatting>
  <conditionalFormatting sqref="A129:C129">
    <cfRule type="cellIs" dxfId="23" priority="27" stopIfTrue="1" operator="equal">
      <formula>A128</formula>
    </cfRule>
    <cfRule type="cellIs" dxfId="22" priority="28" stopIfTrue="1" operator="equal">
      <formula>0</formula>
    </cfRule>
  </conditionalFormatting>
  <conditionalFormatting sqref="A130:C130">
    <cfRule type="cellIs" dxfId="21" priority="25" stopIfTrue="1" operator="equal">
      <formula>A129</formula>
    </cfRule>
    <cfRule type="cellIs" dxfId="20" priority="26" stopIfTrue="1" operator="equal">
      <formula>0</formula>
    </cfRule>
  </conditionalFormatting>
  <conditionalFormatting sqref="A131:C131">
    <cfRule type="cellIs" dxfId="19" priority="23" stopIfTrue="1" operator="equal">
      <formula>A130</formula>
    </cfRule>
    <cfRule type="cellIs" dxfId="18" priority="24" stopIfTrue="1" operator="equal">
      <formula>0</formula>
    </cfRule>
  </conditionalFormatting>
  <conditionalFormatting sqref="A132:C132">
    <cfRule type="cellIs" dxfId="17" priority="21" stopIfTrue="1" operator="equal">
      <formula>A131</formula>
    </cfRule>
    <cfRule type="cellIs" dxfId="16" priority="22" stopIfTrue="1" operator="equal">
      <formula>0</formula>
    </cfRule>
  </conditionalFormatting>
  <conditionalFormatting sqref="A133:C133">
    <cfRule type="cellIs" dxfId="15" priority="19" stopIfTrue="1" operator="equal">
      <formula>A132</formula>
    </cfRule>
    <cfRule type="cellIs" dxfId="14" priority="20" stopIfTrue="1" operator="equal">
      <formula>0</formula>
    </cfRule>
  </conditionalFormatting>
  <conditionalFormatting sqref="A134:C134">
    <cfRule type="cellIs" dxfId="13" priority="17" stopIfTrue="1" operator="equal">
      <formula>A133</formula>
    </cfRule>
    <cfRule type="cellIs" dxfId="12" priority="18" stopIfTrue="1" operator="equal">
      <formula>0</formula>
    </cfRule>
  </conditionalFormatting>
  <conditionalFormatting sqref="A135:C135">
    <cfRule type="cellIs" dxfId="11" priority="15" stopIfTrue="1" operator="equal">
      <formula>A134</formula>
    </cfRule>
    <cfRule type="cellIs" dxfId="10" priority="16" stopIfTrue="1" operator="equal">
      <formula>0</formula>
    </cfRule>
  </conditionalFormatting>
  <conditionalFormatting sqref="A136:C136">
    <cfRule type="cellIs" dxfId="9" priority="13" stopIfTrue="1" operator="equal">
      <formula>A135</formula>
    </cfRule>
    <cfRule type="cellIs" dxfId="8" priority="14" stopIfTrue="1" operator="equal">
      <formula>0</formula>
    </cfRule>
  </conditionalFormatting>
  <conditionalFormatting sqref="A137:C137">
    <cfRule type="cellIs" dxfId="7" priority="11" stopIfTrue="1" operator="equal">
      <formula>A136</formula>
    </cfRule>
    <cfRule type="cellIs" dxfId="6" priority="12" stopIfTrue="1" operator="equal">
      <formula>0</formula>
    </cfRule>
  </conditionalFormatting>
  <conditionalFormatting sqref="A138:C138">
    <cfRule type="cellIs" dxfId="5" priority="9" stopIfTrue="1" operator="equal">
      <formula>A137</formula>
    </cfRule>
    <cfRule type="cellIs" dxfId="4" priority="10" stopIfTrue="1" operator="equal">
      <formula>0</formula>
    </cfRule>
  </conditionalFormatting>
  <conditionalFormatting sqref="A139:C139">
    <cfRule type="cellIs" dxfId="3" priority="7" stopIfTrue="1" operator="equal">
      <formula>A138</formula>
    </cfRule>
    <cfRule type="cellIs" dxfId="2" priority="8" stopIfTrue="1" operator="equal">
      <formula>0</formula>
    </cfRule>
  </conditionalFormatting>
  <conditionalFormatting sqref="A140:C140">
    <cfRule type="cellIs" dxfId="1" priority="5" stopIfTrue="1" operator="equal">
      <formula>A139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КПК0117130</vt:lpstr>
      <vt:lpstr>'Додаток2 КПК0117130'!Область_печати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2022-01-10T09:20:35Z</cp:lastPrinted>
  <dcterms:created xsi:type="dcterms:W3CDTF">2016-07-02T12:27:50Z</dcterms:created>
  <dcterms:modified xsi:type="dcterms:W3CDTF">2022-01-10T09:20:38Z</dcterms:modified>
</cp:coreProperties>
</file>