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90" yWindow="1005" windowWidth="20730" windowHeight="11760" tabRatio="522"/>
  </bookViews>
  <sheets>
    <sheet name="Додаток2 КПК0116030" sheetId="6" r:id="rId1"/>
  </sheets>
  <definedNames>
    <definedName name="_xlnm.Print_Area" localSheetId="0">'Додаток2 КПК0116030'!$A$1:$BY$440</definedName>
  </definedNames>
  <calcPr calcId="145621"/>
</workbook>
</file>

<file path=xl/calcChain.xml><?xml version="1.0" encoding="utf-8"?>
<calcChain xmlns="http://schemas.openxmlformats.org/spreadsheetml/2006/main">
  <c r="BH417" i="6" l="1"/>
  <c r="AT417" i="6"/>
  <c r="AJ417" i="6"/>
  <c r="BG408" i="6"/>
  <c r="AQ408" i="6"/>
  <c r="AZ385" i="6"/>
  <c r="AK385" i="6"/>
  <c r="AZ384" i="6"/>
  <c r="AK384" i="6"/>
  <c r="AZ383" i="6"/>
  <c r="AK383" i="6"/>
  <c r="AZ382" i="6"/>
  <c r="AK382" i="6"/>
  <c r="AZ381" i="6"/>
  <c r="AK381" i="6"/>
  <c r="AZ380" i="6"/>
  <c r="AK380" i="6"/>
  <c r="BO372" i="6"/>
  <c r="AZ372" i="6"/>
  <c r="AK372" i="6"/>
  <c r="BO371" i="6"/>
  <c r="AZ371" i="6"/>
  <c r="AK371" i="6"/>
  <c r="BO370" i="6"/>
  <c r="AZ370" i="6"/>
  <c r="AK370" i="6"/>
  <c r="BO369" i="6"/>
  <c r="AZ369" i="6"/>
  <c r="AK369" i="6"/>
  <c r="BO368" i="6"/>
  <c r="AZ368" i="6"/>
  <c r="AK368" i="6"/>
  <c r="BO367" i="6"/>
  <c r="AZ367" i="6"/>
  <c r="AK367" i="6"/>
  <c r="BD148" i="6"/>
  <c r="AJ148" i="6"/>
  <c r="BD147" i="6"/>
  <c r="AJ147" i="6"/>
  <c r="BD146" i="6"/>
  <c r="AJ146" i="6"/>
  <c r="BD145" i="6"/>
  <c r="AJ145" i="6"/>
  <c r="BD144" i="6"/>
  <c r="AJ144" i="6"/>
  <c r="BD143" i="6"/>
  <c r="AJ143" i="6"/>
  <c r="BD142" i="6"/>
  <c r="AJ142" i="6"/>
  <c r="BD141" i="6"/>
  <c r="AJ141" i="6"/>
  <c r="BD140" i="6"/>
  <c r="AJ140" i="6"/>
  <c r="BD139" i="6"/>
  <c r="AJ139" i="6"/>
  <c r="BD138" i="6"/>
  <c r="AJ138" i="6"/>
  <c r="BD137" i="6"/>
  <c r="AJ137" i="6"/>
  <c r="BD136" i="6"/>
  <c r="AJ136" i="6"/>
  <c r="BD135" i="6"/>
  <c r="AJ135" i="6"/>
  <c r="BD134" i="6"/>
  <c r="AJ134" i="6"/>
  <c r="BD133" i="6"/>
  <c r="AJ133" i="6"/>
  <c r="BD132" i="6"/>
  <c r="AJ132" i="6"/>
  <c r="BU124" i="6"/>
  <c r="BB124" i="6"/>
  <c r="AI124" i="6"/>
  <c r="BU123" i="6"/>
  <c r="BB123" i="6"/>
  <c r="AI123" i="6"/>
  <c r="BU122" i="6"/>
  <c r="BB122" i="6"/>
  <c r="AI122" i="6"/>
  <c r="BU121" i="6"/>
  <c r="BB121" i="6"/>
  <c r="AI121" i="6"/>
  <c r="BU120" i="6"/>
  <c r="BB120" i="6"/>
  <c r="AI120" i="6"/>
  <c r="BU119" i="6"/>
  <c r="BB119" i="6"/>
  <c r="AI119" i="6"/>
  <c r="BU118" i="6"/>
  <c r="BB118" i="6"/>
  <c r="AI118" i="6"/>
  <c r="BU117" i="6"/>
  <c r="BB117" i="6"/>
  <c r="AI117" i="6"/>
  <c r="BU116" i="6"/>
  <c r="BB116" i="6"/>
  <c r="AI116" i="6"/>
  <c r="BU115" i="6"/>
  <c r="BB115" i="6"/>
  <c r="AI115" i="6"/>
  <c r="BU114" i="6"/>
  <c r="BB114" i="6"/>
  <c r="AI114" i="6"/>
  <c r="BU113" i="6"/>
  <c r="BB113" i="6"/>
  <c r="AI113" i="6"/>
  <c r="BU112" i="6"/>
  <c r="BB112" i="6"/>
  <c r="AI112" i="6"/>
  <c r="BU111" i="6"/>
  <c r="BB111" i="6"/>
  <c r="AI111" i="6"/>
  <c r="BU110" i="6"/>
  <c r="BB110" i="6"/>
  <c r="AI110" i="6"/>
  <c r="BU109" i="6"/>
  <c r="BB109" i="6"/>
  <c r="AI109" i="6"/>
  <c r="BU108" i="6"/>
  <c r="BB108" i="6"/>
  <c r="AI108" i="6"/>
  <c r="BG98" i="6"/>
  <c r="AM98" i="6"/>
  <c r="BG90" i="6"/>
  <c r="AM90" i="6"/>
  <c r="BG89" i="6"/>
  <c r="AM89" i="6"/>
  <c r="BG88" i="6"/>
  <c r="AM88" i="6"/>
  <c r="BG87" i="6"/>
  <c r="AM87" i="6"/>
  <c r="BG86" i="6"/>
  <c r="AM86" i="6"/>
  <c r="BG85" i="6"/>
  <c r="AM85" i="6"/>
  <c r="BG84" i="6"/>
  <c r="AM84" i="6"/>
  <c r="BG83" i="6"/>
  <c r="AM83" i="6"/>
  <c r="BG82" i="6"/>
  <c r="AM82" i="6"/>
  <c r="BG81" i="6"/>
  <c r="AM81" i="6"/>
  <c r="BG80" i="6"/>
  <c r="AM80" i="6"/>
  <c r="BU72" i="6"/>
  <c r="BB72" i="6"/>
  <c r="AI72" i="6"/>
  <c r="BU64" i="6"/>
  <c r="BB64" i="6"/>
  <c r="AI64" i="6"/>
  <c r="BU63" i="6"/>
  <c r="BB63" i="6"/>
  <c r="AI63" i="6"/>
  <c r="BU62" i="6"/>
  <c r="BB62" i="6"/>
  <c r="AI62" i="6"/>
  <c r="BU61" i="6"/>
  <c r="BB61" i="6"/>
  <c r="AI61" i="6"/>
  <c r="BU60" i="6"/>
  <c r="BB60" i="6"/>
  <c r="AI60" i="6"/>
  <c r="BU59" i="6"/>
  <c r="BB59" i="6"/>
  <c r="AI59" i="6"/>
  <c r="BU58" i="6"/>
  <c r="BB58" i="6"/>
  <c r="AI58" i="6"/>
  <c r="BU57" i="6"/>
  <c r="BB57" i="6"/>
  <c r="AI57" i="6"/>
  <c r="BU56" i="6"/>
  <c r="BB56" i="6"/>
  <c r="AI56" i="6"/>
  <c r="BU55" i="6"/>
  <c r="BB55" i="6"/>
  <c r="AI55" i="6"/>
  <c r="BU54" i="6"/>
  <c r="BB54" i="6"/>
  <c r="AI54" i="6"/>
  <c r="BG44" i="6"/>
  <c r="AM44" i="6"/>
  <c r="BG43" i="6"/>
  <c r="AM43" i="6"/>
  <c r="BG42" i="6"/>
  <c r="AM42" i="6"/>
  <c r="BG41" i="6"/>
  <c r="AM41" i="6"/>
  <c r="BU33" i="6"/>
  <c r="BB33" i="6"/>
  <c r="AI33" i="6"/>
  <c r="BU32" i="6"/>
  <c r="BB32" i="6"/>
  <c r="AI32" i="6"/>
  <c r="BU31" i="6"/>
  <c r="BB31" i="6"/>
  <c r="AI31" i="6"/>
  <c r="BU30" i="6"/>
  <c r="BB30" i="6"/>
  <c r="AI30" i="6"/>
</calcChain>
</file>

<file path=xl/sharedStrings.xml><?xml version="1.0" encoding="utf-8"?>
<sst xmlns="http://schemas.openxmlformats.org/spreadsheetml/2006/main" count="1232" uniqueCount="382">
  <si>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</si>
  <si>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</si>
  <si>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</si>
  <si>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</si>
  <si>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</si>
  <si>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</si>
  <si>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</si>
  <si>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</si>
  <si>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</si>
  <si>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</si>
  <si>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</si>
  <si>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</si>
  <si>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</si>
  <si>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</si>
  <si>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</si>
  <si>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</si>
  <si>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</si>
  <si>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</si>
  <si>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</si>
  <si>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</si>
  <si>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</si>
  <si>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</si>
  <si>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</si>
  <si>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</si>
  <si>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</si>
  <si>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</si>
  <si>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</si>
  <si>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</si>
  <si>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</si>
  <si>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</si>
  <si>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</si>
  <si>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</si>
  <si>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</si>
  <si>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</si>
  <si>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</si>
  <si>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</si>
  <si>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</si>
  <si>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</si>
  <si>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</si>
  <si>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</si>
  <si>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</si>
  <si>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</si>
  <si>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</si>
  <si>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</si>
  <si>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</si>
  <si>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</si>
  <si>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</si>
  <si>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</si>
  <si>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</si>
  <si>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</si>
  <si>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</si>
  <si>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</si>
  <si>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</si>
  <si>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</si>
  <si>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</si>
  <si>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</si>
  <si>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</si>
  <si>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</si>
  <si>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</si>
  <si>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</si>
  <si>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</si>
  <si>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</si>
  <si>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</si>
  <si>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</si>
  <si>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</si>
  <si>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</si>
  <si>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</si>
  <si>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</si>
  <si>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</si>
  <si>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</si>
  <si>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</si>
  <si>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</si>
  <si>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</si>
  <si>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</si>
  <si>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</si>
  <si>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</si>
  <si>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</si>
  <si>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</si>
  <si>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</si>
  <si>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</si>
  <si>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</si>
  <si>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</si>
  <si>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</si>
  <si>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</si>
  <si>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</si>
  <si>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</si>
  <si>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</si>
  <si>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</si>
  <si>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</si>
  <si>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</si>
  <si>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</si>
  <si>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</si>
  <si>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</si>
  <si>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</si>
  <si>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</si>
  <si>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</si>
  <si>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</si>
  <si>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</si>
  <si>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</si>
  <si>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</si>
  <si>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</si>
  <si>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</si>
  <si>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</si>
  <si>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</si>
  <si>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</si>
  <si>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</si>
  <si>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</si>
  <si>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</si>
  <si>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</si>
  <si>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</si>
  <si>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</si>
  <si>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</si>
  <si>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</si>
  <si>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</si>
  <si>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</si>
  <si>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</si>
  <si>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</si>
  <si>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</si>
  <si>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</si>
  <si>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</si>
  <si>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</si>
  <si>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</si>
  <si>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</si>
  <si>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</si>
  <si>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</si>
  <si>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</si>
  <si>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</si>
  <si>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</si>
  <si>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</si>
  <si>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</si>
  <si>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</si>
  <si>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</si>
  <si>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</si>
  <si>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</si>
  <si>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</si>
  <si>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</si>
  <si>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</si>
  <si>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</si>
  <si>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</si>
  <si>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</si>
  <si>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</si>
  <si>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</si>
  <si>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</si>
  <si>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</si>
  <si>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</si>
  <si>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</si>
  <si>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</si>
  <si>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</si>
  <si>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</si>
  <si>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</si>
  <si>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</si>
  <si>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</si>
  <si>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</si>
  <si>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</si>
  <si>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</si>
  <si>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</si>
  <si>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</si>
  <si>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</si>
  <si>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</si>
  <si>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</si>
  <si>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</si>
  <si>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</si>
  <si>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</si>
  <si>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</si>
  <si>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</si>
  <si>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</si>
  <si>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</si>
  <si>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</si>
  <si>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</si>
  <si>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</si>
  <si>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</si>
  <si>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</si>
  <si>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Надходження із загального фонду бюджету</t>
  </si>
  <si>
    <t>X</t>
  </si>
  <si>
    <t>Інші надходження спеціального фонду (розписати за видами надходжень)</t>
  </si>
  <si>
    <t>Кошти, що передаються із загального фонду бюджету до бюджету розвитку (спеціального фонду)</t>
  </si>
  <si>
    <t>Заробітна плата</t>
  </si>
  <si>
    <t>Нарахування на оплату праці</t>
  </si>
  <si>
    <t>Предмети, матеріали, обладнання та інвентар</t>
  </si>
  <si>
    <t>Оплата послуг (крім комунальних)</t>
  </si>
  <si>
    <t>Оплата електроенергії</t>
  </si>
  <si>
    <t>Оплата інших енергоносіїв та інших комунальних послуг</t>
  </si>
  <si>
    <t>Окремі заходи по реалізації державних (регіональних) програм, не віднесені до заходів розвитку</t>
  </si>
  <si>
    <t>Інші поточні видатки</t>
  </si>
  <si>
    <t>Придбання обладнання і предметів довгострокового користування</t>
  </si>
  <si>
    <t>Реконструкція та реставрація інших об`єктів</t>
  </si>
  <si>
    <t>Покращення санітарного та естетичного стану міста, постійний догляд за станом парків та скверів, озеленення міста</t>
  </si>
  <si>
    <t>Здійснення відеоконтролю за публічними місцями з метою забезпечення публічної безпеки та порядку у місті</t>
  </si>
  <si>
    <t>Придбання автобусного павільону</t>
  </si>
  <si>
    <t>Залучення незайнятого населення до громадських робіт</t>
  </si>
  <si>
    <t>Забезпечення функціонування мереж зовнішнього освітлення</t>
  </si>
  <si>
    <t>Забезпечення належного утримання вулично-дорожньої мережі, експлуатаційне утримання технічних засобів організації дорожнього руху</t>
  </si>
  <si>
    <t>Збереження та утримання на належному рівні санітарного стану населеного пункту та поліпшення його екологічних умов</t>
  </si>
  <si>
    <t>Реконструкція площі перед будинком культури, виготовлення ПКД</t>
  </si>
  <si>
    <t>Управління комунальним майном громади, забезпечення виготовлення технічної та правовстановлюючої документації на об'єкти комунальної власності та документації із землеустрою під об'єктами нерухомості.</t>
  </si>
  <si>
    <t>Озеленення та благоустрій територій населених пунктів громади</t>
  </si>
  <si>
    <t>Придбання матеріалів для паркової зони</t>
  </si>
  <si>
    <t>Роботи із встановлення паркового обладнання</t>
  </si>
  <si>
    <t>Придбання предметів і матеріалів (інша субвенція)</t>
  </si>
  <si>
    <t>Придбання трактора та навісного обладнання</t>
  </si>
  <si>
    <t>Придбання глибинних насосів</t>
  </si>
  <si>
    <t>Реалізація проєктів-переможців, визначених до Положення про громадський бюджет (бюджет участі)</t>
  </si>
  <si>
    <t>затрат</t>
  </si>
  <si>
    <t xml:space="preserve">formula=RC[-16]+RC[-8]                          </t>
  </si>
  <si>
    <t>обсяг видатків на громадські роботи</t>
  </si>
  <si>
    <t>грн.</t>
  </si>
  <si>
    <t>кошторис</t>
  </si>
  <si>
    <t>обсяг видатків на санітарну очистку території</t>
  </si>
  <si>
    <t>обсяг видатків на придбання</t>
  </si>
  <si>
    <t>обсяг видатків на придбання автобусного павільону</t>
  </si>
  <si>
    <t>обсяг видатків на виготовлення технічної та правовстановлюючої документації</t>
  </si>
  <si>
    <t>обсяг витрат на виконання програми відеоконтролю</t>
  </si>
  <si>
    <t>обсяг видатків на придбання предметів довгострокового використання</t>
  </si>
  <si>
    <t>обсяг видатків на придбання декоративного посадкового матеріалу</t>
  </si>
  <si>
    <t>обсяг видатків на придбання матеріалів для паркової зони</t>
  </si>
  <si>
    <t>обсяг видатків на роботи із встановлення паркового обладнання</t>
  </si>
  <si>
    <t>обсяг видатків іншої субвенції</t>
  </si>
  <si>
    <t>розпорядження</t>
  </si>
  <si>
    <t>обсяг видатків на придбання трактора та навісного обладнання</t>
  </si>
  <si>
    <t>обсяг видатків на придбання глибинних насосів</t>
  </si>
  <si>
    <t>обсяг видатків на забезпечення сталого функціонування існуючої системи зовнішнього освітлення громади</t>
  </si>
  <si>
    <t>плановий показник</t>
  </si>
  <si>
    <t>обсяг видатків на забезпечення зимового утримання вульчно-дорожньої мережі, засобів безпеки руху (дорожніх знаків тощо), нанесення дорожньої розмітки</t>
  </si>
  <si>
    <t>обсяг видатків на покращення санітарного та естетичного стану</t>
  </si>
  <si>
    <t>кількість штатних одиниць, всього:</t>
  </si>
  <si>
    <t>осіб</t>
  </si>
  <si>
    <t>штатний розпис</t>
  </si>
  <si>
    <t>з них кількість штатних одиниць жінок</t>
  </si>
  <si>
    <t>з них кількість штатних одиниць чоловіків</t>
  </si>
  <si>
    <t>обсяг видатків на реконструкцію площі перед будинком культури</t>
  </si>
  <si>
    <t>обсяг витрат на виконання Програми</t>
  </si>
  <si>
    <t>плановий розрахунок</t>
  </si>
  <si>
    <t>заходи з реалізації Програми (бюджет участі)</t>
  </si>
  <si>
    <t>продукту</t>
  </si>
  <si>
    <t>кількість залучених робітників на громадські роботи</t>
  </si>
  <si>
    <t>розрахунок</t>
  </si>
  <si>
    <t>площа, що підлягає санітарній очистці території населених пунктів</t>
  </si>
  <si>
    <t>га.</t>
  </si>
  <si>
    <t>кількість придбання предметів довгострокового використання</t>
  </si>
  <si>
    <t>од.</t>
  </si>
  <si>
    <t>внутрішній облік</t>
  </si>
  <si>
    <t>кількість запланованих заходів</t>
  </si>
  <si>
    <t>кількість придбання автобусних павільонів</t>
  </si>
  <si>
    <t>кількість об`єктів на які планується проведення технічної документації</t>
  </si>
  <si>
    <t>реєстр</t>
  </si>
  <si>
    <t>кількість установлених відеокамер у м.Н-сіверський</t>
  </si>
  <si>
    <t>звіт</t>
  </si>
  <si>
    <t>кількість придбання декоративного посадкового матеріалу</t>
  </si>
  <si>
    <t>кількість придбання матеріалів для парковї зони</t>
  </si>
  <si>
    <t>кількість людино-днів на роботи зі встановлення паркового обладнання</t>
  </si>
  <si>
    <t>людино/день</t>
  </si>
  <si>
    <t>кількість придбання предметів і матеріалів (інша субвенція)</t>
  </si>
  <si>
    <t>кількість тракторів та навісного обладнання</t>
  </si>
  <si>
    <t>рішення сесії</t>
  </si>
  <si>
    <t>кількість глибинних насосів</t>
  </si>
  <si>
    <t>протяжність мереж зовнішнього освітлення громади на яких планується роводити роботи з утримання, відновлення та ремонту</t>
  </si>
  <si>
    <t>км.</t>
  </si>
  <si>
    <t>площа вулично-дорожньої мережі на яких планується проведення робіт з зимового утримання, встановлення засобів безпеки руху (дорожніх знаків тощо), нанесення дорожньої розмітки</t>
  </si>
  <si>
    <t>тис.кв.м</t>
  </si>
  <si>
    <t>площа, що підлягає покращення санітарного та естетичного стану</t>
  </si>
  <si>
    <t>площа об`єкту перед будинком культурина якій планується провести роботи з реконструкції</t>
  </si>
  <si>
    <t>кв. м.</t>
  </si>
  <si>
    <t>кількість встановлених відеокамер</t>
  </si>
  <si>
    <t>кількість інформаційних заходів щодо ознайомлення жителів</t>
  </si>
  <si>
    <t>проведення процедури голосування</t>
  </si>
  <si>
    <t>ефективності</t>
  </si>
  <si>
    <t>середні витрати на утримання одного працівника на громадських роботах</t>
  </si>
  <si>
    <t>середні витрати на утримання 1 га по санітарній очистці міста</t>
  </si>
  <si>
    <t>середні витрати на придбання</t>
  </si>
  <si>
    <t>середні витрати на один захід</t>
  </si>
  <si>
    <t>середні витрати на придбання автобусного павільону</t>
  </si>
  <si>
    <t>середні витрати на виготовлення технічної та правовстановлюючої документації</t>
  </si>
  <si>
    <t>середні витрати на встановлення та обслуговування однієї відеокамери</t>
  </si>
  <si>
    <t>середні витрати на придбання предметів довготрокового використання</t>
  </si>
  <si>
    <t>середні витрати на придбання декоративного посадкового матеріалу</t>
  </si>
  <si>
    <t>середні витрати на придбання матеріалів для паркової зони</t>
  </si>
  <si>
    <t>розрахункові дані</t>
  </si>
  <si>
    <t>середні витрати на роботи зі встановлення паркового обладнання</t>
  </si>
  <si>
    <t>середні витрати на придбання предметів і матеріалів (інша субвенція)</t>
  </si>
  <si>
    <t>середна витрати на придбання трактора та навісного обладнання</t>
  </si>
  <si>
    <t>середня вартість глибинних насосів</t>
  </si>
  <si>
    <t>середні витрати на утримання 1 км. системи зовнішнього освітлення</t>
  </si>
  <si>
    <t>математичний розрахунок</t>
  </si>
  <si>
    <t>середні витрати на утримання 1 тис.кв.м. вулично-дорожньої мережі</t>
  </si>
  <si>
    <t>середні витрати на покращення санітарного та естетичного стану 1 га.</t>
  </si>
  <si>
    <t>середні витрати на 1 кв.м. реконструкції площі перед будинком культури</t>
  </si>
  <si>
    <t>витрати на утримання 1 одиниці</t>
  </si>
  <si>
    <t>відсоток виконавців проєктів-переможців</t>
  </si>
  <si>
    <t>відс.</t>
  </si>
  <si>
    <t>якості</t>
  </si>
  <si>
    <t>відсоток проведених громадських робіт</t>
  </si>
  <si>
    <t>відсоток площі, що підлягала утриманню та догляду до плануємої площі</t>
  </si>
  <si>
    <t>рівень освоєння коштів на придбання</t>
  </si>
  <si>
    <t>рівень освоєння коштів на виконання програми</t>
  </si>
  <si>
    <t>рівень освоєння коштів</t>
  </si>
  <si>
    <t>рівень освоєння коштів на виготовлення технічної та правовстановлюючої документації</t>
  </si>
  <si>
    <t>рівень освоєння коштів на виконання програми відеоконтролю</t>
  </si>
  <si>
    <t>рівень освоєння коштів на придбання предметів довгострокового використання</t>
  </si>
  <si>
    <t>рівень освоєння коштів на придбання декоративного посадкового матеріалу</t>
  </si>
  <si>
    <t>рівень освоєння коштів для придбання матеріалів для паркової зони</t>
  </si>
  <si>
    <t>рівень освоєння коштів на роботи зі встановлення паркового обладнання</t>
  </si>
  <si>
    <t>рівень освоєння коштів іншої субвенції</t>
  </si>
  <si>
    <t>рівень освоєння коштів на придбання трактора та навісного обладнання</t>
  </si>
  <si>
    <t>рівень освоєння коштів на придбання глибинних насосів</t>
  </si>
  <si>
    <t>відсоток протяжності мереж зовнішнього освітлення громади на яких планується проводити роботи з утримання, відновлення та ремонту</t>
  </si>
  <si>
    <t>відсоток вулично-дорожньої мережі на яких планується проведення робіт з зимового утримання, встановлення засобів безпеки руху (дорожніх знаків тощо), нанесення дорожньої розмітки</t>
  </si>
  <si>
    <t>відсоток площі, що підлягає покращення санітарного та естетичного стану</t>
  </si>
  <si>
    <t>відсоток площі на якій планується провести роботи з реконструкції</t>
  </si>
  <si>
    <t>рівень освоєння коштів на виконання Програми відеоспостереження</t>
  </si>
  <si>
    <t>відсоток реалізованих проєктів-переможців</t>
  </si>
  <si>
    <t>Обов’язкові виплати, у тому числі:</t>
  </si>
  <si>
    <t>посадовий оклад</t>
  </si>
  <si>
    <t>тарифна ставка</t>
  </si>
  <si>
    <t>у тому числі оплата праці  штатних одиниць за загальним фондом, що враховані також у спеціальному фонді</t>
  </si>
  <si>
    <t>070 - Робітники</t>
  </si>
  <si>
    <t>УСЬОГО штатних одиниць</t>
  </si>
  <si>
    <t>з них штатні одиниці за загальним фондом, що враховані також у спеціальному фонді</t>
  </si>
  <si>
    <t>Програма організації громадських робіт та робіт тимчасового характеру у населених пунктах Новгород-Сіверської міської територіальної громади на 2021 рік</t>
  </si>
  <si>
    <t>рішення сесії міської ради від 08.12.2020 № 1252</t>
  </si>
  <si>
    <t>Програма встановлення відеокамер та обслуговування системи відеоспостереження Новгород-Сіверської міської територіальної громади на 2022-2025 роки</t>
  </si>
  <si>
    <t>рішення сесії міської ради від 03.12.2021 № 467</t>
  </si>
  <si>
    <t>Програма реалізації громадського бюджету (бюджету участі) Новгород-Сіверської міської територіальної громади на 2022-2025 роки</t>
  </si>
  <si>
    <t>рішення сесії міської ради від 03.12.2021 № 449</t>
  </si>
  <si>
    <t>Програма з підвищення ефективності управління активами Новгород-Сіверської міської територіальної громади на 2021-2025 роки</t>
  </si>
  <si>
    <t>рішення сесії міської ради від 26.10.2021 № 369</t>
  </si>
  <si>
    <t>Програма проведення робіт з благоустрою та санітарної очистки території населених пунктів Новгород-Сіверської міської територіальної громади на 2022-2025 роки</t>
  </si>
  <si>
    <t>рішення сесії міської ради від 03.12.2021 № 462</t>
  </si>
  <si>
    <t>Забезпечення утримання в належному санітарно-технічному стані території міста, очищення та озеленення території; реалізація громадського бюджету (бюджету участі) у місті. Ефективне управління об'єктами комунальної власності у сфері відчуження, оренди та використання комунального майна громади. Здійснення відеоконтролю за публічними місцями, забезпечення публічної безпеки та порядку у місті, забезпечення кримінального та адміністративного провадження доказами, посилення безпеки дорожнього руху, підвищення рівня розкриття правопорушень. Забезпечення охорони, збереження та відтворення в громаді існуючих зелених насаджень, озеленення наелених пунктів. Створення умов для залучення інвестиційних ресурсів для соціально-економічного розвитку Новгород-Сіверської міської територіальної громади.</t>
  </si>
  <si>
    <t>Покращення санітарного та естетичного стану міста, постійний догляд за станом парків та скверів, озеленення міста.; _x000D_
Реалізація громадського бюджету (бюджету участі) у місті; _x000D_
Управління комунальним майном громади, забезпечення виготовлення технічної та правовстановлюючої документації на об`єкти комунальної власності та документації із землеустрою під об`єктами нерухомості; _x000D_
Забезпечення проведення незалежних оцінок майна, передачі в оренду та приватизації, проведення претензійно-позовної роботи з орендних відносин та набуття права комунальної власності на безхазяйне майно; _x000D_
Посилення заходів безпеки та захисту життя і здоров`я громадян міста, підвищення безпеки дорожнього руху, профілактика і попередження злочинності, здійснення фіксації та збору доказової бази при скоєнні правопорушень; _x000D_
Створення сприятливих умов для залучення інвесторів, залучення інвестицій в економічний та соціальний розвиток, підвищення конкурентоспроможності, забезпечення сталого розвитку територіальної громади; _x000D_
Забезпечення формування інвестиційно-привабливого іміджу громади як території, сприятливої для інвестування і співробітництва</t>
  </si>
  <si>
    <t>"Конституція України, Бюджетний кодекс України (зі змінами), проєкт Закону України ""Про Державний бюджет України на 2022 рік"", Наказ Міністерства фінансів України від 01.10.2010 № 1147 ""Про затвердження Типового переліку бюджетних програм та результативних показників їх виконання для місцевих бюджетів у галузі ""Державне управління"", Закон України від 21.05.1997 № 280/97-ВР ""Про місцеве самоврядування в Україні"", із внесеними до нього змінами, Закон України від 06.09.2005 № 2807-IV ""Про благоустрій населених пунктів"", із внесеними до нього змінами, Наказ Міністерства фінансів України від 17.07.2015 № 648 ""Про затвердження типових форм бюджетних запитів для формування місцевих бюджетів"" (із змінами, внесеними наказом Міністерства фінансів України від 17.07.2018 № 617), Наказ Міністерства фінансів України від 20.09.2017 № 793 ""Про затвердження складових програмної класифікації видатків та кредитування місцевих бюжетів"", Наказ Міністрества фінансів України від 26.08.2014 № 836 ""Про деякі питання запровадження програмно-цільового методу складання та виконання місцевих бюджетів"", ЗУ ""Про державне прогнозування та розроблення програм економічного та соціального розвитку України, ЗУ ""Про інвестиційну діяльність"", ЗУ ""Про інноваційну діяльність в Україні"", ЗУ ""Про зовнішньоекономічну діяльність"", ЗУ ""Про засади державної регіональної політики"", постанова КМУ ""Про затвердження Державної старатегії регіонального розвитку на 2021-2027 роки""</t>
  </si>
  <si>
    <t>Програма по проведенню робіт з благоустрою та санітарної очистки території населених пунктів Новгород-Сіверської міської територіальної громади на 2022 рік є конкретним та логічним продовженням цієї роботи та конкретним доповненням міської Програми економічного і соціального розвитку населених пунктів Новгород-Сіверської міської територіальної громади на 2022 рік та наступні роки._x000D_
Виконання Програми управління комунальним майном забезпечить покращення якості утримання та поліпшення стану об'єктів комунальної власності і, як наслідок надання публічних послуг вищого рівня якості та надходження додаткових коштів до бюджету МТГ та майна.</t>
  </si>
  <si>
    <t>Кредиторської та дебіторської заборгованості в поточному, плановому та прогнозних роках не очікується.</t>
  </si>
  <si>
    <t>(0)(1)</t>
  </si>
  <si>
    <t>Новгород-Сiверська мiська рада Чернiгiвської областi</t>
  </si>
  <si>
    <t>Міський голова</t>
  </si>
  <si>
    <t>Начальник відділу бухгалтерського обліку, планування та звітності</t>
  </si>
  <si>
    <t>Н.М Топчій</t>
  </si>
  <si>
    <t>04061978</t>
  </si>
  <si>
    <t>2553900000</t>
  </si>
  <si>
    <t>(грн)</t>
  </si>
  <si>
    <t>2020 рік (звіт)</t>
  </si>
  <si>
    <t>1) кредиторська заборгованість місцевого бюджету у 2020 році:</t>
  </si>
  <si>
    <t>Дебіторська заборгованість на 01.01.2020</t>
  </si>
  <si>
    <t>2021 рік (затверджено)</t>
  </si>
  <si>
    <t>2021 рік (план)</t>
  </si>
  <si>
    <t>2021 рік</t>
  </si>
  <si>
    <t>3) дебіторська заборгованість у 2020 - 2021 роках:</t>
  </si>
  <si>
    <t>Дебіторська заборгованість на 01.01.2021</t>
  </si>
  <si>
    <t>внаслідок використання коштів спеціального фонду бюджету у 2020 році, та очікувані результати у 2021 році.</t>
  </si>
  <si>
    <t>1) надходження для виконання бюджетної програми у 2020 - 2022 роках:</t>
  </si>
  <si>
    <t>2022 рік (проект)</t>
  </si>
  <si>
    <t>1) видатки за кодами Економічної класифікації видатків бюджету у 2020 - 2022 роках:</t>
  </si>
  <si>
    <t>2) надання кредитів за кодами Класифікації кредитування бюджету у 2020 - 2022 роках:</t>
  </si>
  <si>
    <t>1) витрати за напрямами використання бюджетних коштів у 2020 - 2022 роках:</t>
  </si>
  <si>
    <t>1) результативні показники бюджетної програми у 2020 - 2022 роках:</t>
  </si>
  <si>
    <t>2022 рік</t>
  </si>
  <si>
    <t>1) місцеві/регіональні програми, які виконуються в межах бюджетної програми у 2020 - 2022 роках:</t>
  </si>
  <si>
    <t>14. Бюджетні зобов’язання у 2020 - 2022 роках:</t>
  </si>
  <si>
    <t xml:space="preserve">2) кредиторська заборгованість місцевого бюджету у 2021 - 2022 роках: </t>
  </si>
  <si>
    <t>Очікувана дебіторська заборгованость  на 01.01.2022</t>
  </si>
  <si>
    <t>4) аналіз управління бюджетними зобов'язаннями та пропозиції щодо упорядкування бюджетних зобов'язань у 2022 році.</t>
  </si>
  <si>
    <t>2023 рік (прогноз)</t>
  </si>
  <si>
    <t>2023 рік</t>
  </si>
  <si>
    <t>БЮДЖЕТНИЙ ЗАПИТ НА 2022-2024 РОКИ індивідуальний (Форма 2022-2)</t>
  </si>
  <si>
    <t>4. Мета та завдання бюджетної програми на 2022 - 2024 роки</t>
  </si>
  <si>
    <t>2) надходження для виконання бюджетної програми  у 2023 - 2024 роках:</t>
  </si>
  <si>
    <t>2024 рік (прогноз)</t>
  </si>
  <si>
    <t>3) видатки за кодами Економічної класифікації видатків бюджету у 2023 - 2024 роках:</t>
  </si>
  <si>
    <t>4) надання кредитів за кодами Класифікації кредитування бюджету у 2023 - 2024 роках:</t>
  </si>
  <si>
    <t>2) витрати за напрямами використання бюджетних коштів у 2023 - 2024 роках:</t>
  </si>
  <si>
    <t>2) результативні показники бюджетної програми у 2023 - 2024 роках:</t>
  </si>
  <si>
    <t xml:space="preserve">2024 рік </t>
  </si>
  <si>
    <t>2) місцеві/регіональні програми, які виконуються в межах бюджетної програми у 2023 - 2024 роках:</t>
  </si>
  <si>
    <t>12. Об’єкти, які виконуються в межах бюджетної програми за рахунок коштів бюджету розвитку у 2020 - 2024 роках:</t>
  </si>
  <si>
    <t>13. Аналіз результатів, досягнутих внаслідок використання коштів загального фонду бюджету у 2020 році, очікувані результати у 
2021 році, обґрунтування необхідності передбачення витрат кредитів на 2022 - 2024 роки</t>
  </si>
  <si>
    <t xml:space="preserve"> 15. Підстави та обґрунтування видатків спеціального фонду на 2022 рік та на 2023 - 2024 роки за рахунок надходжень до спеціального фонду, аналіз результатів, досягнутих </t>
  </si>
  <si>
    <t>(0)(1)(1)(6)(0)(3)(0)</t>
  </si>
  <si>
    <t>(6)(0)(3)(0)</t>
  </si>
  <si>
    <t>(0)(6)(2)(0)</t>
  </si>
  <si>
    <t>Організація благоустрою населених пунктів</t>
  </si>
  <si>
    <t>(0)(1)(1)</t>
  </si>
  <si>
    <t>Л.М.Ткаченко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</si>
</sst>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8"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4">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0" fillId="0" borderId="0" xfId="0" applyFont="1" applyAlignment="1">
      <alignment vertical="center"/>
    </xf>
    <xf numFmtId="3" fontId="4" fillId="0" borderId="5" xfId="0" applyNumberFormat="1" applyFont="1" applyBorder="1" applyAlignment="1">
      <alignment horizontal="right"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17" fillId="0" borderId="1" xfId="0" applyFont="1" applyBorder="1" applyAlignment="1">
      <alignment horizontal="center" vertical="top" wrapText="1"/>
    </xf>
    <xf numFmtId="3" fontId="0" fillId="0" borderId="5" xfId="0" applyNumberFormat="1" applyFont="1" applyBorder="1" applyAlignment="1">
      <alignment horizontal="right" vertical="center" wrapText="1"/>
    </xf>
    <xf numFmtId="0" fontId="0" fillId="0" borderId="5"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5" fillId="0" borderId="1" xfId="0" applyFont="1" applyBorder="1" applyAlignment="1">
      <alignment horizontal="center" vertical="top" wrapText="1"/>
    </xf>
    <xf numFmtId="0" fontId="0" fillId="0" borderId="5" xfId="0" applyNumberFormat="1" applyFont="1" applyBorder="1" applyAlignment="1">
      <alignment horizontal="right"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4" fillId="0" borderId="5" xfId="0" applyNumberFormat="1" applyFont="1" applyBorder="1" applyAlignment="1">
      <alignment horizontal="right" vertical="center" wrapText="1"/>
    </xf>
    <xf numFmtId="0" fontId="2" fillId="0" borderId="1" xfId="0" applyFont="1" applyBorder="1" applyAlignment="1">
      <alignment horizontal="center" vertical="top" wrapText="1"/>
    </xf>
    <xf numFmtId="0" fontId="2"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1" xfId="0" applyFont="1" applyBorder="1" applyAlignment="1">
      <alignment horizontal="center" vertical="top" wrapText="1"/>
    </xf>
    <xf numFmtId="0" fontId="3" fillId="0" borderId="5" xfId="0" applyFont="1" applyBorder="1" applyAlignment="1">
      <alignment horizontal="center" vertical="center" wrapText="1"/>
    </xf>
    <xf numFmtId="3" fontId="4" fillId="0" borderId="5" xfId="0" applyNumberFormat="1" applyFont="1" applyBorder="1" applyAlignment="1">
      <alignment horizontal="center" vertical="center" wrapText="1"/>
    </xf>
    <xf numFmtId="3" fontId="0" fillId="0" borderId="5"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0" fillId="0" borderId="3" xfId="0"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6" xfId="0" applyFont="1" applyBorder="1" applyAlignment="1">
      <alignment horizontal="center" vertical="center"/>
    </xf>
    <xf numFmtId="0" fontId="13" fillId="0" borderId="6" xfId="0" quotePrefix="1" applyFont="1" applyBorder="1" applyAlignment="1">
      <alignment horizontal="left" vertical="top" wrapText="1"/>
    </xf>
    <xf numFmtId="0" fontId="0" fillId="0" borderId="6" xfId="0" applyBorder="1" applyAlignment="1">
      <alignment horizontal="left" vertical="top" wrapText="1"/>
    </xf>
    <xf numFmtId="0" fontId="16" fillId="0" borderId="7" xfId="0" applyFont="1" applyBorder="1" applyAlignment="1">
      <alignment horizontal="center" vertical="center"/>
    </xf>
    <xf numFmtId="0" fontId="2" fillId="0" borderId="0" xfId="0" applyFont="1" applyAlignment="1">
      <alignment horizontal="left" vertical="center" wrapText="1"/>
    </xf>
    <xf numFmtId="0" fontId="1" fillId="0" borderId="6" xfId="0" applyFont="1" applyBorder="1" applyAlignment="1">
      <alignment horizontal="center" vertical="center"/>
    </xf>
    <xf numFmtId="0" fontId="15" fillId="0" borderId="6" xfId="0" quotePrefix="1" applyFont="1" applyBorder="1" applyAlignment="1">
      <alignment horizontal="left" vertical="top" wrapText="1"/>
    </xf>
    <xf numFmtId="0" fontId="4" fillId="0" borderId="5" xfId="0" applyFont="1" applyBorder="1" applyAlignment="1">
      <alignment horizontal="left" vertical="center" wrapText="1"/>
    </xf>
    <xf numFmtId="0" fontId="3" fillId="0" borderId="0" xfId="0" applyFont="1" applyAlignment="1">
      <alignment horizontal="left" vertical="center" wrapText="1"/>
    </xf>
    <xf numFmtId="0" fontId="2" fillId="0" borderId="0" xfId="0" quotePrefix="1" applyFont="1" applyAlignment="1">
      <alignment horizontal="left" vertical="top"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0" fontId="2" fillId="0" borderId="0" xfId="0" applyFont="1" applyAlignment="1">
      <alignment horizontal="right" vertical="center" wrapText="1"/>
    </xf>
    <xf numFmtId="0" fontId="9" fillId="0" borderId="5" xfId="0" applyFont="1" applyBorder="1" applyAlignment="1">
      <alignment horizontal="center" vertical="center" wrapText="1"/>
    </xf>
    <xf numFmtId="0" fontId="1"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vertical="center" wrapText="1"/>
    </xf>
    <xf numFmtId="1" fontId="4"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right" vertical="center" wrapText="1"/>
    </xf>
    <xf numFmtId="0" fontId="2" fillId="0" borderId="0" xfId="0" applyFont="1" applyBorder="1" applyAlignment="1">
      <alignment horizontal="righ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164" fontId="4" fillId="0" borderId="5" xfId="0" applyNumberFormat="1" applyFont="1" applyBorder="1" applyAlignment="1">
      <alignment horizontal="center" vertical="center" wrapText="1"/>
    </xf>
    <xf numFmtId="0" fontId="0" fillId="0" borderId="2" xfId="0" applyBorder="1"/>
    <xf numFmtId="0" fontId="0" fillId="0" borderId="3" xfId="0"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0" xfId="0" applyFont="1" applyFill="1" applyAlignment="1">
      <alignment horizontal="lef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8" fillId="0" borderId="0" xfId="0" applyFont="1" applyAlignment="1">
      <alignment horizontal="left"/>
    </xf>
    <xf numFmtId="0" fontId="11" fillId="0" borderId="6" xfId="0" applyFont="1" applyBorder="1" applyAlignment="1">
      <alignment horizontal="center" vertical="center" wrapText="1"/>
    </xf>
    <xf numFmtId="0" fontId="11"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7" fillId="0" borderId="0" xfId="0" applyFont="1" applyAlignment="1">
      <alignment horizontal="center" vertical="top"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0" fontId="12" fillId="0" borderId="6" xfId="0" quotePrefix="1" applyFont="1" applyBorder="1" applyAlignment="1">
      <alignment horizontal="left" vertical="top" wrapText="1"/>
    </xf>
    <xf numFmtId="0" fontId="6" fillId="0" borderId="0" xfId="0" applyFont="1" applyAlignment="1">
      <alignment horizontal="center" vertical="top" wrapText="1"/>
    </xf>
    <xf numFmtId="0" fontId="6" fillId="0" borderId="0" xfId="0" applyFont="1" applyAlignment="1">
      <alignment horizontal="left" vertical="center" wrapText="1"/>
    </xf>
    <xf numFmtId="0" fontId="3" fillId="0" borderId="0" xfId="0" applyFont="1" applyAlignment="1">
      <alignment horizontal="center" vertical="center" wrapText="1"/>
    </xf>
  </cellXfs>
  <cellStyles count="1">
    <cellStyle name="Обычный" xfId="0" builtinId="0"/>
  </cellStyles>
  <dxfs count="37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441"/>
  <sheetViews>
    <sheetView tabSelected="1" topLeftCell="A423" zoomScaleNormal="100" workbookViewId="0">
      <selection activeCell="AU437" sqref="AU437:BF437"/>
    </sheetView>
  </sheetViews>
  <sheetFormatPr defaultRowHeight="12.75" x14ac:dyDescent="0.2"/>
  <cols>
    <col min="1" max="78" width="2.85546875" customWidth="1"/>
    <col min="79" max="79" width="4" hidden="1" customWidth="1"/>
  </cols>
  <sheetData>
    <row r="1" spans="1:79" ht="57.7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32" t="s">
        <v>115</v>
      </c>
      <c r="BO1" s="132"/>
      <c r="BP1" s="132"/>
      <c r="BQ1" s="132"/>
      <c r="BR1" s="132"/>
      <c r="BS1" s="132"/>
      <c r="BT1" s="132"/>
      <c r="BU1" s="132"/>
      <c r="BV1" s="132"/>
      <c r="BW1" s="132"/>
      <c r="BX1" s="132"/>
      <c r="BY1" s="132"/>
      <c r="BZ1" s="132"/>
    </row>
    <row r="2" spans="1:79" ht="14.25" customHeight="1" x14ac:dyDescent="0.2">
      <c r="A2" s="133" t="s">
        <v>363</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row>
    <row r="4" spans="1:79" ht="15" customHeight="1" x14ac:dyDescent="0.2">
      <c r="A4" s="11" t="s">
        <v>159</v>
      </c>
      <c r="B4" s="130" t="s">
        <v>333</v>
      </c>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8"/>
      <c r="AH4" s="124" t="s">
        <v>332</v>
      </c>
      <c r="AI4" s="124"/>
      <c r="AJ4" s="124"/>
      <c r="AK4" s="124"/>
      <c r="AL4" s="124"/>
      <c r="AM4" s="124"/>
      <c r="AN4" s="124"/>
      <c r="AO4" s="124"/>
      <c r="AP4" s="124"/>
      <c r="AQ4" s="124"/>
      <c r="AR4" s="124"/>
      <c r="AS4" s="8"/>
      <c r="AT4" s="126" t="s">
        <v>337</v>
      </c>
      <c r="AU4" s="124"/>
      <c r="AV4" s="124"/>
      <c r="AW4" s="124"/>
      <c r="AX4" s="124"/>
      <c r="AY4" s="124"/>
      <c r="AZ4" s="124"/>
      <c r="BA4" s="124"/>
      <c r="BB4" s="15"/>
      <c r="BC4" s="8"/>
      <c r="BD4" s="8"/>
      <c r="BE4" s="12"/>
      <c r="BF4" s="12"/>
      <c r="BG4" s="12"/>
      <c r="BH4" s="12"/>
      <c r="BI4" s="12"/>
      <c r="BJ4" s="12"/>
      <c r="BK4" s="12"/>
      <c r="BL4" s="12"/>
    </row>
    <row r="5" spans="1:79" ht="24" customHeight="1" x14ac:dyDescent="0.2">
      <c r="A5" s="131" t="s">
        <v>0</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7"/>
      <c r="AH5" s="127" t="s">
        <v>161</v>
      </c>
      <c r="AI5" s="127"/>
      <c r="AJ5" s="127"/>
      <c r="AK5" s="127"/>
      <c r="AL5" s="127"/>
      <c r="AM5" s="127"/>
      <c r="AN5" s="127"/>
      <c r="AO5" s="127"/>
      <c r="AP5" s="127"/>
      <c r="AQ5" s="127"/>
      <c r="AR5" s="127"/>
      <c r="AS5" s="7"/>
      <c r="AT5" s="127" t="s">
        <v>157</v>
      </c>
      <c r="AU5" s="127"/>
      <c r="AV5" s="127"/>
      <c r="AW5" s="127"/>
      <c r="AX5" s="127"/>
      <c r="AY5" s="127"/>
      <c r="AZ5" s="127"/>
      <c r="BA5" s="127"/>
      <c r="BB5" s="13"/>
      <c r="BC5" s="7"/>
      <c r="BD5" s="7"/>
      <c r="BE5" s="13"/>
      <c r="BF5" s="13"/>
      <c r="BG5" s="13"/>
      <c r="BH5" s="13"/>
      <c r="BI5" s="13"/>
      <c r="BJ5" s="13"/>
      <c r="BK5" s="13"/>
      <c r="BL5" s="13"/>
    </row>
    <row r="6" spans="1:79" x14ac:dyDescent="0.2">
      <c r="BE6" s="14"/>
      <c r="BF6" s="14"/>
      <c r="BG6" s="14"/>
      <c r="BH6" s="14"/>
      <c r="BI6" s="14"/>
      <c r="BJ6" s="14"/>
      <c r="BK6" s="14"/>
      <c r="BL6" s="14"/>
    </row>
    <row r="7" spans="1:79" ht="15" customHeight="1" x14ac:dyDescent="0.2">
      <c r="A7" s="11" t="s">
        <v>162</v>
      </c>
      <c r="B7" s="130" t="s">
        <v>333</v>
      </c>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8"/>
      <c r="AH7" s="124" t="s">
        <v>380</v>
      </c>
      <c r="AI7" s="124"/>
      <c r="AJ7" s="124"/>
      <c r="AK7" s="124"/>
      <c r="AL7" s="124"/>
      <c r="AM7" s="124"/>
      <c r="AN7" s="124"/>
      <c r="AO7" s="124"/>
      <c r="AP7" s="124"/>
      <c r="AQ7" s="124"/>
      <c r="AR7" s="124"/>
      <c r="AS7" s="124"/>
      <c r="AT7" s="124"/>
      <c r="AU7" s="124"/>
      <c r="AV7" s="124"/>
      <c r="AW7" s="124"/>
      <c r="AX7" s="124"/>
      <c r="AY7" s="124"/>
      <c r="AZ7" s="124"/>
      <c r="BA7" s="124"/>
      <c r="BB7" s="15"/>
      <c r="BC7" s="126" t="s">
        <v>337</v>
      </c>
      <c r="BD7" s="124"/>
      <c r="BE7" s="124"/>
      <c r="BF7" s="124"/>
      <c r="BG7" s="124"/>
      <c r="BH7" s="124"/>
      <c r="BI7" s="124"/>
      <c r="BJ7" s="124"/>
      <c r="BK7" s="15"/>
      <c r="BL7" s="12"/>
      <c r="BM7" s="16"/>
      <c r="BN7" s="16"/>
      <c r="BO7" s="16"/>
      <c r="BP7" s="15"/>
      <c r="BQ7" s="15"/>
      <c r="BR7" s="15"/>
      <c r="BS7" s="15"/>
      <c r="BT7" s="15"/>
      <c r="BU7" s="15"/>
      <c r="BV7" s="15"/>
      <c r="BW7" s="15"/>
    </row>
    <row r="8" spans="1:79" ht="24" customHeight="1" x14ac:dyDescent="0.2">
      <c r="A8" s="131" t="s">
        <v>155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7"/>
      <c r="AH8" s="127" t="s">
        <v>163</v>
      </c>
      <c r="AI8" s="127"/>
      <c r="AJ8" s="127"/>
      <c r="AK8" s="127"/>
      <c r="AL8" s="127"/>
      <c r="AM8" s="127"/>
      <c r="AN8" s="127"/>
      <c r="AO8" s="127"/>
      <c r="AP8" s="127"/>
      <c r="AQ8" s="127"/>
      <c r="AR8" s="127"/>
      <c r="AS8" s="127"/>
      <c r="AT8" s="127"/>
      <c r="AU8" s="127"/>
      <c r="AV8" s="127"/>
      <c r="AW8" s="127"/>
      <c r="AX8" s="127"/>
      <c r="AY8" s="127"/>
      <c r="AZ8" s="127"/>
      <c r="BA8" s="127"/>
      <c r="BB8" s="13"/>
      <c r="BC8" s="127" t="s">
        <v>157</v>
      </c>
      <c r="BD8" s="127"/>
      <c r="BE8" s="127"/>
      <c r="BF8" s="127"/>
      <c r="BG8" s="127"/>
      <c r="BH8" s="127"/>
      <c r="BI8" s="127"/>
      <c r="BJ8" s="127"/>
      <c r="BK8" s="21"/>
      <c r="BL8" s="13"/>
      <c r="BM8" s="16"/>
      <c r="BN8" s="16"/>
      <c r="BO8" s="16"/>
      <c r="BP8" s="13"/>
      <c r="BQ8" s="13"/>
      <c r="BR8" s="13"/>
      <c r="BS8" s="13"/>
      <c r="BT8" s="13"/>
      <c r="BU8" s="13"/>
      <c r="BV8" s="13"/>
      <c r="BW8" s="13"/>
    </row>
    <row r="10" spans="1:79" ht="14.25" customHeight="1" x14ac:dyDescent="0.2">
      <c r="A10" s="11" t="s">
        <v>164</v>
      </c>
      <c r="B10" s="124" t="s">
        <v>376</v>
      </c>
      <c r="C10" s="124"/>
      <c r="D10" s="124"/>
      <c r="E10" s="124"/>
      <c r="F10" s="124"/>
      <c r="G10" s="124"/>
      <c r="H10" s="124"/>
      <c r="I10" s="124"/>
      <c r="J10" s="124"/>
      <c r="K10" s="124"/>
      <c r="L10" s="124"/>
      <c r="N10" s="124" t="s">
        <v>377</v>
      </c>
      <c r="O10" s="124"/>
      <c r="P10" s="124"/>
      <c r="Q10" s="124"/>
      <c r="R10" s="124"/>
      <c r="S10" s="124"/>
      <c r="T10" s="124"/>
      <c r="U10" s="124"/>
      <c r="V10" s="124"/>
      <c r="W10" s="124"/>
      <c r="X10" s="124"/>
      <c r="Y10" s="124"/>
      <c r="Z10" s="15"/>
      <c r="AA10" s="124" t="s">
        <v>378</v>
      </c>
      <c r="AB10" s="124"/>
      <c r="AC10" s="124"/>
      <c r="AD10" s="124"/>
      <c r="AE10" s="124"/>
      <c r="AF10" s="124"/>
      <c r="AG10" s="124"/>
      <c r="AH10" s="124"/>
      <c r="AI10" s="124"/>
      <c r="AJ10" s="15"/>
      <c r="AK10" s="125" t="s">
        <v>379</v>
      </c>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20"/>
      <c r="BL10" s="126" t="s">
        <v>338</v>
      </c>
      <c r="BM10" s="124"/>
      <c r="BN10" s="124"/>
      <c r="BO10" s="124"/>
      <c r="BP10" s="124"/>
      <c r="BQ10" s="124"/>
      <c r="BR10" s="124"/>
      <c r="BS10" s="124"/>
      <c r="BT10" s="15"/>
      <c r="BU10" s="15"/>
      <c r="BV10" s="15"/>
      <c r="BW10" s="15"/>
      <c r="BX10" s="15"/>
      <c r="BY10" s="15"/>
      <c r="BZ10" s="15"/>
      <c r="CA10" s="15"/>
    </row>
    <row r="11" spans="1:79" ht="25.5" customHeight="1" x14ac:dyDescent="0.2">
      <c r="B11" s="127" t="s">
        <v>165</v>
      </c>
      <c r="C11" s="127"/>
      <c r="D11" s="127"/>
      <c r="E11" s="127"/>
      <c r="F11" s="127"/>
      <c r="G11" s="127"/>
      <c r="H11" s="127"/>
      <c r="I11" s="127"/>
      <c r="J11" s="127"/>
      <c r="K11" s="127"/>
      <c r="L11" s="127"/>
      <c r="N11" s="127" t="s">
        <v>167</v>
      </c>
      <c r="O11" s="127"/>
      <c r="P11" s="127"/>
      <c r="Q11" s="127"/>
      <c r="R11" s="127"/>
      <c r="S11" s="127"/>
      <c r="T11" s="127"/>
      <c r="U11" s="127"/>
      <c r="V11" s="127"/>
      <c r="W11" s="127"/>
      <c r="X11" s="127"/>
      <c r="Y11" s="127"/>
      <c r="Z11" s="13"/>
      <c r="AA11" s="128" t="s">
        <v>168</v>
      </c>
      <c r="AB11" s="128"/>
      <c r="AC11" s="128"/>
      <c r="AD11" s="128"/>
      <c r="AE11" s="128"/>
      <c r="AF11" s="128"/>
      <c r="AG11" s="128"/>
      <c r="AH11" s="128"/>
      <c r="AI11" s="128"/>
      <c r="AJ11" s="13"/>
      <c r="AK11" s="129" t="s">
        <v>166</v>
      </c>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9"/>
      <c r="BL11" s="127" t="s">
        <v>158</v>
      </c>
      <c r="BM11" s="127"/>
      <c r="BN11" s="127"/>
      <c r="BO11" s="127"/>
      <c r="BP11" s="127"/>
      <c r="BQ11" s="127"/>
      <c r="BR11" s="127"/>
      <c r="BS11" s="127"/>
      <c r="BT11" s="13"/>
      <c r="BU11" s="13"/>
      <c r="BV11" s="13"/>
      <c r="BW11" s="13"/>
      <c r="BX11" s="13"/>
      <c r="BY11" s="13"/>
      <c r="BZ11" s="13"/>
      <c r="CA11" s="13"/>
    </row>
    <row r="13" spans="1:79" ht="14.25" customHeight="1" x14ac:dyDescent="0.2">
      <c r="A13" s="68" t="s">
        <v>364</v>
      </c>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row>
    <row r="14" spans="1:79" ht="14.25" customHeight="1" x14ac:dyDescent="0.2">
      <c r="A14" s="68" t="s">
        <v>148</v>
      </c>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row>
    <row r="15" spans="1:79" ht="60" customHeight="1" x14ac:dyDescent="0.2">
      <c r="A15" s="69" t="s">
        <v>327</v>
      </c>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row>
    <row r="16" spans="1:79" ht="1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9" ht="15" customHeight="1" x14ac:dyDescent="0.25">
      <c r="A17" s="123" t="s">
        <v>149</v>
      </c>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row>
    <row r="18" spans="1:79" ht="105" customHeight="1" x14ac:dyDescent="0.2">
      <c r="A18" s="69" t="s">
        <v>328</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row>
    <row r="19" spans="1:79" ht="1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9" ht="14.25" customHeight="1" x14ac:dyDescent="0.2">
      <c r="A20" s="68" t="s">
        <v>150</v>
      </c>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row>
    <row r="21" spans="1:79" ht="105" customHeight="1" x14ac:dyDescent="0.2">
      <c r="A21" s="69" t="s">
        <v>329</v>
      </c>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row>
    <row r="22" spans="1:79" ht="1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9" ht="14.25" customHeight="1" x14ac:dyDescent="0.2">
      <c r="A23" s="68" t="s">
        <v>151</v>
      </c>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row>
    <row r="24" spans="1:79" ht="14.25" customHeight="1" x14ac:dyDescent="0.2">
      <c r="A24" s="119" t="s">
        <v>349</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row>
    <row r="25" spans="1:79" ht="15" customHeight="1" x14ac:dyDescent="0.2">
      <c r="A25" s="73" t="s">
        <v>339</v>
      </c>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row>
    <row r="26" spans="1:79" ht="23.1" customHeight="1" x14ac:dyDescent="0.2">
      <c r="A26" s="86" t="s">
        <v>2</v>
      </c>
      <c r="B26" s="87"/>
      <c r="C26" s="87"/>
      <c r="D26" s="88"/>
      <c r="E26" s="86" t="s">
        <v>19</v>
      </c>
      <c r="F26" s="87"/>
      <c r="G26" s="87"/>
      <c r="H26" s="87"/>
      <c r="I26" s="87"/>
      <c r="J26" s="87"/>
      <c r="K26" s="87"/>
      <c r="L26" s="87"/>
      <c r="M26" s="87"/>
      <c r="N26" s="87"/>
      <c r="O26" s="87"/>
      <c r="P26" s="87"/>
      <c r="Q26" s="87"/>
      <c r="R26" s="87"/>
      <c r="S26" s="87"/>
      <c r="T26" s="87"/>
      <c r="U26" s="43" t="s">
        <v>340</v>
      </c>
      <c r="V26" s="43"/>
      <c r="W26" s="43"/>
      <c r="X26" s="43"/>
      <c r="Y26" s="43"/>
      <c r="Z26" s="43"/>
      <c r="AA26" s="43"/>
      <c r="AB26" s="43"/>
      <c r="AC26" s="43"/>
      <c r="AD26" s="43"/>
      <c r="AE26" s="43"/>
      <c r="AF26" s="43"/>
      <c r="AG26" s="43"/>
      <c r="AH26" s="43"/>
      <c r="AI26" s="43"/>
      <c r="AJ26" s="43"/>
      <c r="AK26" s="43"/>
      <c r="AL26" s="43"/>
      <c r="AM26" s="43"/>
      <c r="AN26" s="43" t="s">
        <v>343</v>
      </c>
      <c r="AO26" s="43"/>
      <c r="AP26" s="43"/>
      <c r="AQ26" s="43"/>
      <c r="AR26" s="43"/>
      <c r="AS26" s="43"/>
      <c r="AT26" s="43"/>
      <c r="AU26" s="43"/>
      <c r="AV26" s="43"/>
      <c r="AW26" s="43"/>
      <c r="AX26" s="43"/>
      <c r="AY26" s="43"/>
      <c r="AZ26" s="43"/>
      <c r="BA26" s="43"/>
      <c r="BB26" s="43"/>
      <c r="BC26" s="43"/>
      <c r="BD26" s="43"/>
      <c r="BE26" s="43"/>
      <c r="BF26" s="43"/>
      <c r="BG26" s="43" t="s">
        <v>350</v>
      </c>
      <c r="BH26" s="43"/>
      <c r="BI26" s="43"/>
      <c r="BJ26" s="43"/>
      <c r="BK26" s="43"/>
      <c r="BL26" s="43"/>
      <c r="BM26" s="43"/>
      <c r="BN26" s="43"/>
      <c r="BO26" s="43"/>
      <c r="BP26" s="43"/>
      <c r="BQ26" s="43"/>
      <c r="BR26" s="43"/>
      <c r="BS26" s="43"/>
      <c r="BT26" s="43"/>
      <c r="BU26" s="43"/>
      <c r="BV26" s="43"/>
      <c r="BW26" s="43"/>
      <c r="BX26" s="43"/>
      <c r="BY26" s="43"/>
    </row>
    <row r="27" spans="1:79" ht="54.75" customHeight="1" x14ac:dyDescent="0.2">
      <c r="A27" s="89"/>
      <c r="B27" s="90"/>
      <c r="C27" s="90"/>
      <c r="D27" s="91"/>
      <c r="E27" s="89"/>
      <c r="F27" s="90"/>
      <c r="G27" s="90"/>
      <c r="H27" s="90"/>
      <c r="I27" s="90"/>
      <c r="J27" s="90"/>
      <c r="K27" s="90"/>
      <c r="L27" s="90"/>
      <c r="M27" s="90"/>
      <c r="N27" s="90"/>
      <c r="O27" s="90"/>
      <c r="P27" s="90"/>
      <c r="Q27" s="90"/>
      <c r="R27" s="90"/>
      <c r="S27" s="90"/>
      <c r="T27" s="90"/>
      <c r="U27" s="81" t="s">
        <v>4</v>
      </c>
      <c r="V27" s="82"/>
      <c r="W27" s="82"/>
      <c r="X27" s="82"/>
      <c r="Y27" s="83"/>
      <c r="Z27" s="81" t="s">
        <v>3</v>
      </c>
      <c r="AA27" s="82"/>
      <c r="AB27" s="82"/>
      <c r="AC27" s="82"/>
      <c r="AD27" s="83"/>
      <c r="AE27" s="104" t="s">
        <v>116</v>
      </c>
      <c r="AF27" s="105"/>
      <c r="AG27" s="105"/>
      <c r="AH27" s="106"/>
      <c r="AI27" s="81" t="s">
        <v>5</v>
      </c>
      <c r="AJ27" s="82"/>
      <c r="AK27" s="82"/>
      <c r="AL27" s="82"/>
      <c r="AM27" s="83"/>
      <c r="AN27" s="81" t="s">
        <v>4</v>
      </c>
      <c r="AO27" s="82"/>
      <c r="AP27" s="82"/>
      <c r="AQ27" s="82"/>
      <c r="AR27" s="83"/>
      <c r="AS27" s="81" t="s">
        <v>3</v>
      </c>
      <c r="AT27" s="82"/>
      <c r="AU27" s="82"/>
      <c r="AV27" s="82"/>
      <c r="AW27" s="83"/>
      <c r="AX27" s="104" t="s">
        <v>116</v>
      </c>
      <c r="AY27" s="105"/>
      <c r="AZ27" s="105"/>
      <c r="BA27" s="106"/>
      <c r="BB27" s="81" t="s">
        <v>96</v>
      </c>
      <c r="BC27" s="82"/>
      <c r="BD27" s="82"/>
      <c r="BE27" s="82"/>
      <c r="BF27" s="83"/>
      <c r="BG27" s="81" t="s">
        <v>4</v>
      </c>
      <c r="BH27" s="82"/>
      <c r="BI27" s="82"/>
      <c r="BJ27" s="82"/>
      <c r="BK27" s="83"/>
      <c r="BL27" s="81" t="s">
        <v>3</v>
      </c>
      <c r="BM27" s="82"/>
      <c r="BN27" s="82"/>
      <c r="BO27" s="82"/>
      <c r="BP27" s="83"/>
      <c r="BQ27" s="104" t="s">
        <v>116</v>
      </c>
      <c r="BR27" s="105"/>
      <c r="BS27" s="105"/>
      <c r="BT27" s="106"/>
      <c r="BU27" s="81" t="s">
        <v>97</v>
      </c>
      <c r="BV27" s="82"/>
      <c r="BW27" s="82"/>
      <c r="BX27" s="82"/>
      <c r="BY27" s="83"/>
    </row>
    <row r="28" spans="1:79" ht="15" customHeight="1" x14ac:dyDescent="0.2">
      <c r="A28" s="81">
        <v>1</v>
      </c>
      <c r="B28" s="82"/>
      <c r="C28" s="82"/>
      <c r="D28" s="83"/>
      <c r="E28" s="81">
        <v>2</v>
      </c>
      <c r="F28" s="82"/>
      <c r="G28" s="82"/>
      <c r="H28" s="82"/>
      <c r="I28" s="82"/>
      <c r="J28" s="82"/>
      <c r="K28" s="82"/>
      <c r="L28" s="82"/>
      <c r="M28" s="82"/>
      <c r="N28" s="82"/>
      <c r="O28" s="82"/>
      <c r="P28" s="82"/>
      <c r="Q28" s="82"/>
      <c r="R28" s="82"/>
      <c r="S28" s="82"/>
      <c r="T28" s="82"/>
      <c r="U28" s="81">
        <v>3</v>
      </c>
      <c r="V28" s="82"/>
      <c r="W28" s="82"/>
      <c r="X28" s="82"/>
      <c r="Y28" s="83"/>
      <c r="Z28" s="81">
        <v>4</v>
      </c>
      <c r="AA28" s="82"/>
      <c r="AB28" s="82"/>
      <c r="AC28" s="82"/>
      <c r="AD28" s="83"/>
      <c r="AE28" s="81">
        <v>5</v>
      </c>
      <c r="AF28" s="82"/>
      <c r="AG28" s="82"/>
      <c r="AH28" s="83"/>
      <c r="AI28" s="81">
        <v>6</v>
      </c>
      <c r="AJ28" s="82"/>
      <c r="AK28" s="82"/>
      <c r="AL28" s="82"/>
      <c r="AM28" s="83"/>
      <c r="AN28" s="81">
        <v>7</v>
      </c>
      <c r="AO28" s="82"/>
      <c r="AP28" s="82"/>
      <c r="AQ28" s="82"/>
      <c r="AR28" s="83"/>
      <c r="AS28" s="81">
        <v>8</v>
      </c>
      <c r="AT28" s="82"/>
      <c r="AU28" s="82"/>
      <c r="AV28" s="82"/>
      <c r="AW28" s="83"/>
      <c r="AX28" s="81">
        <v>9</v>
      </c>
      <c r="AY28" s="82"/>
      <c r="AZ28" s="82"/>
      <c r="BA28" s="83"/>
      <c r="BB28" s="81">
        <v>10</v>
      </c>
      <c r="BC28" s="82"/>
      <c r="BD28" s="82"/>
      <c r="BE28" s="82"/>
      <c r="BF28" s="83"/>
      <c r="BG28" s="81">
        <v>11</v>
      </c>
      <c r="BH28" s="82"/>
      <c r="BI28" s="82"/>
      <c r="BJ28" s="82"/>
      <c r="BK28" s="83"/>
      <c r="BL28" s="81">
        <v>12</v>
      </c>
      <c r="BM28" s="82"/>
      <c r="BN28" s="82"/>
      <c r="BO28" s="82"/>
      <c r="BP28" s="83"/>
      <c r="BQ28" s="81">
        <v>13</v>
      </c>
      <c r="BR28" s="82"/>
      <c r="BS28" s="82"/>
      <c r="BT28" s="83"/>
      <c r="BU28" s="81">
        <v>14</v>
      </c>
      <c r="BV28" s="82"/>
      <c r="BW28" s="82"/>
      <c r="BX28" s="82"/>
      <c r="BY28" s="83"/>
    </row>
    <row r="29" spans="1:79" ht="13.5" hidden="1" customHeight="1" x14ac:dyDescent="0.2">
      <c r="A29" s="95" t="s">
        <v>56</v>
      </c>
      <c r="B29" s="96"/>
      <c r="C29" s="96"/>
      <c r="D29" s="97"/>
      <c r="E29" s="95" t="s">
        <v>57</v>
      </c>
      <c r="F29" s="96"/>
      <c r="G29" s="96"/>
      <c r="H29" s="96"/>
      <c r="I29" s="96"/>
      <c r="J29" s="96"/>
      <c r="K29" s="96"/>
      <c r="L29" s="96"/>
      <c r="M29" s="96"/>
      <c r="N29" s="96"/>
      <c r="O29" s="96"/>
      <c r="P29" s="96"/>
      <c r="Q29" s="96"/>
      <c r="R29" s="96"/>
      <c r="S29" s="96"/>
      <c r="T29" s="96"/>
      <c r="U29" s="120" t="s">
        <v>65</v>
      </c>
      <c r="V29" s="121"/>
      <c r="W29" s="121"/>
      <c r="X29" s="121"/>
      <c r="Y29" s="122"/>
      <c r="Z29" s="120" t="s">
        <v>66</v>
      </c>
      <c r="AA29" s="121"/>
      <c r="AB29" s="121"/>
      <c r="AC29" s="121"/>
      <c r="AD29" s="122"/>
      <c r="AE29" s="95" t="s">
        <v>91</v>
      </c>
      <c r="AF29" s="96"/>
      <c r="AG29" s="96"/>
      <c r="AH29" s="97"/>
      <c r="AI29" s="101" t="s">
        <v>170</v>
      </c>
      <c r="AJ29" s="102"/>
      <c r="AK29" s="102"/>
      <c r="AL29" s="102"/>
      <c r="AM29" s="103"/>
      <c r="AN29" s="95" t="s">
        <v>67</v>
      </c>
      <c r="AO29" s="96"/>
      <c r="AP29" s="96"/>
      <c r="AQ29" s="96"/>
      <c r="AR29" s="97"/>
      <c r="AS29" s="95" t="s">
        <v>68</v>
      </c>
      <c r="AT29" s="96"/>
      <c r="AU29" s="96"/>
      <c r="AV29" s="96"/>
      <c r="AW29" s="97"/>
      <c r="AX29" s="95" t="s">
        <v>92</v>
      </c>
      <c r="AY29" s="96"/>
      <c r="AZ29" s="96"/>
      <c r="BA29" s="97"/>
      <c r="BB29" s="101" t="s">
        <v>170</v>
      </c>
      <c r="BC29" s="102"/>
      <c r="BD29" s="102"/>
      <c r="BE29" s="102"/>
      <c r="BF29" s="103"/>
      <c r="BG29" s="95" t="s">
        <v>58</v>
      </c>
      <c r="BH29" s="96"/>
      <c r="BI29" s="96"/>
      <c r="BJ29" s="96"/>
      <c r="BK29" s="97"/>
      <c r="BL29" s="95" t="s">
        <v>59</v>
      </c>
      <c r="BM29" s="96"/>
      <c r="BN29" s="96"/>
      <c r="BO29" s="96"/>
      <c r="BP29" s="97"/>
      <c r="BQ29" s="95" t="s">
        <v>93</v>
      </c>
      <c r="BR29" s="96"/>
      <c r="BS29" s="96"/>
      <c r="BT29" s="97"/>
      <c r="BU29" s="101" t="s">
        <v>170</v>
      </c>
      <c r="BV29" s="102"/>
      <c r="BW29" s="102"/>
      <c r="BX29" s="102"/>
      <c r="BY29" s="103"/>
      <c r="CA29" t="s">
        <v>21</v>
      </c>
    </row>
    <row r="30" spans="1:79" s="25" customFormat="1" ht="12.75" customHeight="1" x14ac:dyDescent="0.2">
      <c r="A30" s="39"/>
      <c r="B30" s="40"/>
      <c r="C30" s="40"/>
      <c r="D30" s="57"/>
      <c r="E30" s="34" t="s">
        <v>172</v>
      </c>
      <c r="F30" s="35"/>
      <c r="G30" s="35"/>
      <c r="H30" s="35"/>
      <c r="I30" s="35"/>
      <c r="J30" s="35"/>
      <c r="K30" s="35"/>
      <c r="L30" s="35"/>
      <c r="M30" s="35"/>
      <c r="N30" s="35"/>
      <c r="O30" s="35"/>
      <c r="P30" s="35"/>
      <c r="Q30" s="35"/>
      <c r="R30" s="35"/>
      <c r="S30" s="35"/>
      <c r="T30" s="36"/>
      <c r="U30" s="49">
        <v>4668408</v>
      </c>
      <c r="V30" s="49"/>
      <c r="W30" s="49"/>
      <c r="X30" s="49"/>
      <c r="Y30" s="49"/>
      <c r="Z30" s="49" t="s">
        <v>173</v>
      </c>
      <c r="AA30" s="49"/>
      <c r="AB30" s="49"/>
      <c r="AC30" s="49"/>
      <c r="AD30" s="49"/>
      <c r="AE30" s="53" t="s">
        <v>173</v>
      </c>
      <c r="AF30" s="54"/>
      <c r="AG30" s="54"/>
      <c r="AH30" s="55"/>
      <c r="AI30" s="53">
        <f>IF(ISNUMBER(U30),U30,0)+IF(ISNUMBER(Z30),Z30,0)</f>
        <v>4668408</v>
      </c>
      <c r="AJ30" s="54"/>
      <c r="AK30" s="54"/>
      <c r="AL30" s="54"/>
      <c r="AM30" s="55"/>
      <c r="AN30" s="53">
        <v>6551711</v>
      </c>
      <c r="AO30" s="54"/>
      <c r="AP30" s="54"/>
      <c r="AQ30" s="54"/>
      <c r="AR30" s="55"/>
      <c r="AS30" s="53" t="s">
        <v>173</v>
      </c>
      <c r="AT30" s="54"/>
      <c r="AU30" s="54"/>
      <c r="AV30" s="54"/>
      <c r="AW30" s="55"/>
      <c r="AX30" s="53" t="s">
        <v>173</v>
      </c>
      <c r="AY30" s="54"/>
      <c r="AZ30" s="54"/>
      <c r="BA30" s="55"/>
      <c r="BB30" s="53">
        <f>IF(ISNUMBER(AN30),AN30,0)+IF(ISNUMBER(AS30),AS30,0)</f>
        <v>6551711</v>
      </c>
      <c r="BC30" s="54"/>
      <c r="BD30" s="54"/>
      <c r="BE30" s="54"/>
      <c r="BF30" s="55"/>
      <c r="BG30" s="53">
        <v>8255400</v>
      </c>
      <c r="BH30" s="54"/>
      <c r="BI30" s="54"/>
      <c r="BJ30" s="54"/>
      <c r="BK30" s="55"/>
      <c r="BL30" s="53" t="s">
        <v>173</v>
      </c>
      <c r="BM30" s="54"/>
      <c r="BN30" s="54"/>
      <c r="BO30" s="54"/>
      <c r="BP30" s="55"/>
      <c r="BQ30" s="53" t="s">
        <v>173</v>
      </c>
      <c r="BR30" s="54"/>
      <c r="BS30" s="54"/>
      <c r="BT30" s="55"/>
      <c r="BU30" s="53">
        <f>IF(ISNUMBER(BG30),BG30,0)+IF(ISNUMBER(BL30),BL30,0)</f>
        <v>8255400</v>
      </c>
      <c r="BV30" s="54"/>
      <c r="BW30" s="54"/>
      <c r="BX30" s="54"/>
      <c r="BY30" s="55"/>
      <c r="CA30" s="25" t="s">
        <v>22</v>
      </c>
    </row>
    <row r="31" spans="1:79" s="25" customFormat="1" ht="25.5" customHeight="1" x14ac:dyDescent="0.2">
      <c r="A31" s="39"/>
      <c r="B31" s="40"/>
      <c r="C31" s="40"/>
      <c r="D31" s="57"/>
      <c r="E31" s="34" t="s">
        <v>174</v>
      </c>
      <c r="F31" s="35"/>
      <c r="G31" s="35"/>
      <c r="H31" s="35"/>
      <c r="I31" s="35"/>
      <c r="J31" s="35"/>
      <c r="K31" s="35"/>
      <c r="L31" s="35"/>
      <c r="M31" s="35"/>
      <c r="N31" s="35"/>
      <c r="O31" s="35"/>
      <c r="P31" s="35"/>
      <c r="Q31" s="35"/>
      <c r="R31" s="35"/>
      <c r="S31" s="35"/>
      <c r="T31" s="36"/>
      <c r="U31" s="49" t="s">
        <v>173</v>
      </c>
      <c r="V31" s="49"/>
      <c r="W31" s="49"/>
      <c r="X31" s="49"/>
      <c r="Y31" s="49"/>
      <c r="Z31" s="49">
        <v>0</v>
      </c>
      <c r="AA31" s="49"/>
      <c r="AB31" s="49"/>
      <c r="AC31" s="49"/>
      <c r="AD31" s="49"/>
      <c r="AE31" s="53">
        <v>0</v>
      </c>
      <c r="AF31" s="54"/>
      <c r="AG31" s="54"/>
      <c r="AH31" s="55"/>
      <c r="AI31" s="53">
        <f>IF(ISNUMBER(U31),U31,0)+IF(ISNUMBER(Z31),Z31,0)</f>
        <v>0</v>
      </c>
      <c r="AJ31" s="54"/>
      <c r="AK31" s="54"/>
      <c r="AL31" s="54"/>
      <c r="AM31" s="55"/>
      <c r="AN31" s="53" t="s">
        <v>173</v>
      </c>
      <c r="AO31" s="54"/>
      <c r="AP31" s="54"/>
      <c r="AQ31" s="54"/>
      <c r="AR31" s="55"/>
      <c r="AS31" s="53">
        <v>1163500</v>
      </c>
      <c r="AT31" s="54"/>
      <c r="AU31" s="54"/>
      <c r="AV31" s="54"/>
      <c r="AW31" s="55"/>
      <c r="AX31" s="53">
        <v>1163500</v>
      </c>
      <c r="AY31" s="54"/>
      <c r="AZ31" s="54"/>
      <c r="BA31" s="55"/>
      <c r="BB31" s="53">
        <f>IF(ISNUMBER(AN31),AN31,0)+IF(ISNUMBER(AS31),AS31,0)</f>
        <v>1163500</v>
      </c>
      <c r="BC31" s="54"/>
      <c r="BD31" s="54"/>
      <c r="BE31" s="54"/>
      <c r="BF31" s="55"/>
      <c r="BG31" s="53" t="s">
        <v>173</v>
      </c>
      <c r="BH31" s="54"/>
      <c r="BI31" s="54"/>
      <c r="BJ31" s="54"/>
      <c r="BK31" s="55"/>
      <c r="BL31" s="53">
        <v>1130000</v>
      </c>
      <c r="BM31" s="54"/>
      <c r="BN31" s="54"/>
      <c r="BO31" s="54"/>
      <c r="BP31" s="55"/>
      <c r="BQ31" s="53">
        <v>1130000</v>
      </c>
      <c r="BR31" s="54"/>
      <c r="BS31" s="54"/>
      <c r="BT31" s="55"/>
      <c r="BU31" s="53">
        <f>IF(ISNUMBER(BG31),BG31,0)+IF(ISNUMBER(BL31),BL31,0)</f>
        <v>1130000</v>
      </c>
      <c r="BV31" s="54"/>
      <c r="BW31" s="54"/>
      <c r="BX31" s="54"/>
      <c r="BY31" s="55"/>
    </row>
    <row r="32" spans="1:79" s="25" customFormat="1" ht="38.25" customHeight="1" x14ac:dyDescent="0.2">
      <c r="A32" s="39">
        <v>602400</v>
      </c>
      <c r="B32" s="40"/>
      <c r="C32" s="40"/>
      <c r="D32" s="57"/>
      <c r="E32" s="34" t="s">
        <v>175</v>
      </c>
      <c r="F32" s="35"/>
      <c r="G32" s="35"/>
      <c r="H32" s="35"/>
      <c r="I32" s="35"/>
      <c r="J32" s="35"/>
      <c r="K32" s="35"/>
      <c r="L32" s="35"/>
      <c r="M32" s="35"/>
      <c r="N32" s="35"/>
      <c r="O32" s="35"/>
      <c r="P32" s="35"/>
      <c r="Q32" s="35"/>
      <c r="R32" s="35"/>
      <c r="S32" s="35"/>
      <c r="T32" s="36"/>
      <c r="U32" s="49" t="s">
        <v>173</v>
      </c>
      <c r="V32" s="49"/>
      <c r="W32" s="49"/>
      <c r="X32" s="49"/>
      <c r="Y32" s="49"/>
      <c r="Z32" s="49">
        <v>0</v>
      </c>
      <c r="AA32" s="49"/>
      <c r="AB32" s="49"/>
      <c r="AC32" s="49"/>
      <c r="AD32" s="49"/>
      <c r="AE32" s="53">
        <v>0</v>
      </c>
      <c r="AF32" s="54"/>
      <c r="AG32" s="54"/>
      <c r="AH32" s="55"/>
      <c r="AI32" s="53">
        <f>IF(ISNUMBER(U32),U32,0)+IF(ISNUMBER(Z32),Z32,0)</f>
        <v>0</v>
      </c>
      <c r="AJ32" s="54"/>
      <c r="AK32" s="54"/>
      <c r="AL32" s="54"/>
      <c r="AM32" s="55"/>
      <c r="AN32" s="53" t="s">
        <v>173</v>
      </c>
      <c r="AO32" s="54"/>
      <c r="AP32" s="54"/>
      <c r="AQ32" s="54"/>
      <c r="AR32" s="55"/>
      <c r="AS32" s="53">
        <v>1163500</v>
      </c>
      <c r="AT32" s="54"/>
      <c r="AU32" s="54"/>
      <c r="AV32" s="54"/>
      <c r="AW32" s="55"/>
      <c r="AX32" s="53">
        <v>1163500</v>
      </c>
      <c r="AY32" s="54"/>
      <c r="AZ32" s="54"/>
      <c r="BA32" s="55"/>
      <c r="BB32" s="53">
        <f>IF(ISNUMBER(AN32),AN32,0)+IF(ISNUMBER(AS32),AS32,0)</f>
        <v>1163500</v>
      </c>
      <c r="BC32" s="54"/>
      <c r="BD32" s="54"/>
      <c r="BE32" s="54"/>
      <c r="BF32" s="55"/>
      <c r="BG32" s="53" t="s">
        <v>173</v>
      </c>
      <c r="BH32" s="54"/>
      <c r="BI32" s="54"/>
      <c r="BJ32" s="54"/>
      <c r="BK32" s="55"/>
      <c r="BL32" s="53">
        <v>1130000</v>
      </c>
      <c r="BM32" s="54"/>
      <c r="BN32" s="54"/>
      <c r="BO32" s="54"/>
      <c r="BP32" s="55"/>
      <c r="BQ32" s="53">
        <v>1130000</v>
      </c>
      <c r="BR32" s="54"/>
      <c r="BS32" s="54"/>
      <c r="BT32" s="55"/>
      <c r="BU32" s="53">
        <f>IF(ISNUMBER(BG32),BG32,0)+IF(ISNUMBER(BL32),BL32,0)</f>
        <v>1130000</v>
      </c>
      <c r="BV32" s="54"/>
      <c r="BW32" s="54"/>
      <c r="BX32" s="54"/>
      <c r="BY32" s="55"/>
    </row>
    <row r="33" spans="1:79" s="6" customFormat="1" ht="12.75" customHeight="1" x14ac:dyDescent="0.2">
      <c r="A33" s="44"/>
      <c r="B33" s="45"/>
      <c r="C33" s="45"/>
      <c r="D33" s="56"/>
      <c r="E33" s="28" t="s">
        <v>147</v>
      </c>
      <c r="F33" s="29"/>
      <c r="G33" s="29"/>
      <c r="H33" s="29"/>
      <c r="I33" s="29"/>
      <c r="J33" s="29"/>
      <c r="K33" s="29"/>
      <c r="L33" s="29"/>
      <c r="M33" s="29"/>
      <c r="N33" s="29"/>
      <c r="O33" s="29"/>
      <c r="P33" s="29"/>
      <c r="Q33" s="29"/>
      <c r="R33" s="29"/>
      <c r="S33" s="29"/>
      <c r="T33" s="30"/>
      <c r="U33" s="48">
        <v>4668408</v>
      </c>
      <c r="V33" s="48"/>
      <c r="W33" s="48"/>
      <c r="X33" s="48"/>
      <c r="Y33" s="48"/>
      <c r="Z33" s="48">
        <v>0</v>
      </c>
      <c r="AA33" s="48"/>
      <c r="AB33" s="48"/>
      <c r="AC33" s="48"/>
      <c r="AD33" s="48"/>
      <c r="AE33" s="50">
        <v>0</v>
      </c>
      <c r="AF33" s="51"/>
      <c r="AG33" s="51"/>
      <c r="AH33" s="52"/>
      <c r="AI33" s="50">
        <f>IF(ISNUMBER(U33),U33,0)+IF(ISNUMBER(Z33),Z33,0)</f>
        <v>4668408</v>
      </c>
      <c r="AJ33" s="51"/>
      <c r="AK33" s="51"/>
      <c r="AL33" s="51"/>
      <c r="AM33" s="52"/>
      <c r="AN33" s="50">
        <v>6551711</v>
      </c>
      <c r="AO33" s="51"/>
      <c r="AP33" s="51"/>
      <c r="AQ33" s="51"/>
      <c r="AR33" s="52"/>
      <c r="AS33" s="50">
        <v>1163500</v>
      </c>
      <c r="AT33" s="51"/>
      <c r="AU33" s="51"/>
      <c r="AV33" s="51"/>
      <c r="AW33" s="52"/>
      <c r="AX33" s="50">
        <v>1163500</v>
      </c>
      <c r="AY33" s="51"/>
      <c r="AZ33" s="51"/>
      <c r="BA33" s="52"/>
      <c r="BB33" s="50">
        <f>IF(ISNUMBER(AN33),AN33,0)+IF(ISNUMBER(AS33),AS33,0)</f>
        <v>7715211</v>
      </c>
      <c r="BC33" s="51"/>
      <c r="BD33" s="51"/>
      <c r="BE33" s="51"/>
      <c r="BF33" s="52"/>
      <c r="BG33" s="50">
        <v>8255400</v>
      </c>
      <c r="BH33" s="51"/>
      <c r="BI33" s="51"/>
      <c r="BJ33" s="51"/>
      <c r="BK33" s="52"/>
      <c r="BL33" s="50">
        <v>1130000</v>
      </c>
      <c r="BM33" s="51"/>
      <c r="BN33" s="51"/>
      <c r="BO33" s="51"/>
      <c r="BP33" s="52"/>
      <c r="BQ33" s="50">
        <v>1130000</v>
      </c>
      <c r="BR33" s="51"/>
      <c r="BS33" s="51"/>
      <c r="BT33" s="52"/>
      <c r="BU33" s="50">
        <f>IF(ISNUMBER(BG33),BG33,0)+IF(ISNUMBER(BL33),BL33,0)</f>
        <v>9385400</v>
      </c>
      <c r="BV33" s="51"/>
      <c r="BW33" s="51"/>
      <c r="BX33" s="51"/>
      <c r="BY33" s="52"/>
    </row>
    <row r="35" spans="1:79" ht="14.25" customHeight="1" x14ac:dyDescent="0.2">
      <c r="A35" s="119" t="s">
        <v>365</v>
      </c>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row>
    <row r="36" spans="1:79" ht="15" customHeight="1" x14ac:dyDescent="0.2">
      <c r="A36" s="84" t="s">
        <v>339</v>
      </c>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row>
    <row r="37" spans="1:79" ht="22.5" customHeight="1" x14ac:dyDescent="0.2">
      <c r="A37" s="86" t="s">
        <v>2</v>
      </c>
      <c r="B37" s="87"/>
      <c r="C37" s="87"/>
      <c r="D37" s="88"/>
      <c r="E37" s="86" t="s">
        <v>19</v>
      </c>
      <c r="F37" s="87"/>
      <c r="G37" s="87"/>
      <c r="H37" s="87"/>
      <c r="I37" s="87"/>
      <c r="J37" s="87"/>
      <c r="K37" s="87"/>
      <c r="L37" s="87"/>
      <c r="M37" s="87"/>
      <c r="N37" s="87"/>
      <c r="O37" s="87"/>
      <c r="P37" s="87"/>
      <c r="Q37" s="87"/>
      <c r="R37" s="87"/>
      <c r="S37" s="87"/>
      <c r="T37" s="87"/>
      <c r="U37" s="87"/>
      <c r="V37" s="87"/>
      <c r="W37" s="88"/>
      <c r="X37" s="81" t="s">
        <v>361</v>
      </c>
      <c r="Y37" s="82"/>
      <c r="Z37" s="82"/>
      <c r="AA37" s="82"/>
      <c r="AB37" s="82"/>
      <c r="AC37" s="82"/>
      <c r="AD37" s="82"/>
      <c r="AE37" s="82"/>
      <c r="AF37" s="82"/>
      <c r="AG37" s="82"/>
      <c r="AH37" s="82"/>
      <c r="AI37" s="82"/>
      <c r="AJ37" s="82"/>
      <c r="AK37" s="82"/>
      <c r="AL37" s="82"/>
      <c r="AM37" s="82"/>
      <c r="AN37" s="82"/>
      <c r="AO37" s="82"/>
      <c r="AP37" s="82"/>
      <c r="AQ37" s="83"/>
      <c r="AR37" s="43" t="s">
        <v>366</v>
      </c>
      <c r="AS37" s="43"/>
      <c r="AT37" s="43"/>
      <c r="AU37" s="43"/>
      <c r="AV37" s="43"/>
      <c r="AW37" s="43"/>
      <c r="AX37" s="43"/>
      <c r="AY37" s="43"/>
      <c r="AZ37" s="43"/>
      <c r="BA37" s="43"/>
      <c r="BB37" s="43"/>
      <c r="BC37" s="43"/>
      <c r="BD37" s="43"/>
      <c r="BE37" s="43"/>
      <c r="BF37" s="43"/>
      <c r="BG37" s="43"/>
      <c r="BH37" s="43"/>
      <c r="BI37" s="43"/>
      <c r="BJ37" s="43"/>
      <c r="BK37" s="43"/>
    </row>
    <row r="38" spans="1:79" ht="36" customHeight="1" x14ac:dyDescent="0.2">
      <c r="A38" s="89"/>
      <c r="B38" s="90"/>
      <c r="C38" s="90"/>
      <c r="D38" s="91"/>
      <c r="E38" s="89"/>
      <c r="F38" s="90"/>
      <c r="G38" s="90"/>
      <c r="H38" s="90"/>
      <c r="I38" s="90"/>
      <c r="J38" s="90"/>
      <c r="K38" s="90"/>
      <c r="L38" s="90"/>
      <c r="M38" s="90"/>
      <c r="N38" s="90"/>
      <c r="O38" s="90"/>
      <c r="P38" s="90"/>
      <c r="Q38" s="90"/>
      <c r="R38" s="90"/>
      <c r="S38" s="90"/>
      <c r="T38" s="90"/>
      <c r="U38" s="90"/>
      <c r="V38" s="90"/>
      <c r="W38" s="91"/>
      <c r="X38" s="43" t="s">
        <v>4</v>
      </c>
      <c r="Y38" s="43"/>
      <c r="Z38" s="43"/>
      <c r="AA38" s="43"/>
      <c r="AB38" s="43"/>
      <c r="AC38" s="43" t="s">
        <v>3</v>
      </c>
      <c r="AD38" s="43"/>
      <c r="AE38" s="43"/>
      <c r="AF38" s="43"/>
      <c r="AG38" s="43"/>
      <c r="AH38" s="104" t="s">
        <v>116</v>
      </c>
      <c r="AI38" s="105"/>
      <c r="AJ38" s="105"/>
      <c r="AK38" s="105"/>
      <c r="AL38" s="106"/>
      <c r="AM38" s="81" t="s">
        <v>5</v>
      </c>
      <c r="AN38" s="82"/>
      <c r="AO38" s="82"/>
      <c r="AP38" s="82"/>
      <c r="AQ38" s="83"/>
      <c r="AR38" s="81" t="s">
        <v>4</v>
      </c>
      <c r="AS38" s="82"/>
      <c r="AT38" s="82"/>
      <c r="AU38" s="82"/>
      <c r="AV38" s="83"/>
      <c r="AW38" s="81" t="s">
        <v>3</v>
      </c>
      <c r="AX38" s="82"/>
      <c r="AY38" s="82"/>
      <c r="AZ38" s="82"/>
      <c r="BA38" s="83"/>
      <c r="BB38" s="104" t="s">
        <v>116</v>
      </c>
      <c r="BC38" s="105"/>
      <c r="BD38" s="105"/>
      <c r="BE38" s="105"/>
      <c r="BF38" s="106"/>
      <c r="BG38" s="81" t="s">
        <v>96</v>
      </c>
      <c r="BH38" s="82"/>
      <c r="BI38" s="82"/>
      <c r="BJ38" s="82"/>
      <c r="BK38" s="83"/>
    </row>
    <row r="39" spans="1:79" ht="15" customHeight="1" x14ac:dyDescent="0.2">
      <c r="A39" s="81">
        <v>1</v>
      </c>
      <c r="B39" s="82"/>
      <c r="C39" s="82"/>
      <c r="D39" s="83"/>
      <c r="E39" s="81">
        <v>2</v>
      </c>
      <c r="F39" s="82"/>
      <c r="G39" s="82"/>
      <c r="H39" s="82"/>
      <c r="I39" s="82"/>
      <c r="J39" s="82"/>
      <c r="K39" s="82"/>
      <c r="L39" s="82"/>
      <c r="M39" s="82"/>
      <c r="N39" s="82"/>
      <c r="O39" s="82"/>
      <c r="P39" s="82"/>
      <c r="Q39" s="82"/>
      <c r="R39" s="82"/>
      <c r="S39" s="82"/>
      <c r="T39" s="82"/>
      <c r="U39" s="82"/>
      <c r="V39" s="82"/>
      <c r="W39" s="83"/>
      <c r="X39" s="43">
        <v>3</v>
      </c>
      <c r="Y39" s="43"/>
      <c r="Z39" s="43"/>
      <c r="AA39" s="43"/>
      <c r="AB39" s="43"/>
      <c r="AC39" s="43">
        <v>4</v>
      </c>
      <c r="AD39" s="43"/>
      <c r="AE39" s="43"/>
      <c r="AF39" s="43"/>
      <c r="AG39" s="43"/>
      <c r="AH39" s="43">
        <v>5</v>
      </c>
      <c r="AI39" s="43"/>
      <c r="AJ39" s="43"/>
      <c r="AK39" s="43"/>
      <c r="AL39" s="43"/>
      <c r="AM39" s="43">
        <v>6</v>
      </c>
      <c r="AN39" s="43"/>
      <c r="AO39" s="43"/>
      <c r="AP39" s="43"/>
      <c r="AQ39" s="43"/>
      <c r="AR39" s="81">
        <v>7</v>
      </c>
      <c r="AS39" s="82"/>
      <c r="AT39" s="82"/>
      <c r="AU39" s="82"/>
      <c r="AV39" s="83"/>
      <c r="AW39" s="81">
        <v>8</v>
      </c>
      <c r="AX39" s="82"/>
      <c r="AY39" s="82"/>
      <c r="AZ39" s="82"/>
      <c r="BA39" s="83"/>
      <c r="BB39" s="81">
        <v>9</v>
      </c>
      <c r="BC39" s="82"/>
      <c r="BD39" s="82"/>
      <c r="BE39" s="82"/>
      <c r="BF39" s="83"/>
      <c r="BG39" s="81">
        <v>10</v>
      </c>
      <c r="BH39" s="82"/>
      <c r="BI39" s="82"/>
      <c r="BJ39" s="82"/>
      <c r="BK39" s="83"/>
    </row>
    <row r="40" spans="1:79" ht="20.25" hidden="1" customHeight="1" x14ac:dyDescent="0.2">
      <c r="A40" s="95" t="s">
        <v>56</v>
      </c>
      <c r="B40" s="96"/>
      <c r="C40" s="96"/>
      <c r="D40" s="97"/>
      <c r="E40" s="95" t="s">
        <v>57</v>
      </c>
      <c r="F40" s="96"/>
      <c r="G40" s="96"/>
      <c r="H40" s="96"/>
      <c r="I40" s="96"/>
      <c r="J40" s="96"/>
      <c r="K40" s="96"/>
      <c r="L40" s="96"/>
      <c r="M40" s="96"/>
      <c r="N40" s="96"/>
      <c r="O40" s="96"/>
      <c r="P40" s="96"/>
      <c r="Q40" s="96"/>
      <c r="R40" s="96"/>
      <c r="S40" s="96"/>
      <c r="T40" s="96"/>
      <c r="U40" s="96"/>
      <c r="V40" s="96"/>
      <c r="W40" s="97"/>
      <c r="X40" s="72" t="s">
        <v>60</v>
      </c>
      <c r="Y40" s="72"/>
      <c r="Z40" s="72"/>
      <c r="AA40" s="72"/>
      <c r="AB40" s="72"/>
      <c r="AC40" s="72" t="s">
        <v>61</v>
      </c>
      <c r="AD40" s="72"/>
      <c r="AE40" s="72"/>
      <c r="AF40" s="72"/>
      <c r="AG40" s="72"/>
      <c r="AH40" s="95" t="s">
        <v>94</v>
      </c>
      <c r="AI40" s="96"/>
      <c r="AJ40" s="96"/>
      <c r="AK40" s="96"/>
      <c r="AL40" s="97"/>
      <c r="AM40" s="101" t="s">
        <v>171</v>
      </c>
      <c r="AN40" s="102"/>
      <c r="AO40" s="102"/>
      <c r="AP40" s="102"/>
      <c r="AQ40" s="103"/>
      <c r="AR40" s="95" t="s">
        <v>62</v>
      </c>
      <c r="AS40" s="96"/>
      <c r="AT40" s="96"/>
      <c r="AU40" s="96"/>
      <c r="AV40" s="97"/>
      <c r="AW40" s="95" t="s">
        <v>63</v>
      </c>
      <c r="AX40" s="96"/>
      <c r="AY40" s="96"/>
      <c r="AZ40" s="96"/>
      <c r="BA40" s="97"/>
      <c r="BB40" s="95" t="s">
        <v>95</v>
      </c>
      <c r="BC40" s="96"/>
      <c r="BD40" s="96"/>
      <c r="BE40" s="96"/>
      <c r="BF40" s="97"/>
      <c r="BG40" s="101" t="s">
        <v>171</v>
      </c>
      <c r="BH40" s="102"/>
      <c r="BI40" s="102"/>
      <c r="BJ40" s="102"/>
      <c r="BK40" s="103"/>
      <c r="CA40" t="s">
        <v>23</v>
      </c>
    </row>
    <row r="41" spans="1:79" s="25" customFormat="1" ht="12.75" customHeight="1" x14ac:dyDescent="0.2">
      <c r="A41" s="39"/>
      <c r="B41" s="40"/>
      <c r="C41" s="40"/>
      <c r="D41" s="57"/>
      <c r="E41" s="34" t="s">
        <v>172</v>
      </c>
      <c r="F41" s="35"/>
      <c r="G41" s="35"/>
      <c r="H41" s="35"/>
      <c r="I41" s="35"/>
      <c r="J41" s="35"/>
      <c r="K41" s="35"/>
      <c r="L41" s="35"/>
      <c r="M41" s="35"/>
      <c r="N41" s="35"/>
      <c r="O41" s="35"/>
      <c r="P41" s="35"/>
      <c r="Q41" s="35"/>
      <c r="R41" s="35"/>
      <c r="S41" s="35"/>
      <c r="T41" s="35"/>
      <c r="U41" s="35"/>
      <c r="V41" s="35"/>
      <c r="W41" s="36"/>
      <c r="X41" s="53">
        <v>10100000</v>
      </c>
      <c r="Y41" s="54"/>
      <c r="Z41" s="54"/>
      <c r="AA41" s="54"/>
      <c r="AB41" s="55"/>
      <c r="AC41" s="53" t="s">
        <v>173</v>
      </c>
      <c r="AD41" s="54"/>
      <c r="AE41" s="54"/>
      <c r="AF41" s="54"/>
      <c r="AG41" s="55"/>
      <c r="AH41" s="53" t="s">
        <v>173</v>
      </c>
      <c r="AI41" s="54"/>
      <c r="AJ41" s="54"/>
      <c r="AK41" s="54"/>
      <c r="AL41" s="55"/>
      <c r="AM41" s="53">
        <f>IF(ISNUMBER(X41),X41,0)+IF(ISNUMBER(AC41),AC41,0)</f>
        <v>10100000</v>
      </c>
      <c r="AN41" s="54"/>
      <c r="AO41" s="54"/>
      <c r="AP41" s="54"/>
      <c r="AQ41" s="55"/>
      <c r="AR41" s="53">
        <v>10100000</v>
      </c>
      <c r="AS41" s="54"/>
      <c r="AT41" s="54"/>
      <c r="AU41" s="54"/>
      <c r="AV41" s="55"/>
      <c r="AW41" s="53" t="s">
        <v>173</v>
      </c>
      <c r="AX41" s="54"/>
      <c r="AY41" s="54"/>
      <c r="AZ41" s="54"/>
      <c r="BA41" s="55"/>
      <c r="BB41" s="53" t="s">
        <v>173</v>
      </c>
      <c r="BC41" s="54"/>
      <c r="BD41" s="54"/>
      <c r="BE41" s="54"/>
      <c r="BF41" s="55"/>
      <c r="BG41" s="49">
        <f>IF(ISNUMBER(AR41),AR41,0)+IF(ISNUMBER(AW41),AW41,0)</f>
        <v>10100000</v>
      </c>
      <c r="BH41" s="49"/>
      <c r="BI41" s="49"/>
      <c r="BJ41" s="49"/>
      <c r="BK41" s="49"/>
      <c r="CA41" s="25" t="s">
        <v>24</v>
      </c>
    </row>
    <row r="42" spans="1:79" s="25" customFormat="1" ht="25.5" customHeight="1" x14ac:dyDescent="0.2">
      <c r="A42" s="39"/>
      <c r="B42" s="40"/>
      <c r="C42" s="40"/>
      <c r="D42" s="57"/>
      <c r="E42" s="34" t="s">
        <v>174</v>
      </c>
      <c r="F42" s="35"/>
      <c r="G42" s="35"/>
      <c r="H42" s="35"/>
      <c r="I42" s="35"/>
      <c r="J42" s="35"/>
      <c r="K42" s="35"/>
      <c r="L42" s="35"/>
      <c r="M42" s="35"/>
      <c r="N42" s="35"/>
      <c r="O42" s="35"/>
      <c r="P42" s="35"/>
      <c r="Q42" s="35"/>
      <c r="R42" s="35"/>
      <c r="S42" s="35"/>
      <c r="T42" s="35"/>
      <c r="U42" s="35"/>
      <c r="V42" s="35"/>
      <c r="W42" s="36"/>
      <c r="X42" s="53" t="s">
        <v>173</v>
      </c>
      <c r="Y42" s="54"/>
      <c r="Z42" s="54"/>
      <c r="AA42" s="54"/>
      <c r="AB42" s="55"/>
      <c r="AC42" s="53">
        <v>199000</v>
      </c>
      <c r="AD42" s="54"/>
      <c r="AE42" s="54"/>
      <c r="AF42" s="54"/>
      <c r="AG42" s="55"/>
      <c r="AH42" s="53">
        <v>199000</v>
      </c>
      <c r="AI42" s="54"/>
      <c r="AJ42" s="54"/>
      <c r="AK42" s="54"/>
      <c r="AL42" s="55"/>
      <c r="AM42" s="53">
        <f>IF(ISNUMBER(X42),X42,0)+IF(ISNUMBER(AC42),AC42,0)</f>
        <v>199000</v>
      </c>
      <c r="AN42" s="54"/>
      <c r="AO42" s="54"/>
      <c r="AP42" s="54"/>
      <c r="AQ42" s="55"/>
      <c r="AR42" s="53" t="s">
        <v>173</v>
      </c>
      <c r="AS42" s="54"/>
      <c r="AT42" s="54"/>
      <c r="AU42" s="54"/>
      <c r="AV42" s="55"/>
      <c r="AW42" s="53">
        <v>199000</v>
      </c>
      <c r="AX42" s="54"/>
      <c r="AY42" s="54"/>
      <c r="AZ42" s="54"/>
      <c r="BA42" s="55"/>
      <c r="BB42" s="53">
        <v>0</v>
      </c>
      <c r="BC42" s="54"/>
      <c r="BD42" s="54"/>
      <c r="BE42" s="54"/>
      <c r="BF42" s="55"/>
      <c r="BG42" s="49">
        <f>IF(ISNUMBER(AR42),AR42,0)+IF(ISNUMBER(AW42),AW42,0)</f>
        <v>199000</v>
      </c>
      <c r="BH42" s="49"/>
      <c r="BI42" s="49"/>
      <c r="BJ42" s="49"/>
      <c r="BK42" s="49"/>
    </row>
    <row r="43" spans="1:79" s="25" customFormat="1" ht="25.5" customHeight="1" x14ac:dyDescent="0.2">
      <c r="A43" s="39">
        <v>602400</v>
      </c>
      <c r="B43" s="40"/>
      <c r="C43" s="40"/>
      <c r="D43" s="57"/>
      <c r="E43" s="34" t="s">
        <v>175</v>
      </c>
      <c r="F43" s="35"/>
      <c r="G43" s="35"/>
      <c r="H43" s="35"/>
      <c r="I43" s="35"/>
      <c r="J43" s="35"/>
      <c r="K43" s="35"/>
      <c r="L43" s="35"/>
      <c r="M43" s="35"/>
      <c r="N43" s="35"/>
      <c r="O43" s="35"/>
      <c r="P43" s="35"/>
      <c r="Q43" s="35"/>
      <c r="R43" s="35"/>
      <c r="S43" s="35"/>
      <c r="T43" s="35"/>
      <c r="U43" s="35"/>
      <c r="V43" s="35"/>
      <c r="W43" s="36"/>
      <c r="X43" s="53" t="s">
        <v>173</v>
      </c>
      <c r="Y43" s="54"/>
      <c r="Z43" s="54"/>
      <c r="AA43" s="54"/>
      <c r="AB43" s="55"/>
      <c r="AC43" s="53">
        <v>199000</v>
      </c>
      <c r="AD43" s="54"/>
      <c r="AE43" s="54"/>
      <c r="AF43" s="54"/>
      <c r="AG43" s="55"/>
      <c r="AH43" s="53">
        <v>199000</v>
      </c>
      <c r="AI43" s="54"/>
      <c r="AJ43" s="54"/>
      <c r="AK43" s="54"/>
      <c r="AL43" s="55"/>
      <c r="AM43" s="53">
        <f>IF(ISNUMBER(X43),X43,0)+IF(ISNUMBER(AC43),AC43,0)</f>
        <v>199000</v>
      </c>
      <c r="AN43" s="54"/>
      <c r="AO43" s="54"/>
      <c r="AP43" s="54"/>
      <c r="AQ43" s="55"/>
      <c r="AR43" s="53" t="s">
        <v>173</v>
      </c>
      <c r="AS43" s="54"/>
      <c r="AT43" s="54"/>
      <c r="AU43" s="54"/>
      <c r="AV43" s="55"/>
      <c r="AW43" s="53">
        <v>199000</v>
      </c>
      <c r="AX43" s="54"/>
      <c r="AY43" s="54"/>
      <c r="AZ43" s="54"/>
      <c r="BA43" s="55"/>
      <c r="BB43" s="53">
        <v>0</v>
      </c>
      <c r="BC43" s="54"/>
      <c r="BD43" s="54"/>
      <c r="BE43" s="54"/>
      <c r="BF43" s="55"/>
      <c r="BG43" s="49">
        <f>IF(ISNUMBER(AR43),AR43,0)+IF(ISNUMBER(AW43),AW43,0)</f>
        <v>199000</v>
      </c>
      <c r="BH43" s="49"/>
      <c r="BI43" s="49"/>
      <c r="BJ43" s="49"/>
      <c r="BK43" s="49"/>
    </row>
    <row r="44" spans="1:79" s="6" customFormat="1" ht="12.75" customHeight="1" x14ac:dyDescent="0.2">
      <c r="A44" s="44"/>
      <c r="B44" s="45"/>
      <c r="C44" s="45"/>
      <c r="D44" s="56"/>
      <c r="E44" s="28" t="s">
        <v>147</v>
      </c>
      <c r="F44" s="29"/>
      <c r="G44" s="29"/>
      <c r="H44" s="29"/>
      <c r="I44" s="29"/>
      <c r="J44" s="29"/>
      <c r="K44" s="29"/>
      <c r="L44" s="29"/>
      <c r="M44" s="29"/>
      <c r="N44" s="29"/>
      <c r="O44" s="29"/>
      <c r="P44" s="29"/>
      <c r="Q44" s="29"/>
      <c r="R44" s="29"/>
      <c r="S44" s="29"/>
      <c r="T44" s="29"/>
      <c r="U44" s="29"/>
      <c r="V44" s="29"/>
      <c r="W44" s="30"/>
      <c r="X44" s="50">
        <v>10100000</v>
      </c>
      <c r="Y44" s="51"/>
      <c r="Z44" s="51"/>
      <c r="AA44" s="51"/>
      <c r="AB44" s="52"/>
      <c r="AC44" s="50">
        <v>199000</v>
      </c>
      <c r="AD44" s="51"/>
      <c r="AE44" s="51"/>
      <c r="AF44" s="51"/>
      <c r="AG44" s="52"/>
      <c r="AH44" s="50">
        <v>199000</v>
      </c>
      <c r="AI44" s="51"/>
      <c r="AJ44" s="51"/>
      <c r="AK44" s="51"/>
      <c r="AL44" s="52"/>
      <c r="AM44" s="50">
        <f>IF(ISNUMBER(X44),X44,0)+IF(ISNUMBER(AC44),AC44,0)</f>
        <v>10299000</v>
      </c>
      <c r="AN44" s="51"/>
      <c r="AO44" s="51"/>
      <c r="AP44" s="51"/>
      <c r="AQ44" s="52"/>
      <c r="AR44" s="50">
        <v>10100000</v>
      </c>
      <c r="AS44" s="51"/>
      <c r="AT44" s="51"/>
      <c r="AU44" s="51"/>
      <c r="AV44" s="52"/>
      <c r="AW44" s="50">
        <v>199000</v>
      </c>
      <c r="AX44" s="51"/>
      <c r="AY44" s="51"/>
      <c r="AZ44" s="51"/>
      <c r="BA44" s="52"/>
      <c r="BB44" s="50">
        <v>0</v>
      </c>
      <c r="BC44" s="51"/>
      <c r="BD44" s="51"/>
      <c r="BE44" s="51"/>
      <c r="BF44" s="52"/>
      <c r="BG44" s="48">
        <f>IF(ISNUMBER(AR44),AR44,0)+IF(ISNUMBER(AW44),AW44,0)</f>
        <v>10299000</v>
      </c>
      <c r="BH44" s="48"/>
      <c r="BI44" s="48"/>
      <c r="BJ44" s="48"/>
      <c r="BK44" s="48"/>
    </row>
    <row r="45" spans="1:79" s="4" customFormat="1" ht="12.75" customHeight="1"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row>
    <row r="47" spans="1:79" s="3" customFormat="1" ht="14.25" customHeight="1" x14ac:dyDescent="0.2">
      <c r="A47" s="68" t="s">
        <v>117</v>
      </c>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9"/>
    </row>
    <row r="48" spans="1:79" ht="14.25" customHeight="1" x14ac:dyDescent="0.2">
      <c r="A48" s="68" t="s">
        <v>351</v>
      </c>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row>
    <row r="49" spans="1:79" ht="15" customHeight="1" x14ac:dyDescent="0.2">
      <c r="A49" s="73" t="s">
        <v>339</v>
      </c>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row>
    <row r="50" spans="1:79" ht="23.1" customHeight="1" x14ac:dyDescent="0.2">
      <c r="A50" s="110" t="s">
        <v>118</v>
      </c>
      <c r="B50" s="111"/>
      <c r="C50" s="111"/>
      <c r="D50" s="112"/>
      <c r="E50" s="43" t="s">
        <v>19</v>
      </c>
      <c r="F50" s="43"/>
      <c r="G50" s="43"/>
      <c r="H50" s="43"/>
      <c r="I50" s="43"/>
      <c r="J50" s="43"/>
      <c r="K50" s="43"/>
      <c r="L50" s="43"/>
      <c r="M50" s="43"/>
      <c r="N50" s="43"/>
      <c r="O50" s="43"/>
      <c r="P50" s="43"/>
      <c r="Q50" s="43"/>
      <c r="R50" s="43"/>
      <c r="S50" s="43"/>
      <c r="T50" s="43"/>
      <c r="U50" s="81" t="s">
        <v>340</v>
      </c>
      <c r="V50" s="82"/>
      <c r="W50" s="82"/>
      <c r="X50" s="82"/>
      <c r="Y50" s="82"/>
      <c r="Z50" s="82"/>
      <c r="AA50" s="82"/>
      <c r="AB50" s="82"/>
      <c r="AC50" s="82"/>
      <c r="AD50" s="82"/>
      <c r="AE50" s="82"/>
      <c r="AF50" s="82"/>
      <c r="AG50" s="82"/>
      <c r="AH50" s="82"/>
      <c r="AI50" s="82"/>
      <c r="AJ50" s="82"/>
      <c r="AK50" s="82"/>
      <c r="AL50" s="82"/>
      <c r="AM50" s="83"/>
      <c r="AN50" s="81" t="s">
        <v>343</v>
      </c>
      <c r="AO50" s="82"/>
      <c r="AP50" s="82"/>
      <c r="AQ50" s="82"/>
      <c r="AR50" s="82"/>
      <c r="AS50" s="82"/>
      <c r="AT50" s="82"/>
      <c r="AU50" s="82"/>
      <c r="AV50" s="82"/>
      <c r="AW50" s="82"/>
      <c r="AX50" s="82"/>
      <c r="AY50" s="82"/>
      <c r="AZ50" s="82"/>
      <c r="BA50" s="82"/>
      <c r="BB50" s="82"/>
      <c r="BC50" s="82"/>
      <c r="BD50" s="82"/>
      <c r="BE50" s="82"/>
      <c r="BF50" s="83"/>
      <c r="BG50" s="81" t="s">
        <v>350</v>
      </c>
      <c r="BH50" s="82"/>
      <c r="BI50" s="82"/>
      <c r="BJ50" s="82"/>
      <c r="BK50" s="82"/>
      <c r="BL50" s="82"/>
      <c r="BM50" s="82"/>
      <c r="BN50" s="82"/>
      <c r="BO50" s="82"/>
      <c r="BP50" s="82"/>
      <c r="BQ50" s="82"/>
      <c r="BR50" s="82"/>
      <c r="BS50" s="82"/>
      <c r="BT50" s="82"/>
      <c r="BU50" s="82"/>
      <c r="BV50" s="82"/>
      <c r="BW50" s="82"/>
      <c r="BX50" s="82"/>
      <c r="BY50" s="83"/>
    </row>
    <row r="51" spans="1:79" ht="48.75" customHeight="1" x14ac:dyDescent="0.2">
      <c r="A51" s="113"/>
      <c r="B51" s="114"/>
      <c r="C51" s="114"/>
      <c r="D51" s="115"/>
      <c r="E51" s="43"/>
      <c r="F51" s="43"/>
      <c r="G51" s="43"/>
      <c r="H51" s="43"/>
      <c r="I51" s="43"/>
      <c r="J51" s="43"/>
      <c r="K51" s="43"/>
      <c r="L51" s="43"/>
      <c r="M51" s="43"/>
      <c r="N51" s="43"/>
      <c r="O51" s="43"/>
      <c r="P51" s="43"/>
      <c r="Q51" s="43"/>
      <c r="R51" s="43"/>
      <c r="S51" s="43"/>
      <c r="T51" s="43"/>
      <c r="U51" s="81" t="s">
        <v>4</v>
      </c>
      <c r="V51" s="82"/>
      <c r="W51" s="82"/>
      <c r="X51" s="82"/>
      <c r="Y51" s="83"/>
      <c r="Z51" s="81" t="s">
        <v>3</v>
      </c>
      <c r="AA51" s="82"/>
      <c r="AB51" s="82"/>
      <c r="AC51" s="82"/>
      <c r="AD51" s="83"/>
      <c r="AE51" s="104" t="s">
        <v>116</v>
      </c>
      <c r="AF51" s="105"/>
      <c r="AG51" s="105"/>
      <c r="AH51" s="106"/>
      <c r="AI51" s="81" t="s">
        <v>5</v>
      </c>
      <c r="AJ51" s="82"/>
      <c r="AK51" s="82"/>
      <c r="AL51" s="82"/>
      <c r="AM51" s="83"/>
      <c r="AN51" s="81" t="s">
        <v>4</v>
      </c>
      <c r="AO51" s="82"/>
      <c r="AP51" s="82"/>
      <c r="AQ51" s="82"/>
      <c r="AR51" s="83"/>
      <c r="AS51" s="81" t="s">
        <v>3</v>
      </c>
      <c r="AT51" s="82"/>
      <c r="AU51" s="82"/>
      <c r="AV51" s="82"/>
      <c r="AW51" s="83"/>
      <c r="AX51" s="104" t="s">
        <v>116</v>
      </c>
      <c r="AY51" s="105"/>
      <c r="AZ51" s="105"/>
      <c r="BA51" s="106"/>
      <c r="BB51" s="81" t="s">
        <v>96</v>
      </c>
      <c r="BC51" s="82"/>
      <c r="BD51" s="82"/>
      <c r="BE51" s="82"/>
      <c r="BF51" s="83"/>
      <c r="BG51" s="81" t="s">
        <v>4</v>
      </c>
      <c r="BH51" s="82"/>
      <c r="BI51" s="82"/>
      <c r="BJ51" s="82"/>
      <c r="BK51" s="83"/>
      <c r="BL51" s="81" t="s">
        <v>3</v>
      </c>
      <c r="BM51" s="82"/>
      <c r="BN51" s="82"/>
      <c r="BO51" s="82"/>
      <c r="BP51" s="83"/>
      <c r="BQ51" s="104" t="s">
        <v>116</v>
      </c>
      <c r="BR51" s="105"/>
      <c r="BS51" s="105"/>
      <c r="BT51" s="106"/>
      <c r="BU51" s="81" t="s">
        <v>97</v>
      </c>
      <c r="BV51" s="82"/>
      <c r="BW51" s="82"/>
      <c r="BX51" s="82"/>
      <c r="BY51" s="83"/>
    </row>
    <row r="52" spans="1:79" ht="15" customHeight="1" x14ac:dyDescent="0.2">
      <c r="A52" s="81">
        <v>1</v>
      </c>
      <c r="B52" s="82"/>
      <c r="C52" s="82"/>
      <c r="D52" s="83"/>
      <c r="E52" s="81">
        <v>2</v>
      </c>
      <c r="F52" s="82"/>
      <c r="G52" s="82"/>
      <c r="H52" s="82"/>
      <c r="I52" s="82"/>
      <c r="J52" s="82"/>
      <c r="K52" s="82"/>
      <c r="L52" s="82"/>
      <c r="M52" s="82"/>
      <c r="N52" s="82"/>
      <c r="O52" s="82"/>
      <c r="P52" s="82"/>
      <c r="Q52" s="82"/>
      <c r="R52" s="82"/>
      <c r="S52" s="82"/>
      <c r="T52" s="83"/>
      <c r="U52" s="81">
        <v>3</v>
      </c>
      <c r="V52" s="82"/>
      <c r="W52" s="82"/>
      <c r="X52" s="82"/>
      <c r="Y52" s="83"/>
      <c r="Z52" s="81">
        <v>4</v>
      </c>
      <c r="AA52" s="82"/>
      <c r="AB52" s="82"/>
      <c r="AC52" s="82"/>
      <c r="AD52" s="83"/>
      <c r="AE52" s="81">
        <v>5</v>
      </c>
      <c r="AF52" s="82"/>
      <c r="AG52" s="82"/>
      <c r="AH52" s="83"/>
      <c r="AI52" s="81">
        <v>6</v>
      </c>
      <c r="AJ52" s="82"/>
      <c r="AK52" s="82"/>
      <c r="AL52" s="82"/>
      <c r="AM52" s="83"/>
      <c r="AN52" s="81">
        <v>7</v>
      </c>
      <c r="AO52" s="82"/>
      <c r="AP52" s="82"/>
      <c r="AQ52" s="82"/>
      <c r="AR52" s="83"/>
      <c r="AS52" s="81">
        <v>8</v>
      </c>
      <c r="AT52" s="82"/>
      <c r="AU52" s="82"/>
      <c r="AV52" s="82"/>
      <c r="AW52" s="83"/>
      <c r="AX52" s="81">
        <v>9</v>
      </c>
      <c r="AY52" s="82"/>
      <c r="AZ52" s="82"/>
      <c r="BA52" s="83"/>
      <c r="BB52" s="81">
        <v>10</v>
      </c>
      <c r="BC52" s="82"/>
      <c r="BD52" s="82"/>
      <c r="BE52" s="82"/>
      <c r="BF52" s="83"/>
      <c r="BG52" s="81">
        <v>11</v>
      </c>
      <c r="BH52" s="82"/>
      <c r="BI52" s="82"/>
      <c r="BJ52" s="82"/>
      <c r="BK52" s="83"/>
      <c r="BL52" s="81">
        <v>12</v>
      </c>
      <c r="BM52" s="82"/>
      <c r="BN52" s="82"/>
      <c r="BO52" s="82"/>
      <c r="BP52" s="83"/>
      <c r="BQ52" s="81">
        <v>13</v>
      </c>
      <c r="BR52" s="82"/>
      <c r="BS52" s="82"/>
      <c r="BT52" s="83"/>
      <c r="BU52" s="81">
        <v>14</v>
      </c>
      <c r="BV52" s="82"/>
      <c r="BW52" s="82"/>
      <c r="BX52" s="82"/>
      <c r="BY52" s="83"/>
    </row>
    <row r="53" spans="1:79" s="1" customFormat="1" ht="12.75" hidden="1" customHeight="1" x14ac:dyDescent="0.2">
      <c r="A53" s="95" t="s">
        <v>64</v>
      </c>
      <c r="B53" s="96"/>
      <c r="C53" s="96"/>
      <c r="D53" s="97"/>
      <c r="E53" s="95" t="s">
        <v>57</v>
      </c>
      <c r="F53" s="96"/>
      <c r="G53" s="96"/>
      <c r="H53" s="96"/>
      <c r="I53" s="96"/>
      <c r="J53" s="96"/>
      <c r="K53" s="96"/>
      <c r="L53" s="96"/>
      <c r="M53" s="96"/>
      <c r="N53" s="96"/>
      <c r="O53" s="96"/>
      <c r="P53" s="96"/>
      <c r="Q53" s="96"/>
      <c r="R53" s="96"/>
      <c r="S53" s="96"/>
      <c r="T53" s="97"/>
      <c r="U53" s="95" t="s">
        <v>65</v>
      </c>
      <c r="V53" s="96"/>
      <c r="W53" s="96"/>
      <c r="X53" s="96"/>
      <c r="Y53" s="97"/>
      <c r="Z53" s="95" t="s">
        <v>66</v>
      </c>
      <c r="AA53" s="96"/>
      <c r="AB53" s="96"/>
      <c r="AC53" s="96"/>
      <c r="AD53" s="97"/>
      <c r="AE53" s="95" t="s">
        <v>91</v>
      </c>
      <c r="AF53" s="96"/>
      <c r="AG53" s="96"/>
      <c r="AH53" s="97"/>
      <c r="AI53" s="101" t="s">
        <v>170</v>
      </c>
      <c r="AJ53" s="102"/>
      <c r="AK53" s="102"/>
      <c r="AL53" s="102"/>
      <c r="AM53" s="103"/>
      <c r="AN53" s="95" t="s">
        <v>67</v>
      </c>
      <c r="AO53" s="96"/>
      <c r="AP53" s="96"/>
      <c r="AQ53" s="96"/>
      <c r="AR53" s="97"/>
      <c r="AS53" s="95" t="s">
        <v>68</v>
      </c>
      <c r="AT53" s="96"/>
      <c r="AU53" s="96"/>
      <c r="AV53" s="96"/>
      <c r="AW53" s="97"/>
      <c r="AX53" s="95" t="s">
        <v>92</v>
      </c>
      <c r="AY53" s="96"/>
      <c r="AZ53" s="96"/>
      <c r="BA53" s="97"/>
      <c r="BB53" s="101" t="s">
        <v>170</v>
      </c>
      <c r="BC53" s="102"/>
      <c r="BD53" s="102"/>
      <c r="BE53" s="102"/>
      <c r="BF53" s="103"/>
      <c r="BG53" s="95" t="s">
        <v>58</v>
      </c>
      <c r="BH53" s="96"/>
      <c r="BI53" s="96"/>
      <c r="BJ53" s="96"/>
      <c r="BK53" s="97"/>
      <c r="BL53" s="95" t="s">
        <v>59</v>
      </c>
      <c r="BM53" s="96"/>
      <c r="BN53" s="96"/>
      <c r="BO53" s="96"/>
      <c r="BP53" s="97"/>
      <c r="BQ53" s="95" t="s">
        <v>93</v>
      </c>
      <c r="BR53" s="96"/>
      <c r="BS53" s="96"/>
      <c r="BT53" s="97"/>
      <c r="BU53" s="101" t="s">
        <v>170</v>
      </c>
      <c r="BV53" s="102"/>
      <c r="BW53" s="102"/>
      <c r="BX53" s="102"/>
      <c r="BY53" s="103"/>
      <c r="CA53" t="s">
        <v>25</v>
      </c>
    </row>
    <row r="54" spans="1:79" s="25" customFormat="1" ht="12.75" customHeight="1" x14ac:dyDescent="0.2">
      <c r="A54" s="39">
        <v>2111</v>
      </c>
      <c r="B54" s="40"/>
      <c r="C54" s="40"/>
      <c r="D54" s="57"/>
      <c r="E54" s="34" t="s">
        <v>176</v>
      </c>
      <c r="F54" s="35"/>
      <c r="G54" s="35"/>
      <c r="H54" s="35"/>
      <c r="I54" s="35"/>
      <c r="J54" s="35"/>
      <c r="K54" s="35"/>
      <c r="L54" s="35"/>
      <c r="M54" s="35"/>
      <c r="N54" s="35"/>
      <c r="O54" s="35"/>
      <c r="P54" s="35"/>
      <c r="Q54" s="35"/>
      <c r="R54" s="35"/>
      <c r="S54" s="35"/>
      <c r="T54" s="36"/>
      <c r="U54" s="53">
        <v>1830000</v>
      </c>
      <c r="V54" s="54"/>
      <c r="W54" s="54"/>
      <c r="X54" s="54"/>
      <c r="Y54" s="55"/>
      <c r="Z54" s="53">
        <v>0</v>
      </c>
      <c r="AA54" s="54"/>
      <c r="AB54" s="54"/>
      <c r="AC54" s="54"/>
      <c r="AD54" s="55"/>
      <c r="AE54" s="53">
        <v>0</v>
      </c>
      <c r="AF54" s="54"/>
      <c r="AG54" s="54"/>
      <c r="AH54" s="55"/>
      <c r="AI54" s="53">
        <f t="shared" ref="AI54:AI64" si="0">IF(ISNUMBER(U54),U54,0)+IF(ISNUMBER(Z54),Z54,0)</f>
        <v>1830000</v>
      </c>
      <c r="AJ54" s="54"/>
      <c r="AK54" s="54"/>
      <c r="AL54" s="54"/>
      <c r="AM54" s="55"/>
      <c r="AN54" s="53">
        <v>2574000</v>
      </c>
      <c r="AO54" s="54"/>
      <c r="AP54" s="54"/>
      <c r="AQ54" s="54"/>
      <c r="AR54" s="55"/>
      <c r="AS54" s="53">
        <v>0</v>
      </c>
      <c r="AT54" s="54"/>
      <c r="AU54" s="54"/>
      <c r="AV54" s="54"/>
      <c r="AW54" s="55"/>
      <c r="AX54" s="53">
        <v>0</v>
      </c>
      <c r="AY54" s="54"/>
      <c r="AZ54" s="54"/>
      <c r="BA54" s="55"/>
      <c r="BB54" s="53">
        <f t="shared" ref="BB54:BB64" si="1">IF(ISNUMBER(AN54),AN54,0)+IF(ISNUMBER(AS54),AS54,0)</f>
        <v>2574000</v>
      </c>
      <c r="BC54" s="54"/>
      <c r="BD54" s="54"/>
      <c r="BE54" s="54"/>
      <c r="BF54" s="55"/>
      <c r="BG54" s="53">
        <v>2460000</v>
      </c>
      <c r="BH54" s="54"/>
      <c r="BI54" s="54"/>
      <c r="BJ54" s="54"/>
      <c r="BK54" s="55"/>
      <c r="BL54" s="53">
        <v>0</v>
      </c>
      <c r="BM54" s="54"/>
      <c r="BN54" s="54"/>
      <c r="BO54" s="54"/>
      <c r="BP54" s="55"/>
      <c r="BQ54" s="53">
        <v>0</v>
      </c>
      <c r="BR54" s="54"/>
      <c r="BS54" s="54"/>
      <c r="BT54" s="55"/>
      <c r="BU54" s="53">
        <f t="shared" ref="BU54:BU64" si="2">IF(ISNUMBER(BG54),BG54,0)+IF(ISNUMBER(BL54),BL54,0)</f>
        <v>2460000</v>
      </c>
      <c r="BV54" s="54"/>
      <c r="BW54" s="54"/>
      <c r="BX54" s="54"/>
      <c r="BY54" s="55"/>
      <c r="CA54" s="25" t="s">
        <v>26</v>
      </c>
    </row>
    <row r="55" spans="1:79" s="25" customFormat="1" ht="12.75" customHeight="1" x14ac:dyDescent="0.2">
      <c r="A55" s="39">
        <v>2120</v>
      </c>
      <c r="B55" s="40"/>
      <c r="C55" s="40"/>
      <c r="D55" s="57"/>
      <c r="E55" s="34" t="s">
        <v>177</v>
      </c>
      <c r="F55" s="35"/>
      <c r="G55" s="35"/>
      <c r="H55" s="35"/>
      <c r="I55" s="35"/>
      <c r="J55" s="35"/>
      <c r="K55" s="35"/>
      <c r="L55" s="35"/>
      <c r="M55" s="35"/>
      <c r="N55" s="35"/>
      <c r="O55" s="35"/>
      <c r="P55" s="35"/>
      <c r="Q55" s="35"/>
      <c r="R55" s="35"/>
      <c r="S55" s="35"/>
      <c r="T55" s="36"/>
      <c r="U55" s="53">
        <v>420000</v>
      </c>
      <c r="V55" s="54"/>
      <c r="W55" s="54"/>
      <c r="X55" s="54"/>
      <c r="Y55" s="55"/>
      <c r="Z55" s="53">
        <v>0</v>
      </c>
      <c r="AA55" s="54"/>
      <c r="AB55" s="54"/>
      <c r="AC55" s="54"/>
      <c r="AD55" s="55"/>
      <c r="AE55" s="53">
        <v>0</v>
      </c>
      <c r="AF55" s="54"/>
      <c r="AG55" s="54"/>
      <c r="AH55" s="55"/>
      <c r="AI55" s="53">
        <f t="shared" si="0"/>
        <v>420000</v>
      </c>
      <c r="AJ55" s="54"/>
      <c r="AK55" s="54"/>
      <c r="AL55" s="54"/>
      <c r="AM55" s="55"/>
      <c r="AN55" s="53">
        <v>606000</v>
      </c>
      <c r="AO55" s="54"/>
      <c r="AP55" s="54"/>
      <c r="AQ55" s="54"/>
      <c r="AR55" s="55"/>
      <c r="AS55" s="53">
        <v>0</v>
      </c>
      <c r="AT55" s="54"/>
      <c r="AU55" s="54"/>
      <c r="AV55" s="54"/>
      <c r="AW55" s="55"/>
      <c r="AX55" s="53">
        <v>0</v>
      </c>
      <c r="AY55" s="54"/>
      <c r="AZ55" s="54"/>
      <c r="BA55" s="55"/>
      <c r="BB55" s="53">
        <f t="shared" si="1"/>
        <v>606000</v>
      </c>
      <c r="BC55" s="54"/>
      <c r="BD55" s="54"/>
      <c r="BE55" s="54"/>
      <c r="BF55" s="55"/>
      <c r="BG55" s="53">
        <v>548000</v>
      </c>
      <c r="BH55" s="54"/>
      <c r="BI55" s="54"/>
      <c r="BJ55" s="54"/>
      <c r="BK55" s="55"/>
      <c r="BL55" s="53">
        <v>0</v>
      </c>
      <c r="BM55" s="54"/>
      <c r="BN55" s="54"/>
      <c r="BO55" s="54"/>
      <c r="BP55" s="55"/>
      <c r="BQ55" s="53">
        <v>0</v>
      </c>
      <c r="BR55" s="54"/>
      <c r="BS55" s="54"/>
      <c r="BT55" s="55"/>
      <c r="BU55" s="53">
        <f t="shared" si="2"/>
        <v>548000</v>
      </c>
      <c r="BV55" s="54"/>
      <c r="BW55" s="54"/>
      <c r="BX55" s="54"/>
      <c r="BY55" s="55"/>
    </row>
    <row r="56" spans="1:79" s="25" customFormat="1" ht="12.75" customHeight="1" x14ac:dyDescent="0.2">
      <c r="A56" s="39">
        <v>2210</v>
      </c>
      <c r="B56" s="40"/>
      <c r="C56" s="40"/>
      <c r="D56" s="57"/>
      <c r="E56" s="34" t="s">
        <v>178</v>
      </c>
      <c r="F56" s="35"/>
      <c r="G56" s="35"/>
      <c r="H56" s="35"/>
      <c r="I56" s="35"/>
      <c r="J56" s="35"/>
      <c r="K56" s="35"/>
      <c r="L56" s="35"/>
      <c r="M56" s="35"/>
      <c r="N56" s="35"/>
      <c r="O56" s="35"/>
      <c r="P56" s="35"/>
      <c r="Q56" s="35"/>
      <c r="R56" s="35"/>
      <c r="S56" s="35"/>
      <c r="T56" s="36"/>
      <c r="U56" s="53">
        <v>835408</v>
      </c>
      <c r="V56" s="54"/>
      <c r="W56" s="54"/>
      <c r="X56" s="54"/>
      <c r="Y56" s="55"/>
      <c r="Z56" s="53">
        <v>0</v>
      </c>
      <c r="AA56" s="54"/>
      <c r="AB56" s="54"/>
      <c r="AC56" s="54"/>
      <c r="AD56" s="55"/>
      <c r="AE56" s="53">
        <v>0</v>
      </c>
      <c r="AF56" s="54"/>
      <c r="AG56" s="54"/>
      <c r="AH56" s="55"/>
      <c r="AI56" s="53">
        <f t="shared" si="0"/>
        <v>835408</v>
      </c>
      <c r="AJ56" s="54"/>
      <c r="AK56" s="54"/>
      <c r="AL56" s="54"/>
      <c r="AM56" s="55"/>
      <c r="AN56" s="53">
        <v>1205915</v>
      </c>
      <c r="AO56" s="54"/>
      <c r="AP56" s="54"/>
      <c r="AQ56" s="54"/>
      <c r="AR56" s="55"/>
      <c r="AS56" s="53">
        <v>17500</v>
      </c>
      <c r="AT56" s="54"/>
      <c r="AU56" s="54"/>
      <c r="AV56" s="54"/>
      <c r="AW56" s="55"/>
      <c r="AX56" s="53">
        <v>17500</v>
      </c>
      <c r="AY56" s="54"/>
      <c r="AZ56" s="54"/>
      <c r="BA56" s="55"/>
      <c r="BB56" s="53">
        <f t="shared" si="1"/>
        <v>1223415</v>
      </c>
      <c r="BC56" s="54"/>
      <c r="BD56" s="54"/>
      <c r="BE56" s="54"/>
      <c r="BF56" s="55"/>
      <c r="BG56" s="53">
        <v>1862400</v>
      </c>
      <c r="BH56" s="54"/>
      <c r="BI56" s="54"/>
      <c r="BJ56" s="54"/>
      <c r="BK56" s="55"/>
      <c r="BL56" s="53">
        <v>0</v>
      </c>
      <c r="BM56" s="54"/>
      <c r="BN56" s="54"/>
      <c r="BO56" s="54"/>
      <c r="BP56" s="55"/>
      <c r="BQ56" s="53">
        <v>0</v>
      </c>
      <c r="BR56" s="54"/>
      <c r="BS56" s="54"/>
      <c r="BT56" s="55"/>
      <c r="BU56" s="53">
        <f t="shared" si="2"/>
        <v>1862400</v>
      </c>
      <c r="BV56" s="54"/>
      <c r="BW56" s="54"/>
      <c r="BX56" s="54"/>
      <c r="BY56" s="55"/>
    </row>
    <row r="57" spans="1:79" s="25" customFormat="1" ht="12.75" customHeight="1" x14ac:dyDescent="0.2">
      <c r="A57" s="39">
        <v>2240</v>
      </c>
      <c r="B57" s="40"/>
      <c r="C57" s="40"/>
      <c r="D57" s="57"/>
      <c r="E57" s="34" t="s">
        <v>179</v>
      </c>
      <c r="F57" s="35"/>
      <c r="G57" s="35"/>
      <c r="H57" s="35"/>
      <c r="I57" s="35"/>
      <c r="J57" s="35"/>
      <c r="K57" s="35"/>
      <c r="L57" s="35"/>
      <c r="M57" s="35"/>
      <c r="N57" s="35"/>
      <c r="O57" s="35"/>
      <c r="P57" s="35"/>
      <c r="Q57" s="35"/>
      <c r="R57" s="35"/>
      <c r="S57" s="35"/>
      <c r="T57" s="36"/>
      <c r="U57" s="53">
        <v>1112500</v>
      </c>
      <c r="V57" s="54"/>
      <c r="W57" s="54"/>
      <c r="X57" s="54"/>
      <c r="Y57" s="55"/>
      <c r="Z57" s="53">
        <v>0</v>
      </c>
      <c r="AA57" s="54"/>
      <c r="AB57" s="54"/>
      <c r="AC57" s="54"/>
      <c r="AD57" s="55"/>
      <c r="AE57" s="53">
        <v>0</v>
      </c>
      <c r="AF57" s="54"/>
      <c r="AG57" s="54"/>
      <c r="AH57" s="55"/>
      <c r="AI57" s="53">
        <f t="shared" si="0"/>
        <v>1112500</v>
      </c>
      <c r="AJ57" s="54"/>
      <c r="AK57" s="54"/>
      <c r="AL57" s="54"/>
      <c r="AM57" s="55"/>
      <c r="AN57" s="53">
        <v>1389796</v>
      </c>
      <c r="AO57" s="54"/>
      <c r="AP57" s="54"/>
      <c r="AQ57" s="54"/>
      <c r="AR57" s="55"/>
      <c r="AS57" s="53">
        <v>0</v>
      </c>
      <c r="AT57" s="54"/>
      <c r="AU57" s="54"/>
      <c r="AV57" s="54"/>
      <c r="AW57" s="55"/>
      <c r="AX57" s="53">
        <v>0</v>
      </c>
      <c r="AY57" s="54"/>
      <c r="AZ57" s="54"/>
      <c r="BA57" s="55"/>
      <c r="BB57" s="53">
        <f t="shared" si="1"/>
        <v>1389796</v>
      </c>
      <c r="BC57" s="54"/>
      <c r="BD57" s="54"/>
      <c r="BE57" s="54"/>
      <c r="BF57" s="55"/>
      <c r="BG57" s="53">
        <v>1700000</v>
      </c>
      <c r="BH57" s="54"/>
      <c r="BI57" s="54"/>
      <c r="BJ57" s="54"/>
      <c r="BK57" s="55"/>
      <c r="BL57" s="53">
        <v>0</v>
      </c>
      <c r="BM57" s="54"/>
      <c r="BN57" s="54"/>
      <c r="BO57" s="54"/>
      <c r="BP57" s="55"/>
      <c r="BQ57" s="53">
        <v>0</v>
      </c>
      <c r="BR57" s="54"/>
      <c r="BS57" s="54"/>
      <c r="BT57" s="55"/>
      <c r="BU57" s="53">
        <f t="shared" si="2"/>
        <v>1700000</v>
      </c>
      <c r="BV57" s="54"/>
      <c r="BW57" s="54"/>
      <c r="BX57" s="54"/>
      <c r="BY57" s="55"/>
    </row>
    <row r="58" spans="1:79" s="25" customFormat="1" ht="12.75" customHeight="1" x14ac:dyDescent="0.2">
      <c r="A58" s="39">
        <v>2273</v>
      </c>
      <c r="B58" s="40"/>
      <c r="C58" s="40"/>
      <c r="D58" s="57"/>
      <c r="E58" s="34" t="s">
        <v>180</v>
      </c>
      <c r="F58" s="35"/>
      <c r="G58" s="35"/>
      <c r="H58" s="35"/>
      <c r="I58" s="35"/>
      <c r="J58" s="35"/>
      <c r="K58" s="35"/>
      <c r="L58" s="35"/>
      <c r="M58" s="35"/>
      <c r="N58" s="35"/>
      <c r="O58" s="35"/>
      <c r="P58" s="35"/>
      <c r="Q58" s="35"/>
      <c r="R58" s="35"/>
      <c r="S58" s="35"/>
      <c r="T58" s="36"/>
      <c r="U58" s="53">
        <v>370000</v>
      </c>
      <c r="V58" s="54"/>
      <c r="W58" s="54"/>
      <c r="X58" s="54"/>
      <c r="Y58" s="55"/>
      <c r="Z58" s="53">
        <v>0</v>
      </c>
      <c r="AA58" s="54"/>
      <c r="AB58" s="54"/>
      <c r="AC58" s="54"/>
      <c r="AD58" s="55"/>
      <c r="AE58" s="53">
        <v>0</v>
      </c>
      <c r="AF58" s="54"/>
      <c r="AG58" s="54"/>
      <c r="AH58" s="55"/>
      <c r="AI58" s="53">
        <f t="shared" si="0"/>
        <v>370000</v>
      </c>
      <c r="AJ58" s="54"/>
      <c r="AK58" s="54"/>
      <c r="AL58" s="54"/>
      <c r="AM58" s="55"/>
      <c r="AN58" s="53">
        <v>701000</v>
      </c>
      <c r="AO58" s="54"/>
      <c r="AP58" s="54"/>
      <c r="AQ58" s="54"/>
      <c r="AR58" s="55"/>
      <c r="AS58" s="53">
        <v>0</v>
      </c>
      <c r="AT58" s="54"/>
      <c r="AU58" s="54"/>
      <c r="AV58" s="54"/>
      <c r="AW58" s="55"/>
      <c r="AX58" s="53">
        <v>0</v>
      </c>
      <c r="AY58" s="54"/>
      <c r="AZ58" s="54"/>
      <c r="BA58" s="55"/>
      <c r="BB58" s="53">
        <f t="shared" si="1"/>
        <v>701000</v>
      </c>
      <c r="BC58" s="54"/>
      <c r="BD58" s="54"/>
      <c r="BE58" s="54"/>
      <c r="BF58" s="55"/>
      <c r="BG58" s="53">
        <v>1600000</v>
      </c>
      <c r="BH58" s="54"/>
      <c r="BI58" s="54"/>
      <c r="BJ58" s="54"/>
      <c r="BK58" s="55"/>
      <c r="BL58" s="53">
        <v>0</v>
      </c>
      <c r="BM58" s="54"/>
      <c r="BN58" s="54"/>
      <c r="BO58" s="54"/>
      <c r="BP58" s="55"/>
      <c r="BQ58" s="53">
        <v>0</v>
      </c>
      <c r="BR58" s="54"/>
      <c r="BS58" s="54"/>
      <c r="BT58" s="55"/>
      <c r="BU58" s="53">
        <f t="shared" si="2"/>
        <v>1600000</v>
      </c>
      <c r="BV58" s="54"/>
      <c r="BW58" s="54"/>
      <c r="BX58" s="54"/>
      <c r="BY58" s="55"/>
    </row>
    <row r="59" spans="1:79" s="25" customFormat="1" ht="25.5" customHeight="1" x14ac:dyDescent="0.2">
      <c r="A59" s="39">
        <v>2275</v>
      </c>
      <c r="B59" s="40"/>
      <c r="C59" s="40"/>
      <c r="D59" s="57"/>
      <c r="E59" s="34" t="s">
        <v>181</v>
      </c>
      <c r="F59" s="35"/>
      <c r="G59" s="35"/>
      <c r="H59" s="35"/>
      <c r="I59" s="35"/>
      <c r="J59" s="35"/>
      <c r="K59" s="35"/>
      <c r="L59" s="35"/>
      <c r="M59" s="35"/>
      <c r="N59" s="35"/>
      <c r="O59" s="35"/>
      <c r="P59" s="35"/>
      <c r="Q59" s="35"/>
      <c r="R59" s="35"/>
      <c r="S59" s="35"/>
      <c r="T59" s="36"/>
      <c r="U59" s="53">
        <v>86000</v>
      </c>
      <c r="V59" s="54"/>
      <c r="W59" s="54"/>
      <c r="X59" s="54"/>
      <c r="Y59" s="55"/>
      <c r="Z59" s="53">
        <v>0</v>
      </c>
      <c r="AA59" s="54"/>
      <c r="AB59" s="54"/>
      <c r="AC59" s="54"/>
      <c r="AD59" s="55"/>
      <c r="AE59" s="53">
        <v>0</v>
      </c>
      <c r="AF59" s="54"/>
      <c r="AG59" s="54"/>
      <c r="AH59" s="55"/>
      <c r="AI59" s="53">
        <f t="shared" si="0"/>
        <v>86000</v>
      </c>
      <c r="AJ59" s="54"/>
      <c r="AK59" s="54"/>
      <c r="AL59" s="54"/>
      <c r="AM59" s="55"/>
      <c r="AN59" s="53">
        <v>48000</v>
      </c>
      <c r="AO59" s="54"/>
      <c r="AP59" s="54"/>
      <c r="AQ59" s="54"/>
      <c r="AR59" s="55"/>
      <c r="AS59" s="53">
        <v>0</v>
      </c>
      <c r="AT59" s="54"/>
      <c r="AU59" s="54"/>
      <c r="AV59" s="54"/>
      <c r="AW59" s="55"/>
      <c r="AX59" s="53">
        <v>0</v>
      </c>
      <c r="AY59" s="54"/>
      <c r="AZ59" s="54"/>
      <c r="BA59" s="55"/>
      <c r="BB59" s="53">
        <f t="shared" si="1"/>
        <v>48000</v>
      </c>
      <c r="BC59" s="54"/>
      <c r="BD59" s="54"/>
      <c r="BE59" s="54"/>
      <c r="BF59" s="55"/>
      <c r="BG59" s="53">
        <v>50000</v>
      </c>
      <c r="BH59" s="54"/>
      <c r="BI59" s="54"/>
      <c r="BJ59" s="54"/>
      <c r="BK59" s="55"/>
      <c r="BL59" s="53">
        <v>0</v>
      </c>
      <c r="BM59" s="54"/>
      <c r="BN59" s="54"/>
      <c r="BO59" s="54"/>
      <c r="BP59" s="55"/>
      <c r="BQ59" s="53">
        <v>0</v>
      </c>
      <c r="BR59" s="54"/>
      <c r="BS59" s="54"/>
      <c r="BT59" s="55"/>
      <c r="BU59" s="53">
        <f t="shared" si="2"/>
        <v>50000</v>
      </c>
      <c r="BV59" s="54"/>
      <c r="BW59" s="54"/>
      <c r="BX59" s="54"/>
      <c r="BY59" s="55"/>
    </row>
    <row r="60" spans="1:79" s="25" customFormat="1" ht="38.25" customHeight="1" x14ac:dyDescent="0.2">
      <c r="A60" s="39">
        <v>2282</v>
      </c>
      <c r="B60" s="40"/>
      <c r="C60" s="40"/>
      <c r="D60" s="57"/>
      <c r="E60" s="34" t="s">
        <v>182</v>
      </c>
      <c r="F60" s="35"/>
      <c r="G60" s="35"/>
      <c r="H60" s="35"/>
      <c r="I60" s="35"/>
      <c r="J60" s="35"/>
      <c r="K60" s="35"/>
      <c r="L60" s="35"/>
      <c r="M60" s="35"/>
      <c r="N60" s="35"/>
      <c r="O60" s="35"/>
      <c r="P60" s="35"/>
      <c r="Q60" s="35"/>
      <c r="R60" s="35"/>
      <c r="S60" s="35"/>
      <c r="T60" s="36"/>
      <c r="U60" s="53">
        <v>1000</v>
      </c>
      <c r="V60" s="54"/>
      <c r="W60" s="54"/>
      <c r="X60" s="54"/>
      <c r="Y60" s="55"/>
      <c r="Z60" s="53">
        <v>0</v>
      </c>
      <c r="AA60" s="54"/>
      <c r="AB60" s="54"/>
      <c r="AC60" s="54"/>
      <c r="AD60" s="55"/>
      <c r="AE60" s="53">
        <v>0</v>
      </c>
      <c r="AF60" s="54"/>
      <c r="AG60" s="54"/>
      <c r="AH60" s="55"/>
      <c r="AI60" s="53">
        <f t="shared" si="0"/>
        <v>1000</v>
      </c>
      <c r="AJ60" s="54"/>
      <c r="AK60" s="54"/>
      <c r="AL60" s="54"/>
      <c r="AM60" s="55"/>
      <c r="AN60" s="53">
        <v>2000</v>
      </c>
      <c r="AO60" s="54"/>
      <c r="AP60" s="54"/>
      <c r="AQ60" s="54"/>
      <c r="AR60" s="55"/>
      <c r="AS60" s="53">
        <v>0</v>
      </c>
      <c r="AT60" s="54"/>
      <c r="AU60" s="54"/>
      <c r="AV60" s="54"/>
      <c r="AW60" s="55"/>
      <c r="AX60" s="53">
        <v>0</v>
      </c>
      <c r="AY60" s="54"/>
      <c r="AZ60" s="54"/>
      <c r="BA60" s="55"/>
      <c r="BB60" s="53">
        <f t="shared" si="1"/>
        <v>2000</v>
      </c>
      <c r="BC60" s="54"/>
      <c r="BD60" s="54"/>
      <c r="BE60" s="54"/>
      <c r="BF60" s="55"/>
      <c r="BG60" s="53">
        <v>5000</v>
      </c>
      <c r="BH60" s="54"/>
      <c r="BI60" s="54"/>
      <c r="BJ60" s="54"/>
      <c r="BK60" s="55"/>
      <c r="BL60" s="53">
        <v>0</v>
      </c>
      <c r="BM60" s="54"/>
      <c r="BN60" s="54"/>
      <c r="BO60" s="54"/>
      <c r="BP60" s="55"/>
      <c r="BQ60" s="53">
        <v>0</v>
      </c>
      <c r="BR60" s="54"/>
      <c r="BS60" s="54"/>
      <c r="BT60" s="55"/>
      <c r="BU60" s="53">
        <f t="shared" si="2"/>
        <v>5000</v>
      </c>
      <c r="BV60" s="54"/>
      <c r="BW60" s="54"/>
      <c r="BX60" s="54"/>
      <c r="BY60" s="55"/>
    </row>
    <row r="61" spans="1:79" s="25" customFormat="1" ht="12.75" customHeight="1" x14ac:dyDescent="0.2">
      <c r="A61" s="39">
        <v>2800</v>
      </c>
      <c r="B61" s="40"/>
      <c r="C61" s="40"/>
      <c r="D61" s="57"/>
      <c r="E61" s="34" t="s">
        <v>183</v>
      </c>
      <c r="F61" s="35"/>
      <c r="G61" s="35"/>
      <c r="H61" s="35"/>
      <c r="I61" s="35"/>
      <c r="J61" s="35"/>
      <c r="K61" s="35"/>
      <c r="L61" s="35"/>
      <c r="M61" s="35"/>
      <c r="N61" s="35"/>
      <c r="O61" s="35"/>
      <c r="P61" s="35"/>
      <c r="Q61" s="35"/>
      <c r="R61" s="35"/>
      <c r="S61" s="35"/>
      <c r="T61" s="36"/>
      <c r="U61" s="53">
        <v>13500</v>
      </c>
      <c r="V61" s="54"/>
      <c r="W61" s="54"/>
      <c r="X61" s="54"/>
      <c r="Y61" s="55"/>
      <c r="Z61" s="53">
        <v>0</v>
      </c>
      <c r="AA61" s="54"/>
      <c r="AB61" s="54"/>
      <c r="AC61" s="54"/>
      <c r="AD61" s="55"/>
      <c r="AE61" s="53">
        <v>0</v>
      </c>
      <c r="AF61" s="54"/>
      <c r="AG61" s="54"/>
      <c r="AH61" s="55"/>
      <c r="AI61" s="53">
        <f t="shared" si="0"/>
        <v>13500</v>
      </c>
      <c r="AJ61" s="54"/>
      <c r="AK61" s="54"/>
      <c r="AL61" s="54"/>
      <c r="AM61" s="55"/>
      <c r="AN61" s="53">
        <v>25000</v>
      </c>
      <c r="AO61" s="54"/>
      <c r="AP61" s="54"/>
      <c r="AQ61" s="54"/>
      <c r="AR61" s="55"/>
      <c r="AS61" s="53">
        <v>0</v>
      </c>
      <c r="AT61" s="54"/>
      <c r="AU61" s="54"/>
      <c r="AV61" s="54"/>
      <c r="AW61" s="55"/>
      <c r="AX61" s="53">
        <v>0</v>
      </c>
      <c r="AY61" s="54"/>
      <c r="AZ61" s="54"/>
      <c r="BA61" s="55"/>
      <c r="BB61" s="53">
        <f t="shared" si="1"/>
        <v>25000</v>
      </c>
      <c r="BC61" s="54"/>
      <c r="BD61" s="54"/>
      <c r="BE61" s="54"/>
      <c r="BF61" s="55"/>
      <c r="BG61" s="53">
        <v>30000</v>
      </c>
      <c r="BH61" s="54"/>
      <c r="BI61" s="54"/>
      <c r="BJ61" s="54"/>
      <c r="BK61" s="55"/>
      <c r="BL61" s="53">
        <v>0</v>
      </c>
      <c r="BM61" s="54"/>
      <c r="BN61" s="54"/>
      <c r="BO61" s="54"/>
      <c r="BP61" s="55"/>
      <c r="BQ61" s="53">
        <v>0</v>
      </c>
      <c r="BR61" s="54"/>
      <c r="BS61" s="54"/>
      <c r="BT61" s="55"/>
      <c r="BU61" s="53">
        <f t="shared" si="2"/>
        <v>30000</v>
      </c>
      <c r="BV61" s="54"/>
      <c r="BW61" s="54"/>
      <c r="BX61" s="54"/>
      <c r="BY61" s="55"/>
    </row>
    <row r="62" spans="1:79" s="25" customFormat="1" ht="25.5" customHeight="1" x14ac:dyDescent="0.2">
      <c r="A62" s="39">
        <v>3110</v>
      </c>
      <c r="B62" s="40"/>
      <c r="C62" s="40"/>
      <c r="D62" s="57"/>
      <c r="E62" s="34" t="s">
        <v>184</v>
      </c>
      <c r="F62" s="35"/>
      <c r="G62" s="35"/>
      <c r="H62" s="35"/>
      <c r="I62" s="35"/>
      <c r="J62" s="35"/>
      <c r="K62" s="35"/>
      <c r="L62" s="35"/>
      <c r="M62" s="35"/>
      <c r="N62" s="35"/>
      <c r="O62" s="35"/>
      <c r="P62" s="35"/>
      <c r="Q62" s="35"/>
      <c r="R62" s="35"/>
      <c r="S62" s="35"/>
      <c r="T62" s="36"/>
      <c r="U62" s="53">
        <v>0</v>
      </c>
      <c r="V62" s="54"/>
      <c r="W62" s="54"/>
      <c r="X62" s="54"/>
      <c r="Y62" s="55"/>
      <c r="Z62" s="53">
        <v>171140</v>
      </c>
      <c r="AA62" s="54"/>
      <c r="AB62" s="54"/>
      <c r="AC62" s="54"/>
      <c r="AD62" s="55"/>
      <c r="AE62" s="53">
        <v>171140</v>
      </c>
      <c r="AF62" s="54"/>
      <c r="AG62" s="54"/>
      <c r="AH62" s="55"/>
      <c r="AI62" s="53">
        <f t="shared" si="0"/>
        <v>171140</v>
      </c>
      <c r="AJ62" s="54"/>
      <c r="AK62" s="54"/>
      <c r="AL62" s="54"/>
      <c r="AM62" s="55"/>
      <c r="AN62" s="53">
        <v>0</v>
      </c>
      <c r="AO62" s="54"/>
      <c r="AP62" s="54"/>
      <c r="AQ62" s="54"/>
      <c r="AR62" s="55"/>
      <c r="AS62" s="53">
        <v>1146000</v>
      </c>
      <c r="AT62" s="54"/>
      <c r="AU62" s="54"/>
      <c r="AV62" s="54"/>
      <c r="AW62" s="55"/>
      <c r="AX62" s="53">
        <v>1146000</v>
      </c>
      <c r="AY62" s="54"/>
      <c r="AZ62" s="54"/>
      <c r="BA62" s="55"/>
      <c r="BB62" s="53">
        <f t="shared" si="1"/>
        <v>1146000</v>
      </c>
      <c r="BC62" s="54"/>
      <c r="BD62" s="54"/>
      <c r="BE62" s="54"/>
      <c r="BF62" s="55"/>
      <c r="BG62" s="53">
        <v>0</v>
      </c>
      <c r="BH62" s="54"/>
      <c r="BI62" s="54"/>
      <c r="BJ62" s="54"/>
      <c r="BK62" s="55"/>
      <c r="BL62" s="53">
        <v>199000</v>
      </c>
      <c r="BM62" s="54"/>
      <c r="BN62" s="54"/>
      <c r="BO62" s="54"/>
      <c r="BP62" s="55"/>
      <c r="BQ62" s="53">
        <v>199000</v>
      </c>
      <c r="BR62" s="54"/>
      <c r="BS62" s="54"/>
      <c r="BT62" s="55"/>
      <c r="BU62" s="53">
        <f t="shared" si="2"/>
        <v>199000</v>
      </c>
      <c r="BV62" s="54"/>
      <c r="BW62" s="54"/>
      <c r="BX62" s="54"/>
      <c r="BY62" s="55"/>
    </row>
    <row r="63" spans="1:79" s="25" customFormat="1" ht="12.75" customHeight="1" x14ac:dyDescent="0.2">
      <c r="A63" s="39">
        <v>3142</v>
      </c>
      <c r="B63" s="40"/>
      <c r="C63" s="40"/>
      <c r="D63" s="57"/>
      <c r="E63" s="34" t="s">
        <v>185</v>
      </c>
      <c r="F63" s="35"/>
      <c r="G63" s="35"/>
      <c r="H63" s="35"/>
      <c r="I63" s="35"/>
      <c r="J63" s="35"/>
      <c r="K63" s="35"/>
      <c r="L63" s="35"/>
      <c r="M63" s="35"/>
      <c r="N63" s="35"/>
      <c r="O63" s="35"/>
      <c r="P63" s="35"/>
      <c r="Q63" s="35"/>
      <c r="R63" s="35"/>
      <c r="S63" s="35"/>
      <c r="T63" s="36"/>
      <c r="U63" s="53">
        <v>0</v>
      </c>
      <c r="V63" s="54"/>
      <c r="W63" s="54"/>
      <c r="X63" s="54"/>
      <c r="Y63" s="55"/>
      <c r="Z63" s="53">
        <v>0</v>
      </c>
      <c r="AA63" s="54"/>
      <c r="AB63" s="54"/>
      <c r="AC63" s="54"/>
      <c r="AD63" s="55"/>
      <c r="AE63" s="53">
        <v>0</v>
      </c>
      <c r="AF63" s="54"/>
      <c r="AG63" s="54"/>
      <c r="AH63" s="55"/>
      <c r="AI63" s="53">
        <f t="shared" si="0"/>
        <v>0</v>
      </c>
      <c r="AJ63" s="54"/>
      <c r="AK63" s="54"/>
      <c r="AL63" s="54"/>
      <c r="AM63" s="55"/>
      <c r="AN63" s="53">
        <v>0</v>
      </c>
      <c r="AO63" s="54"/>
      <c r="AP63" s="54"/>
      <c r="AQ63" s="54"/>
      <c r="AR63" s="55"/>
      <c r="AS63" s="53">
        <v>0</v>
      </c>
      <c r="AT63" s="54"/>
      <c r="AU63" s="54"/>
      <c r="AV63" s="54"/>
      <c r="AW63" s="55"/>
      <c r="AX63" s="53">
        <v>0</v>
      </c>
      <c r="AY63" s="54"/>
      <c r="AZ63" s="54"/>
      <c r="BA63" s="55"/>
      <c r="BB63" s="53">
        <f t="shared" si="1"/>
        <v>0</v>
      </c>
      <c r="BC63" s="54"/>
      <c r="BD63" s="54"/>
      <c r="BE63" s="54"/>
      <c r="BF63" s="55"/>
      <c r="BG63" s="53">
        <v>0</v>
      </c>
      <c r="BH63" s="54"/>
      <c r="BI63" s="54"/>
      <c r="BJ63" s="54"/>
      <c r="BK63" s="55"/>
      <c r="BL63" s="53">
        <v>931000</v>
      </c>
      <c r="BM63" s="54"/>
      <c r="BN63" s="54"/>
      <c r="BO63" s="54"/>
      <c r="BP63" s="55"/>
      <c r="BQ63" s="53">
        <v>931000</v>
      </c>
      <c r="BR63" s="54"/>
      <c r="BS63" s="54"/>
      <c r="BT63" s="55"/>
      <c r="BU63" s="53">
        <f t="shared" si="2"/>
        <v>931000</v>
      </c>
      <c r="BV63" s="54"/>
      <c r="BW63" s="54"/>
      <c r="BX63" s="54"/>
      <c r="BY63" s="55"/>
    </row>
    <row r="64" spans="1:79" s="6" customFormat="1" ht="12.75" customHeight="1" x14ac:dyDescent="0.2">
      <c r="A64" s="44"/>
      <c r="B64" s="45"/>
      <c r="C64" s="45"/>
      <c r="D64" s="56"/>
      <c r="E64" s="28" t="s">
        <v>147</v>
      </c>
      <c r="F64" s="29"/>
      <c r="G64" s="29"/>
      <c r="H64" s="29"/>
      <c r="I64" s="29"/>
      <c r="J64" s="29"/>
      <c r="K64" s="29"/>
      <c r="L64" s="29"/>
      <c r="M64" s="29"/>
      <c r="N64" s="29"/>
      <c r="O64" s="29"/>
      <c r="P64" s="29"/>
      <c r="Q64" s="29"/>
      <c r="R64" s="29"/>
      <c r="S64" s="29"/>
      <c r="T64" s="30"/>
      <c r="U64" s="50">
        <v>4668408</v>
      </c>
      <c r="V64" s="51"/>
      <c r="W64" s="51"/>
      <c r="X64" s="51"/>
      <c r="Y64" s="52"/>
      <c r="Z64" s="50">
        <v>171140</v>
      </c>
      <c r="AA64" s="51"/>
      <c r="AB64" s="51"/>
      <c r="AC64" s="51"/>
      <c r="AD64" s="52"/>
      <c r="AE64" s="50">
        <v>171140</v>
      </c>
      <c r="AF64" s="51"/>
      <c r="AG64" s="51"/>
      <c r="AH64" s="52"/>
      <c r="AI64" s="50">
        <f t="shared" si="0"/>
        <v>4839548</v>
      </c>
      <c r="AJ64" s="51"/>
      <c r="AK64" s="51"/>
      <c r="AL64" s="51"/>
      <c r="AM64" s="52"/>
      <c r="AN64" s="50">
        <v>6551711</v>
      </c>
      <c r="AO64" s="51"/>
      <c r="AP64" s="51"/>
      <c r="AQ64" s="51"/>
      <c r="AR64" s="52"/>
      <c r="AS64" s="50">
        <v>1163500</v>
      </c>
      <c r="AT64" s="51"/>
      <c r="AU64" s="51"/>
      <c r="AV64" s="51"/>
      <c r="AW64" s="52"/>
      <c r="AX64" s="50">
        <v>1163500</v>
      </c>
      <c r="AY64" s="51"/>
      <c r="AZ64" s="51"/>
      <c r="BA64" s="52"/>
      <c r="BB64" s="50">
        <f t="shared" si="1"/>
        <v>7715211</v>
      </c>
      <c r="BC64" s="51"/>
      <c r="BD64" s="51"/>
      <c r="BE64" s="51"/>
      <c r="BF64" s="52"/>
      <c r="BG64" s="50">
        <v>8255400</v>
      </c>
      <c r="BH64" s="51"/>
      <c r="BI64" s="51"/>
      <c r="BJ64" s="51"/>
      <c r="BK64" s="52"/>
      <c r="BL64" s="50">
        <v>1130000</v>
      </c>
      <c r="BM64" s="51"/>
      <c r="BN64" s="51"/>
      <c r="BO64" s="51"/>
      <c r="BP64" s="52"/>
      <c r="BQ64" s="50">
        <v>1130000</v>
      </c>
      <c r="BR64" s="51"/>
      <c r="BS64" s="51"/>
      <c r="BT64" s="52"/>
      <c r="BU64" s="50">
        <f t="shared" si="2"/>
        <v>9385400</v>
      </c>
      <c r="BV64" s="51"/>
      <c r="BW64" s="51"/>
      <c r="BX64" s="51"/>
      <c r="BY64" s="52"/>
    </row>
    <row r="66" spans="1:79" ht="14.25" customHeight="1" x14ac:dyDescent="0.2">
      <c r="A66" s="68" t="s">
        <v>352</v>
      </c>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row>
    <row r="67" spans="1:79" ht="15" customHeight="1" x14ac:dyDescent="0.2">
      <c r="A67" s="84" t="s">
        <v>339</v>
      </c>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row>
    <row r="68" spans="1:79" ht="23.1" customHeight="1" x14ac:dyDescent="0.2">
      <c r="A68" s="110" t="s">
        <v>119</v>
      </c>
      <c r="B68" s="111"/>
      <c r="C68" s="111"/>
      <c r="D68" s="111"/>
      <c r="E68" s="112"/>
      <c r="F68" s="43" t="s">
        <v>19</v>
      </c>
      <c r="G68" s="43"/>
      <c r="H68" s="43"/>
      <c r="I68" s="43"/>
      <c r="J68" s="43"/>
      <c r="K68" s="43"/>
      <c r="L68" s="43"/>
      <c r="M68" s="43"/>
      <c r="N68" s="43"/>
      <c r="O68" s="43"/>
      <c r="P68" s="43"/>
      <c r="Q68" s="43"/>
      <c r="R68" s="43"/>
      <c r="S68" s="43"/>
      <c r="T68" s="43"/>
      <c r="U68" s="81" t="s">
        <v>340</v>
      </c>
      <c r="V68" s="82"/>
      <c r="W68" s="82"/>
      <c r="X68" s="82"/>
      <c r="Y68" s="82"/>
      <c r="Z68" s="82"/>
      <c r="AA68" s="82"/>
      <c r="AB68" s="82"/>
      <c r="AC68" s="82"/>
      <c r="AD68" s="82"/>
      <c r="AE68" s="82"/>
      <c r="AF68" s="82"/>
      <c r="AG68" s="82"/>
      <c r="AH68" s="82"/>
      <c r="AI68" s="82"/>
      <c r="AJ68" s="82"/>
      <c r="AK68" s="82"/>
      <c r="AL68" s="82"/>
      <c r="AM68" s="83"/>
      <c r="AN68" s="81" t="s">
        <v>343</v>
      </c>
      <c r="AO68" s="82"/>
      <c r="AP68" s="82"/>
      <c r="AQ68" s="82"/>
      <c r="AR68" s="82"/>
      <c r="AS68" s="82"/>
      <c r="AT68" s="82"/>
      <c r="AU68" s="82"/>
      <c r="AV68" s="82"/>
      <c r="AW68" s="82"/>
      <c r="AX68" s="82"/>
      <c r="AY68" s="82"/>
      <c r="AZ68" s="82"/>
      <c r="BA68" s="82"/>
      <c r="BB68" s="82"/>
      <c r="BC68" s="82"/>
      <c r="BD68" s="82"/>
      <c r="BE68" s="82"/>
      <c r="BF68" s="83"/>
      <c r="BG68" s="81" t="s">
        <v>350</v>
      </c>
      <c r="BH68" s="82"/>
      <c r="BI68" s="82"/>
      <c r="BJ68" s="82"/>
      <c r="BK68" s="82"/>
      <c r="BL68" s="82"/>
      <c r="BM68" s="82"/>
      <c r="BN68" s="82"/>
      <c r="BO68" s="82"/>
      <c r="BP68" s="82"/>
      <c r="BQ68" s="82"/>
      <c r="BR68" s="82"/>
      <c r="BS68" s="82"/>
      <c r="BT68" s="82"/>
      <c r="BU68" s="82"/>
      <c r="BV68" s="82"/>
      <c r="BW68" s="82"/>
      <c r="BX68" s="82"/>
      <c r="BY68" s="83"/>
    </row>
    <row r="69" spans="1:79" ht="51.75" customHeight="1" x14ac:dyDescent="0.2">
      <c r="A69" s="113"/>
      <c r="B69" s="114"/>
      <c r="C69" s="114"/>
      <c r="D69" s="114"/>
      <c r="E69" s="115"/>
      <c r="F69" s="43"/>
      <c r="G69" s="43"/>
      <c r="H69" s="43"/>
      <c r="I69" s="43"/>
      <c r="J69" s="43"/>
      <c r="K69" s="43"/>
      <c r="L69" s="43"/>
      <c r="M69" s="43"/>
      <c r="N69" s="43"/>
      <c r="O69" s="43"/>
      <c r="P69" s="43"/>
      <c r="Q69" s="43"/>
      <c r="R69" s="43"/>
      <c r="S69" s="43"/>
      <c r="T69" s="43"/>
      <c r="U69" s="81" t="s">
        <v>4</v>
      </c>
      <c r="V69" s="82"/>
      <c r="W69" s="82"/>
      <c r="X69" s="82"/>
      <c r="Y69" s="83"/>
      <c r="Z69" s="81" t="s">
        <v>3</v>
      </c>
      <c r="AA69" s="82"/>
      <c r="AB69" s="82"/>
      <c r="AC69" s="82"/>
      <c r="AD69" s="83"/>
      <c r="AE69" s="104" t="s">
        <v>116</v>
      </c>
      <c r="AF69" s="105"/>
      <c r="AG69" s="105"/>
      <c r="AH69" s="106"/>
      <c r="AI69" s="81" t="s">
        <v>5</v>
      </c>
      <c r="AJ69" s="82"/>
      <c r="AK69" s="82"/>
      <c r="AL69" s="82"/>
      <c r="AM69" s="83"/>
      <c r="AN69" s="81" t="s">
        <v>4</v>
      </c>
      <c r="AO69" s="82"/>
      <c r="AP69" s="82"/>
      <c r="AQ69" s="82"/>
      <c r="AR69" s="83"/>
      <c r="AS69" s="81" t="s">
        <v>3</v>
      </c>
      <c r="AT69" s="82"/>
      <c r="AU69" s="82"/>
      <c r="AV69" s="82"/>
      <c r="AW69" s="83"/>
      <c r="AX69" s="104" t="s">
        <v>116</v>
      </c>
      <c r="AY69" s="105"/>
      <c r="AZ69" s="105"/>
      <c r="BA69" s="106"/>
      <c r="BB69" s="81" t="s">
        <v>96</v>
      </c>
      <c r="BC69" s="82"/>
      <c r="BD69" s="82"/>
      <c r="BE69" s="82"/>
      <c r="BF69" s="83"/>
      <c r="BG69" s="81" t="s">
        <v>4</v>
      </c>
      <c r="BH69" s="82"/>
      <c r="BI69" s="82"/>
      <c r="BJ69" s="82"/>
      <c r="BK69" s="83"/>
      <c r="BL69" s="81" t="s">
        <v>3</v>
      </c>
      <c r="BM69" s="82"/>
      <c r="BN69" s="82"/>
      <c r="BO69" s="82"/>
      <c r="BP69" s="83"/>
      <c r="BQ69" s="104" t="s">
        <v>116</v>
      </c>
      <c r="BR69" s="105"/>
      <c r="BS69" s="105"/>
      <c r="BT69" s="106"/>
      <c r="BU69" s="43" t="s">
        <v>97</v>
      </c>
      <c r="BV69" s="43"/>
      <c r="BW69" s="43"/>
      <c r="BX69" s="43"/>
      <c r="BY69" s="43"/>
    </row>
    <row r="70" spans="1:79" ht="15" customHeight="1" x14ac:dyDescent="0.2">
      <c r="A70" s="81">
        <v>1</v>
      </c>
      <c r="B70" s="82"/>
      <c r="C70" s="82"/>
      <c r="D70" s="82"/>
      <c r="E70" s="83"/>
      <c r="F70" s="81">
        <v>2</v>
      </c>
      <c r="G70" s="82"/>
      <c r="H70" s="82"/>
      <c r="I70" s="82"/>
      <c r="J70" s="82"/>
      <c r="K70" s="82"/>
      <c r="L70" s="82"/>
      <c r="M70" s="82"/>
      <c r="N70" s="82"/>
      <c r="O70" s="82"/>
      <c r="P70" s="82"/>
      <c r="Q70" s="82"/>
      <c r="R70" s="82"/>
      <c r="S70" s="82"/>
      <c r="T70" s="83"/>
      <c r="U70" s="81">
        <v>3</v>
      </c>
      <c r="V70" s="82"/>
      <c r="W70" s="82"/>
      <c r="X70" s="82"/>
      <c r="Y70" s="83"/>
      <c r="Z70" s="81">
        <v>4</v>
      </c>
      <c r="AA70" s="82"/>
      <c r="AB70" s="82"/>
      <c r="AC70" s="82"/>
      <c r="AD70" s="83"/>
      <c r="AE70" s="81">
        <v>5</v>
      </c>
      <c r="AF70" s="82"/>
      <c r="AG70" s="82"/>
      <c r="AH70" s="83"/>
      <c r="AI70" s="81">
        <v>6</v>
      </c>
      <c r="AJ70" s="82"/>
      <c r="AK70" s="82"/>
      <c r="AL70" s="82"/>
      <c r="AM70" s="83"/>
      <c r="AN70" s="81">
        <v>7</v>
      </c>
      <c r="AO70" s="82"/>
      <c r="AP70" s="82"/>
      <c r="AQ70" s="82"/>
      <c r="AR70" s="83"/>
      <c r="AS70" s="81">
        <v>8</v>
      </c>
      <c r="AT70" s="82"/>
      <c r="AU70" s="82"/>
      <c r="AV70" s="82"/>
      <c r="AW70" s="83"/>
      <c r="AX70" s="81">
        <v>9</v>
      </c>
      <c r="AY70" s="82"/>
      <c r="AZ70" s="82"/>
      <c r="BA70" s="83"/>
      <c r="BB70" s="81">
        <v>10</v>
      </c>
      <c r="BC70" s="82"/>
      <c r="BD70" s="82"/>
      <c r="BE70" s="82"/>
      <c r="BF70" s="83"/>
      <c r="BG70" s="81">
        <v>11</v>
      </c>
      <c r="BH70" s="82"/>
      <c r="BI70" s="82"/>
      <c r="BJ70" s="82"/>
      <c r="BK70" s="83"/>
      <c r="BL70" s="81">
        <v>12</v>
      </c>
      <c r="BM70" s="82"/>
      <c r="BN70" s="82"/>
      <c r="BO70" s="82"/>
      <c r="BP70" s="83"/>
      <c r="BQ70" s="81">
        <v>13</v>
      </c>
      <c r="BR70" s="82"/>
      <c r="BS70" s="82"/>
      <c r="BT70" s="83"/>
      <c r="BU70" s="43">
        <v>14</v>
      </c>
      <c r="BV70" s="43"/>
      <c r="BW70" s="43"/>
      <c r="BX70" s="43"/>
      <c r="BY70" s="43"/>
    </row>
    <row r="71" spans="1:79" s="1" customFormat="1" ht="13.5" hidden="1" customHeight="1" x14ac:dyDescent="0.2">
      <c r="A71" s="95" t="s">
        <v>64</v>
      </c>
      <c r="B71" s="96"/>
      <c r="C71" s="96"/>
      <c r="D71" s="96"/>
      <c r="E71" s="97"/>
      <c r="F71" s="95" t="s">
        <v>57</v>
      </c>
      <c r="G71" s="96"/>
      <c r="H71" s="96"/>
      <c r="I71" s="96"/>
      <c r="J71" s="96"/>
      <c r="K71" s="96"/>
      <c r="L71" s="96"/>
      <c r="M71" s="96"/>
      <c r="N71" s="96"/>
      <c r="O71" s="96"/>
      <c r="P71" s="96"/>
      <c r="Q71" s="96"/>
      <c r="R71" s="96"/>
      <c r="S71" s="96"/>
      <c r="T71" s="97"/>
      <c r="U71" s="95" t="s">
        <v>65</v>
      </c>
      <c r="V71" s="96"/>
      <c r="W71" s="96"/>
      <c r="X71" s="96"/>
      <c r="Y71" s="97"/>
      <c r="Z71" s="95" t="s">
        <v>66</v>
      </c>
      <c r="AA71" s="96"/>
      <c r="AB71" s="96"/>
      <c r="AC71" s="96"/>
      <c r="AD71" s="97"/>
      <c r="AE71" s="95" t="s">
        <v>91</v>
      </c>
      <c r="AF71" s="96"/>
      <c r="AG71" s="96"/>
      <c r="AH71" s="97"/>
      <c r="AI71" s="101" t="s">
        <v>170</v>
      </c>
      <c r="AJ71" s="102"/>
      <c r="AK71" s="102"/>
      <c r="AL71" s="102"/>
      <c r="AM71" s="103"/>
      <c r="AN71" s="95" t="s">
        <v>67</v>
      </c>
      <c r="AO71" s="96"/>
      <c r="AP71" s="96"/>
      <c r="AQ71" s="96"/>
      <c r="AR71" s="97"/>
      <c r="AS71" s="95" t="s">
        <v>68</v>
      </c>
      <c r="AT71" s="96"/>
      <c r="AU71" s="96"/>
      <c r="AV71" s="96"/>
      <c r="AW71" s="97"/>
      <c r="AX71" s="95" t="s">
        <v>92</v>
      </c>
      <c r="AY71" s="96"/>
      <c r="AZ71" s="96"/>
      <c r="BA71" s="97"/>
      <c r="BB71" s="101" t="s">
        <v>170</v>
      </c>
      <c r="BC71" s="102"/>
      <c r="BD71" s="102"/>
      <c r="BE71" s="102"/>
      <c r="BF71" s="103"/>
      <c r="BG71" s="95" t="s">
        <v>58</v>
      </c>
      <c r="BH71" s="96"/>
      <c r="BI71" s="96"/>
      <c r="BJ71" s="96"/>
      <c r="BK71" s="97"/>
      <c r="BL71" s="95" t="s">
        <v>59</v>
      </c>
      <c r="BM71" s="96"/>
      <c r="BN71" s="96"/>
      <c r="BO71" s="96"/>
      <c r="BP71" s="97"/>
      <c r="BQ71" s="95" t="s">
        <v>93</v>
      </c>
      <c r="BR71" s="96"/>
      <c r="BS71" s="96"/>
      <c r="BT71" s="97"/>
      <c r="BU71" s="92" t="s">
        <v>170</v>
      </c>
      <c r="BV71" s="92"/>
      <c r="BW71" s="92"/>
      <c r="BX71" s="92"/>
      <c r="BY71" s="92"/>
      <c r="CA71" t="s">
        <v>27</v>
      </c>
    </row>
    <row r="72" spans="1:79" s="6" customFormat="1" ht="12.75" customHeight="1" x14ac:dyDescent="0.2">
      <c r="A72" s="44"/>
      <c r="B72" s="45"/>
      <c r="C72" s="45"/>
      <c r="D72" s="45"/>
      <c r="E72" s="56"/>
      <c r="F72" s="44" t="s">
        <v>147</v>
      </c>
      <c r="G72" s="45"/>
      <c r="H72" s="45"/>
      <c r="I72" s="45"/>
      <c r="J72" s="45"/>
      <c r="K72" s="45"/>
      <c r="L72" s="45"/>
      <c r="M72" s="45"/>
      <c r="N72" s="45"/>
      <c r="O72" s="45"/>
      <c r="P72" s="45"/>
      <c r="Q72" s="45"/>
      <c r="R72" s="45"/>
      <c r="S72" s="45"/>
      <c r="T72" s="56"/>
      <c r="U72" s="50"/>
      <c r="V72" s="51"/>
      <c r="W72" s="51"/>
      <c r="X72" s="51"/>
      <c r="Y72" s="52"/>
      <c r="Z72" s="50"/>
      <c r="AA72" s="51"/>
      <c r="AB72" s="51"/>
      <c r="AC72" s="51"/>
      <c r="AD72" s="52"/>
      <c r="AE72" s="50"/>
      <c r="AF72" s="51"/>
      <c r="AG72" s="51"/>
      <c r="AH72" s="52"/>
      <c r="AI72" s="50">
        <f>IF(ISNUMBER(U72),U72,0)+IF(ISNUMBER(Z72),Z72,0)</f>
        <v>0</v>
      </c>
      <c r="AJ72" s="51"/>
      <c r="AK72" s="51"/>
      <c r="AL72" s="51"/>
      <c r="AM72" s="52"/>
      <c r="AN72" s="50"/>
      <c r="AO72" s="51"/>
      <c r="AP72" s="51"/>
      <c r="AQ72" s="51"/>
      <c r="AR72" s="52"/>
      <c r="AS72" s="50"/>
      <c r="AT72" s="51"/>
      <c r="AU72" s="51"/>
      <c r="AV72" s="51"/>
      <c r="AW72" s="52"/>
      <c r="AX72" s="50"/>
      <c r="AY72" s="51"/>
      <c r="AZ72" s="51"/>
      <c r="BA72" s="52"/>
      <c r="BB72" s="50">
        <f>IF(ISNUMBER(AN72),AN72,0)+IF(ISNUMBER(AS72),AS72,0)</f>
        <v>0</v>
      </c>
      <c r="BC72" s="51"/>
      <c r="BD72" s="51"/>
      <c r="BE72" s="51"/>
      <c r="BF72" s="52"/>
      <c r="BG72" s="50"/>
      <c r="BH72" s="51"/>
      <c r="BI72" s="51"/>
      <c r="BJ72" s="51"/>
      <c r="BK72" s="52"/>
      <c r="BL72" s="50"/>
      <c r="BM72" s="51"/>
      <c r="BN72" s="51"/>
      <c r="BO72" s="51"/>
      <c r="BP72" s="52"/>
      <c r="BQ72" s="50"/>
      <c r="BR72" s="51"/>
      <c r="BS72" s="51"/>
      <c r="BT72" s="52"/>
      <c r="BU72" s="50">
        <f>IF(ISNUMBER(BG72),BG72,0)+IF(ISNUMBER(BL72),BL72,0)</f>
        <v>0</v>
      </c>
      <c r="BV72" s="51"/>
      <c r="BW72" s="51"/>
      <c r="BX72" s="51"/>
      <c r="BY72" s="52"/>
      <c r="CA72" s="6" t="s">
        <v>28</v>
      </c>
    </row>
    <row r="74" spans="1:79" ht="14.25" customHeight="1" x14ac:dyDescent="0.2">
      <c r="A74" s="68" t="s">
        <v>367</v>
      </c>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c r="BI74" s="68"/>
      <c r="BJ74" s="68"/>
      <c r="BK74" s="68"/>
      <c r="BL74" s="68"/>
    </row>
    <row r="75" spans="1:79" ht="15" customHeight="1" x14ac:dyDescent="0.2">
      <c r="A75" s="84" t="s">
        <v>339</v>
      </c>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row>
    <row r="76" spans="1:79" ht="23.1" customHeight="1" x14ac:dyDescent="0.2">
      <c r="A76" s="110" t="s">
        <v>118</v>
      </c>
      <c r="B76" s="111"/>
      <c r="C76" s="111"/>
      <c r="D76" s="112"/>
      <c r="E76" s="86" t="s">
        <v>19</v>
      </c>
      <c r="F76" s="87"/>
      <c r="G76" s="87"/>
      <c r="H76" s="87"/>
      <c r="I76" s="87"/>
      <c r="J76" s="87"/>
      <c r="K76" s="87"/>
      <c r="L76" s="87"/>
      <c r="M76" s="87"/>
      <c r="N76" s="87"/>
      <c r="O76" s="87"/>
      <c r="P76" s="87"/>
      <c r="Q76" s="87"/>
      <c r="R76" s="87"/>
      <c r="S76" s="87"/>
      <c r="T76" s="87"/>
      <c r="U76" s="87"/>
      <c r="V76" s="87"/>
      <c r="W76" s="88"/>
      <c r="X76" s="81" t="s">
        <v>361</v>
      </c>
      <c r="Y76" s="82"/>
      <c r="Z76" s="82"/>
      <c r="AA76" s="82"/>
      <c r="AB76" s="82"/>
      <c r="AC76" s="82"/>
      <c r="AD76" s="82"/>
      <c r="AE76" s="82"/>
      <c r="AF76" s="82"/>
      <c r="AG76" s="82"/>
      <c r="AH76" s="82"/>
      <c r="AI76" s="82"/>
      <c r="AJ76" s="82"/>
      <c r="AK76" s="82"/>
      <c r="AL76" s="82"/>
      <c r="AM76" s="82"/>
      <c r="AN76" s="82"/>
      <c r="AO76" s="82"/>
      <c r="AP76" s="82"/>
      <c r="AQ76" s="83"/>
      <c r="AR76" s="43" t="s">
        <v>366</v>
      </c>
      <c r="AS76" s="43"/>
      <c r="AT76" s="43"/>
      <c r="AU76" s="43"/>
      <c r="AV76" s="43"/>
      <c r="AW76" s="43"/>
      <c r="AX76" s="43"/>
      <c r="AY76" s="43"/>
      <c r="AZ76" s="43"/>
      <c r="BA76" s="43"/>
      <c r="BB76" s="43"/>
      <c r="BC76" s="43"/>
      <c r="BD76" s="43"/>
      <c r="BE76" s="43"/>
      <c r="BF76" s="43"/>
      <c r="BG76" s="43"/>
      <c r="BH76" s="43"/>
      <c r="BI76" s="43"/>
      <c r="BJ76" s="43"/>
      <c r="BK76" s="43"/>
    </row>
    <row r="77" spans="1:79" ht="48.75" customHeight="1" x14ac:dyDescent="0.2">
      <c r="A77" s="113"/>
      <c r="B77" s="114"/>
      <c r="C77" s="114"/>
      <c r="D77" s="115"/>
      <c r="E77" s="89"/>
      <c r="F77" s="90"/>
      <c r="G77" s="90"/>
      <c r="H77" s="90"/>
      <c r="I77" s="90"/>
      <c r="J77" s="90"/>
      <c r="K77" s="90"/>
      <c r="L77" s="90"/>
      <c r="M77" s="90"/>
      <c r="N77" s="90"/>
      <c r="O77" s="90"/>
      <c r="P77" s="90"/>
      <c r="Q77" s="90"/>
      <c r="R77" s="90"/>
      <c r="S77" s="90"/>
      <c r="T77" s="90"/>
      <c r="U77" s="90"/>
      <c r="V77" s="90"/>
      <c r="W77" s="91"/>
      <c r="X77" s="86" t="s">
        <v>4</v>
      </c>
      <c r="Y77" s="87"/>
      <c r="Z77" s="87"/>
      <c r="AA77" s="87"/>
      <c r="AB77" s="88"/>
      <c r="AC77" s="86" t="s">
        <v>3</v>
      </c>
      <c r="AD77" s="87"/>
      <c r="AE77" s="87"/>
      <c r="AF77" s="87"/>
      <c r="AG77" s="88"/>
      <c r="AH77" s="104" t="s">
        <v>116</v>
      </c>
      <c r="AI77" s="105"/>
      <c r="AJ77" s="105"/>
      <c r="AK77" s="105"/>
      <c r="AL77" s="106"/>
      <c r="AM77" s="81" t="s">
        <v>5</v>
      </c>
      <c r="AN77" s="82"/>
      <c r="AO77" s="82"/>
      <c r="AP77" s="82"/>
      <c r="AQ77" s="83"/>
      <c r="AR77" s="81" t="s">
        <v>4</v>
      </c>
      <c r="AS77" s="82"/>
      <c r="AT77" s="82"/>
      <c r="AU77" s="82"/>
      <c r="AV77" s="83"/>
      <c r="AW77" s="81" t="s">
        <v>3</v>
      </c>
      <c r="AX77" s="82"/>
      <c r="AY77" s="82"/>
      <c r="AZ77" s="82"/>
      <c r="BA77" s="83"/>
      <c r="BB77" s="104" t="s">
        <v>116</v>
      </c>
      <c r="BC77" s="105"/>
      <c r="BD77" s="105"/>
      <c r="BE77" s="105"/>
      <c r="BF77" s="106"/>
      <c r="BG77" s="81" t="s">
        <v>96</v>
      </c>
      <c r="BH77" s="82"/>
      <c r="BI77" s="82"/>
      <c r="BJ77" s="82"/>
      <c r="BK77" s="83"/>
    </row>
    <row r="78" spans="1:79" ht="12.75" customHeight="1" x14ac:dyDescent="0.2">
      <c r="A78" s="81">
        <v>1</v>
      </c>
      <c r="B78" s="82"/>
      <c r="C78" s="82"/>
      <c r="D78" s="83"/>
      <c r="E78" s="81">
        <v>2</v>
      </c>
      <c r="F78" s="82"/>
      <c r="G78" s="82"/>
      <c r="H78" s="82"/>
      <c r="I78" s="82"/>
      <c r="J78" s="82"/>
      <c r="K78" s="82"/>
      <c r="L78" s="82"/>
      <c r="M78" s="82"/>
      <c r="N78" s="82"/>
      <c r="O78" s="82"/>
      <c r="P78" s="82"/>
      <c r="Q78" s="82"/>
      <c r="R78" s="82"/>
      <c r="S78" s="82"/>
      <c r="T78" s="82"/>
      <c r="U78" s="82"/>
      <c r="V78" s="82"/>
      <c r="W78" s="83"/>
      <c r="X78" s="81">
        <v>3</v>
      </c>
      <c r="Y78" s="82"/>
      <c r="Z78" s="82"/>
      <c r="AA78" s="82"/>
      <c r="AB78" s="83"/>
      <c r="AC78" s="81">
        <v>4</v>
      </c>
      <c r="AD78" s="82"/>
      <c r="AE78" s="82"/>
      <c r="AF78" s="82"/>
      <c r="AG78" s="83"/>
      <c r="AH78" s="81">
        <v>5</v>
      </c>
      <c r="AI78" s="82"/>
      <c r="AJ78" s="82"/>
      <c r="AK78" s="82"/>
      <c r="AL78" s="83"/>
      <c r="AM78" s="81">
        <v>6</v>
      </c>
      <c r="AN78" s="82"/>
      <c r="AO78" s="82"/>
      <c r="AP78" s="82"/>
      <c r="AQ78" s="83"/>
      <c r="AR78" s="81">
        <v>7</v>
      </c>
      <c r="AS78" s="82"/>
      <c r="AT78" s="82"/>
      <c r="AU78" s="82"/>
      <c r="AV78" s="83"/>
      <c r="AW78" s="81">
        <v>8</v>
      </c>
      <c r="AX78" s="82"/>
      <c r="AY78" s="82"/>
      <c r="AZ78" s="82"/>
      <c r="BA78" s="83"/>
      <c r="BB78" s="81">
        <v>9</v>
      </c>
      <c r="BC78" s="82"/>
      <c r="BD78" s="82"/>
      <c r="BE78" s="82"/>
      <c r="BF78" s="83"/>
      <c r="BG78" s="81">
        <v>10</v>
      </c>
      <c r="BH78" s="82"/>
      <c r="BI78" s="82"/>
      <c r="BJ78" s="82"/>
      <c r="BK78" s="83"/>
    </row>
    <row r="79" spans="1:79" s="1" customFormat="1" ht="12.75" hidden="1" customHeight="1" x14ac:dyDescent="0.2">
      <c r="A79" s="95" t="s">
        <v>64</v>
      </c>
      <c r="B79" s="96"/>
      <c r="C79" s="96"/>
      <c r="D79" s="97"/>
      <c r="E79" s="95" t="s">
        <v>57</v>
      </c>
      <c r="F79" s="96"/>
      <c r="G79" s="96"/>
      <c r="H79" s="96"/>
      <c r="I79" s="96"/>
      <c r="J79" s="96"/>
      <c r="K79" s="96"/>
      <c r="L79" s="96"/>
      <c r="M79" s="96"/>
      <c r="N79" s="96"/>
      <c r="O79" s="96"/>
      <c r="P79" s="96"/>
      <c r="Q79" s="96"/>
      <c r="R79" s="96"/>
      <c r="S79" s="96"/>
      <c r="T79" s="96"/>
      <c r="U79" s="96"/>
      <c r="V79" s="96"/>
      <c r="W79" s="97"/>
      <c r="X79" s="116" t="s">
        <v>60</v>
      </c>
      <c r="Y79" s="117"/>
      <c r="Z79" s="117"/>
      <c r="AA79" s="117"/>
      <c r="AB79" s="118"/>
      <c r="AC79" s="116" t="s">
        <v>61</v>
      </c>
      <c r="AD79" s="117"/>
      <c r="AE79" s="117"/>
      <c r="AF79" s="117"/>
      <c r="AG79" s="118"/>
      <c r="AH79" s="95" t="s">
        <v>94</v>
      </c>
      <c r="AI79" s="96"/>
      <c r="AJ79" s="96"/>
      <c r="AK79" s="96"/>
      <c r="AL79" s="97"/>
      <c r="AM79" s="101" t="s">
        <v>171</v>
      </c>
      <c r="AN79" s="102"/>
      <c r="AO79" s="102"/>
      <c r="AP79" s="102"/>
      <c r="AQ79" s="103"/>
      <c r="AR79" s="95" t="s">
        <v>62</v>
      </c>
      <c r="AS79" s="96"/>
      <c r="AT79" s="96"/>
      <c r="AU79" s="96"/>
      <c r="AV79" s="97"/>
      <c r="AW79" s="95" t="s">
        <v>63</v>
      </c>
      <c r="AX79" s="96"/>
      <c r="AY79" s="96"/>
      <c r="AZ79" s="96"/>
      <c r="BA79" s="97"/>
      <c r="BB79" s="95" t="s">
        <v>95</v>
      </c>
      <c r="BC79" s="96"/>
      <c r="BD79" s="96"/>
      <c r="BE79" s="96"/>
      <c r="BF79" s="97"/>
      <c r="BG79" s="101" t="s">
        <v>171</v>
      </c>
      <c r="BH79" s="102"/>
      <c r="BI79" s="102"/>
      <c r="BJ79" s="102"/>
      <c r="BK79" s="103"/>
      <c r="CA79" t="s">
        <v>29</v>
      </c>
    </row>
    <row r="80" spans="1:79" s="25" customFormat="1" ht="12.75" customHeight="1" x14ac:dyDescent="0.2">
      <c r="A80" s="39">
        <v>2111</v>
      </c>
      <c r="B80" s="40"/>
      <c r="C80" s="40"/>
      <c r="D80" s="57"/>
      <c r="E80" s="34" t="s">
        <v>176</v>
      </c>
      <c r="F80" s="35"/>
      <c r="G80" s="35"/>
      <c r="H80" s="35"/>
      <c r="I80" s="35"/>
      <c r="J80" s="35"/>
      <c r="K80" s="35"/>
      <c r="L80" s="35"/>
      <c r="M80" s="35"/>
      <c r="N80" s="35"/>
      <c r="O80" s="35"/>
      <c r="P80" s="35"/>
      <c r="Q80" s="35"/>
      <c r="R80" s="35"/>
      <c r="S80" s="35"/>
      <c r="T80" s="35"/>
      <c r="U80" s="35"/>
      <c r="V80" s="35"/>
      <c r="W80" s="36"/>
      <c r="X80" s="53">
        <v>3500000</v>
      </c>
      <c r="Y80" s="54"/>
      <c r="Z80" s="54"/>
      <c r="AA80" s="54"/>
      <c r="AB80" s="55"/>
      <c r="AC80" s="53">
        <v>0</v>
      </c>
      <c r="AD80" s="54"/>
      <c r="AE80" s="54"/>
      <c r="AF80" s="54"/>
      <c r="AG80" s="55"/>
      <c r="AH80" s="53">
        <v>0</v>
      </c>
      <c r="AI80" s="54"/>
      <c r="AJ80" s="54"/>
      <c r="AK80" s="54"/>
      <c r="AL80" s="55"/>
      <c r="AM80" s="53">
        <f t="shared" ref="AM80:AM90" si="3">IF(ISNUMBER(X80),X80,0)+IF(ISNUMBER(AC80),AC80,0)</f>
        <v>3500000</v>
      </c>
      <c r="AN80" s="54"/>
      <c r="AO80" s="54"/>
      <c r="AP80" s="54"/>
      <c r="AQ80" s="55"/>
      <c r="AR80" s="53">
        <v>3500000</v>
      </c>
      <c r="AS80" s="54"/>
      <c r="AT80" s="54"/>
      <c r="AU80" s="54"/>
      <c r="AV80" s="55"/>
      <c r="AW80" s="53">
        <v>0</v>
      </c>
      <c r="AX80" s="54"/>
      <c r="AY80" s="54"/>
      <c r="AZ80" s="54"/>
      <c r="BA80" s="55"/>
      <c r="BB80" s="53">
        <v>0</v>
      </c>
      <c r="BC80" s="54"/>
      <c r="BD80" s="54"/>
      <c r="BE80" s="54"/>
      <c r="BF80" s="55"/>
      <c r="BG80" s="49">
        <f t="shared" ref="BG80:BG90" si="4">IF(ISNUMBER(AR80),AR80,0)+IF(ISNUMBER(AW80),AW80,0)</f>
        <v>3500000</v>
      </c>
      <c r="BH80" s="49"/>
      <c r="BI80" s="49"/>
      <c r="BJ80" s="49"/>
      <c r="BK80" s="49"/>
      <c r="CA80" s="25" t="s">
        <v>30</v>
      </c>
    </row>
    <row r="81" spans="1:64" s="25" customFormat="1" ht="12.75" customHeight="1" x14ac:dyDescent="0.2">
      <c r="A81" s="39">
        <v>2120</v>
      </c>
      <c r="B81" s="40"/>
      <c r="C81" s="40"/>
      <c r="D81" s="57"/>
      <c r="E81" s="34" t="s">
        <v>177</v>
      </c>
      <c r="F81" s="35"/>
      <c r="G81" s="35"/>
      <c r="H81" s="35"/>
      <c r="I81" s="35"/>
      <c r="J81" s="35"/>
      <c r="K81" s="35"/>
      <c r="L81" s="35"/>
      <c r="M81" s="35"/>
      <c r="N81" s="35"/>
      <c r="O81" s="35"/>
      <c r="P81" s="35"/>
      <c r="Q81" s="35"/>
      <c r="R81" s="35"/>
      <c r="S81" s="35"/>
      <c r="T81" s="35"/>
      <c r="U81" s="35"/>
      <c r="V81" s="35"/>
      <c r="W81" s="36"/>
      <c r="X81" s="53">
        <v>800000</v>
      </c>
      <c r="Y81" s="54"/>
      <c r="Z81" s="54"/>
      <c r="AA81" s="54"/>
      <c r="AB81" s="55"/>
      <c r="AC81" s="53">
        <v>0</v>
      </c>
      <c r="AD81" s="54"/>
      <c r="AE81" s="54"/>
      <c r="AF81" s="54"/>
      <c r="AG81" s="55"/>
      <c r="AH81" s="53">
        <v>0</v>
      </c>
      <c r="AI81" s="54"/>
      <c r="AJ81" s="54"/>
      <c r="AK81" s="54"/>
      <c r="AL81" s="55"/>
      <c r="AM81" s="53">
        <f t="shared" si="3"/>
        <v>800000</v>
      </c>
      <c r="AN81" s="54"/>
      <c r="AO81" s="54"/>
      <c r="AP81" s="54"/>
      <c r="AQ81" s="55"/>
      <c r="AR81" s="53">
        <v>800000</v>
      </c>
      <c r="AS81" s="54"/>
      <c r="AT81" s="54"/>
      <c r="AU81" s="54"/>
      <c r="AV81" s="55"/>
      <c r="AW81" s="53">
        <v>0</v>
      </c>
      <c r="AX81" s="54"/>
      <c r="AY81" s="54"/>
      <c r="AZ81" s="54"/>
      <c r="BA81" s="55"/>
      <c r="BB81" s="53">
        <v>0</v>
      </c>
      <c r="BC81" s="54"/>
      <c r="BD81" s="54"/>
      <c r="BE81" s="54"/>
      <c r="BF81" s="55"/>
      <c r="BG81" s="49">
        <f t="shared" si="4"/>
        <v>800000</v>
      </c>
      <c r="BH81" s="49"/>
      <c r="BI81" s="49"/>
      <c r="BJ81" s="49"/>
      <c r="BK81" s="49"/>
    </row>
    <row r="82" spans="1:64" s="25" customFormat="1" ht="12.75" customHeight="1" x14ac:dyDescent="0.2">
      <c r="A82" s="39">
        <v>2210</v>
      </c>
      <c r="B82" s="40"/>
      <c r="C82" s="40"/>
      <c r="D82" s="57"/>
      <c r="E82" s="34" t="s">
        <v>178</v>
      </c>
      <c r="F82" s="35"/>
      <c r="G82" s="35"/>
      <c r="H82" s="35"/>
      <c r="I82" s="35"/>
      <c r="J82" s="35"/>
      <c r="K82" s="35"/>
      <c r="L82" s="35"/>
      <c r="M82" s="35"/>
      <c r="N82" s="35"/>
      <c r="O82" s="35"/>
      <c r="P82" s="35"/>
      <c r="Q82" s="35"/>
      <c r="R82" s="35"/>
      <c r="S82" s="35"/>
      <c r="T82" s="35"/>
      <c r="U82" s="35"/>
      <c r="V82" s="35"/>
      <c r="W82" s="36"/>
      <c r="X82" s="53">
        <v>2000000</v>
      </c>
      <c r="Y82" s="54"/>
      <c r="Z82" s="54"/>
      <c r="AA82" s="54"/>
      <c r="AB82" s="55"/>
      <c r="AC82" s="53">
        <v>0</v>
      </c>
      <c r="AD82" s="54"/>
      <c r="AE82" s="54"/>
      <c r="AF82" s="54"/>
      <c r="AG82" s="55"/>
      <c r="AH82" s="53">
        <v>0</v>
      </c>
      <c r="AI82" s="54"/>
      <c r="AJ82" s="54"/>
      <c r="AK82" s="54"/>
      <c r="AL82" s="55"/>
      <c r="AM82" s="53">
        <f t="shared" si="3"/>
        <v>2000000</v>
      </c>
      <c r="AN82" s="54"/>
      <c r="AO82" s="54"/>
      <c r="AP82" s="54"/>
      <c r="AQ82" s="55"/>
      <c r="AR82" s="53">
        <v>2000000</v>
      </c>
      <c r="AS82" s="54"/>
      <c r="AT82" s="54"/>
      <c r="AU82" s="54"/>
      <c r="AV82" s="55"/>
      <c r="AW82" s="53">
        <v>0</v>
      </c>
      <c r="AX82" s="54"/>
      <c r="AY82" s="54"/>
      <c r="AZ82" s="54"/>
      <c r="BA82" s="55"/>
      <c r="BB82" s="53">
        <v>0</v>
      </c>
      <c r="BC82" s="54"/>
      <c r="BD82" s="54"/>
      <c r="BE82" s="54"/>
      <c r="BF82" s="55"/>
      <c r="BG82" s="49">
        <f t="shared" si="4"/>
        <v>2000000</v>
      </c>
      <c r="BH82" s="49"/>
      <c r="BI82" s="49"/>
      <c r="BJ82" s="49"/>
      <c r="BK82" s="49"/>
    </row>
    <row r="83" spans="1:64" s="25" customFormat="1" ht="12.75" customHeight="1" x14ac:dyDescent="0.2">
      <c r="A83" s="39">
        <v>2240</v>
      </c>
      <c r="B83" s="40"/>
      <c r="C83" s="40"/>
      <c r="D83" s="57"/>
      <c r="E83" s="34" t="s">
        <v>179</v>
      </c>
      <c r="F83" s="35"/>
      <c r="G83" s="35"/>
      <c r="H83" s="35"/>
      <c r="I83" s="35"/>
      <c r="J83" s="35"/>
      <c r="K83" s="35"/>
      <c r="L83" s="35"/>
      <c r="M83" s="35"/>
      <c r="N83" s="35"/>
      <c r="O83" s="35"/>
      <c r="P83" s="35"/>
      <c r="Q83" s="35"/>
      <c r="R83" s="35"/>
      <c r="S83" s="35"/>
      <c r="T83" s="35"/>
      <c r="U83" s="35"/>
      <c r="V83" s="35"/>
      <c r="W83" s="36"/>
      <c r="X83" s="53">
        <v>2000000</v>
      </c>
      <c r="Y83" s="54"/>
      <c r="Z83" s="54"/>
      <c r="AA83" s="54"/>
      <c r="AB83" s="55"/>
      <c r="AC83" s="53">
        <v>0</v>
      </c>
      <c r="AD83" s="54"/>
      <c r="AE83" s="54"/>
      <c r="AF83" s="54"/>
      <c r="AG83" s="55"/>
      <c r="AH83" s="53">
        <v>0</v>
      </c>
      <c r="AI83" s="54"/>
      <c r="AJ83" s="54"/>
      <c r="AK83" s="54"/>
      <c r="AL83" s="55"/>
      <c r="AM83" s="53">
        <f t="shared" si="3"/>
        <v>2000000</v>
      </c>
      <c r="AN83" s="54"/>
      <c r="AO83" s="54"/>
      <c r="AP83" s="54"/>
      <c r="AQ83" s="55"/>
      <c r="AR83" s="53">
        <v>2000000</v>
      </c>
      <c r="AS83" s="54"/>
      <c r="AT83" s="54"/>
      <c r="AU83" s="54"/>
      <c r="AV83" s="55"/>
      <c r="AW83" s="53">
        <v>0</v>
      </c>
      <c r="AX83" s="54"/>
      <c r="AY83" s="54"/>
      <c r="AZ83" s="54"/>
      <c r="BA83" s="55"/>
      <c r="BB83" s="53">
        <v>0</v>
      </c>
      <c r="BC83" s="54"/>
      <c r="BD83" s="54"/>
      <c r="BE83" s="54"/>
      <c r="BF83" s="55"/>
      <c r="BG83" s="49">
        <f t="shared" si="4"/>
        <v>2000000</v>
      </c>
      <c r="BH83" s="49"/>
      <c r="BI83" s="49"/>
      <c r="BJ83" s="49"/>
      <c r="BK83" s="49"/>
    </row>
    <row r="84" spans="1:64" s="25" customFormat="1" ht="12.75" customHeight="1" x14ac:dyDescent="0.2">
      <c r="A84" s="39">
        <v>2273</v>
      </c>
      <c r="B84" s="40"/>
      <c r="C84" s="40"/>
      <c r="D84" s="57"/>
      <c r="E84" s="34" t="s">
        <v>180</v>
      </c>
      <c r="F84" s="35"/>
      <c r="G84" s="35"/>
      <c r="H84" s="35"/>
      <c r="I84" s="35"/>
      <c r="J84" s="35"/>
      <c r="K84" s="35"/>
      <c r="L84" s="35"/>
      <c r="M84" s="35"/>
      <c r="N84" s="35"/>
      <c r="O84" s="35"/>
      <c r="P84" s="35"/>
      <c r="Q84" s="35"/>
      <c r="R84" s="35"/>
      <c r="S84" s="35"/>
      <c r="T84" s="35"/>
      <c r="U84" s="35"/>
      <c r="V84" s="35"/>
      <c r="W84" s="36"/>
      <c r="X84" s="53">
        <v>1700000</v>
      </c>
      <c r="Y84" s="54"/>
      <c r="Z84" s="54"/>
      <c r="AA84" s="54"/>
      <c r="AB84" s="55"/>
      <c r="AC84" s="53">
        <v>0</v>
      </c>
      <c r="AD84" s="54"/>
      <c r="AE84" s="54"/>
      <c r="AF84" s="54"/>
      <c r="AG84" s="55"/>
      <c r="AH84" s="53">
        <v>0</v>
      </c>
      <c r="AI84" s="54"/>
      <c r="AJ84" s="54"/>
      <c r="AK84" s="54"/>
      <c r="AL84" s="55"/>
      <c r="AM84" s="53">
        <f t="shared" si="3"/>
        <v>1700000</v>
      </c>
      <c r="AN84" s="54"/>
      <c r="AO84" s="54"/>
      <c r="AP84" s="54"/>
      <c r="AQ84" s="55"/>
      <c r="AR84" s="53">
        <v>1700000</v>
      </c>
      <c r="AS84" s="54"/>
      <c r="AT84" s="54"/>
      <c r="AU84" s="54"/>
      <c r="AV84" s="55"/>
      <c r="AW84" s="53">
        <v>0</v>
      </c>
      <c r="AX84" s="54"/>
      <c r="AY84" s="54"/>
      <c r="AZ84" s="54"/>
      <c r="BA84" s="55"/>
      <c r="BB84" s="53">
        <v>0</v>
      </c>
      <c r="BC84" s="54"/>
      <c r="BD84" s="54"/>
      <c r="BE84" s="54"/>
      <c r="BF84" s="55"/>
      <c r="BG84" s="49">
        <f t="shared" si="4"/>
        <v>1700000</v>
      </c>
      <c r="BH84" s="49"/>
      <c r="BI84" s="49"/>
      <c r="BJ84" s="49"/>
      <c r="BK84" s="49"/>
    </row>
    <row r="85" spans="1:64" s="25" customFormat="1" ht="12.75" customHeight="1" x14ac:dyDescent="0.2">
      <c r="A85" s="39">
        <v>2275</v>
      </c>
      <c r="B85" s="40"/>
      <c r="C85" s="40"/>
      <c r="D85" s="57"/>
      <c r="E85" s="34" t="s">
        <v>181</v>
      </c>
      <c r="F85" s="35"/>
      <c r="G85" s="35"/>
      <c r="H85" s="35"/>
      <c r="I85" s="35"/>
      <c r="J85" s="35"/>
      <c r="K85" s="35"/>
      <c r="L85" s="35"/>
      <c r="M85" s="35"/>
      <c r="N85" s="35"/>
      <c r="O85" s="35"/>
      <c r="P85" s="35"/>
      <c r="Q85" s="35"/>
      <c r="R85" s="35"/>
      <c r="S85" s="35"/>
      <c r="T85" s="35"/>
      <c r="U85" s="35"/>
      <c r="V85" s="35"/>
      <c r="W85" s="36"/>
      <c r="X85" s="53">
        <v>65000</v>
      </c>
      <c r="Y85" s="54"/>
      <c r="Z85" s="54"/>
      <c r="AA85" s="54"/>
      <c r="AB85" s="55"/>
      <c r="AC85" s="53">
        <v>0</v>
      </c>
      <c r="AD85" s="54"/>
      <c r="AE85" s="54"/>
      <c r="AF85" s="54"/>
      <c r="AG85" s="55"/>
      <c r="AH85" s="53">
        <v>0</v>
      </c>
      <c r="AI85" s="54"/>
      <c r="AJ85" s="54"/>
      <c r="AK85" s="54"/>
      <c r="AL85" s="55"/>
      <c r="AM85" s="53">
        <f t="shared" si="3"/>
        <v>65000</v>
      </c>
      <c r="AN85" s="54"/>
      <c r="AO85" s="54"/>
      <c r="AP85" s="54"/>
      <c r="AQ85" s="55"/>
      <c r="AR85" s="53">
        <v>65000</v>
      </c>
      <c r="AS85" s="54"/>
      <c r="AT85" s="54"/>
      <c r="AU85" s="54"/>
      <c r="AV85" s="55"/>
      <c r="AW85" s="53">
        <v>0</v>
      </c>
      <c r="AX85" s="54"/>
      <c r="AY85" s="54"/>
      <c r="AZ85" s="54"/>
      <c r="BA85" s="55"/>
      <c r="BB85" s="53">
        <v>0</v>
      </c>
      <c r="BC85" s="54"/>
      <c r="BD85" s="54"/>
      <c r="BE85" s="54"/>
      <c r="BF85" s="55"/>
      <c r="BG85" s="49">
        <f t="shared" si="4"/>
        <v>65000</v>
      </c>
      <c r="BH85" s="49"/>
      <c r="BI85" s="49"/>
      <c r="BJ85" s="49"/>
      <c r="BK85" s="49"/>
    </row>
    <row r="86" spans="1:64" s="25" customFormat="1" ht="25.5" customHeight="1" x14ac:dyDescent="0.2">
      <c r="A86" s="39">
        <v>2282</v>
      </c>
      <c r="B86" s="40"/>
      <c r="C86" s="40"/>
      <c r="D86" s="57"/>
      <c r="E86" s="34" t="s">
        <v>182</v>
      </c>
      <c r="F86" s="35"/>
      <c r="G86" s="35"/>
      <c r="H86" s="35"/>
      <c r="I86" s="35"/>
      <c r="J86" s="35"/>
      <c r="K86" s="35"/>
      <c r="L86" s="35"/>
      <c r="M86" s="35"/>
      <c r="N86" s="35"/>
      <c r="O86" s="35"/>
      <c r="P86" s="35"/>
      <c r="Q86" s="35"/>
      <c r="R86" s="35"/>
      <c r="S86" s="35"/>
      <c r="T86" s="35"/>
      <c r="U86" s="35"/>
      <c r="V86" s="35"/>
      <c r="W86" s="36"/>
      <c r="X86" s="53">
        <v>5000</v>
      </c>
      <c r="Y86" s="54"/>
      <c r="Z86" s="54"/>
      <c r="AA86" s="54"/>
      <c r="AB86" s="55"/>
      <c r="AC86" s="53">
        <v>0</v>
      </c>
      <c r="AD86" s="54"/>
      <c r="AE86" s="54"/>
      <c r="AF86" s="54"/>
      <c r="AG86" s="55"/>
      <c r="AH86" s="53">
        <v>0</v>
      </c>
      <c r="AI86" s="54"/>
      <c r="AJ86" s="54"/>
      <c r="AK86" s="54"/>
      <c r="AL86" s="55"/>
      <c r="AM86" s="53">
        <f t="shared" si="3"/>
        <v>5000</v>
      </c>
      <c r="AN86" s="54"/>
      <c r="AO86" s="54"/>
      <c r="AP86" s="54"/>
      <c r="AQ86" s="55"/>
      <c r="AR86" s="53">
        <v>5000</v>
      </c>
      <c r="AS86" s="54"/>
      <c r="AT86" s="54"/>
      <c r="AU86" s="54"/>
      <c r="AV86" s="55"/>
      <c r="AW86" s="53">
        <v>0</v>
      </c>
      <c r="AX86" s="54"/>
      <c r="AY86" s="54"/>
      <c r="AZ86" s="54"/>
      <c r="BA86" s="55"/>
      <c r="BB86" s="53">
        <v>0</v>
      </c>
      <c r="BC86" s="54"/>
      <c r="BD86" s="54"/>
      <c r="BE86" s="54"/>
      <c r="BF86" s="55"/>
      <c r="BG86" s="49">
        <f t="shared" si="4"/>
        <v>5000</v>
      </c>
      <c r="BH86" s="49"/>
      <c r="BI86" s="49"/>
      <c r="BJ86" s="49"/>
      <c r="BK86" s="49"/>
    </row>
    <row r="87" spans="1:64" s="25" customFormat="1" ht="12.75" customHeight="1" x14ac:dyDescent="0.2">
      <c r="A87" s="39">
        <v>2800</v>
      </c>
      <c r="B87" s="40"/>
      <c r="C87" s="40"/>
      <c r="D87" s="57"/>
      <c r="E87" s="34" t="s">
        <v>183</v>
      </c>
      <c r="F87" s="35"/>
      <c r="G87" s="35"/>
      <c r="H87" s="35"/>
      <c r="I87" s="35"/>
      <c r="J87" s="35"/>
      <c r="K87" s="35"/>
      <c r="L87" s="35"/>
      <c r="M87" s="35"/>
      <c r="N87" s="35"/>
      <c r="O87" s="35"/>
      <c r="P87" s="35"/>
      <c r="Q87" s="35"/>
      <c r="R87" s="35"/>
      <c r="S87" s="35"/>
      <c r="T87" s="35"/>
      <c r="U87" s="35"/>
      <c r="V87" s="35"/>
      <c r="W87" s="36"/>
      <c r="X87" s="53">
        <v>30000</v>
      </c>
      <c r="Y87" s="54"/>
      <c r="Z87" s="54"/>
      <c r="AA87" s="54"/>
      <c r="AB87" s="55"/>
      <c r="AC87" s="53">
        <v>0</v>
      </c>
      <c r="AD87" s="54"/>
      <c r="AE87" s="54"/>
      <c r="AF87" s="54"/>
      <c r="AG87" s="55"/>
      <c r="AH87" s="53">
        <v>0</v>
      </c>
      <c r="AI87" s="54"/>
      <c r="AJ87" s="54"/>
      <c r="AK87" s="54"/>
      <c r="AL87" s="55"/>
      <c r="AM87" s="53">
        <f t="shared" si="3"/>
        <v>30000</v>
      </c>
      <c r="AN87" s="54"/>
      <c r="AO87" s="54"/>
      <c r="AP87" s="54"/>
      <c r="AQ87" s="55"/>
      <c r="AR87" s="53">
        <v>30000</v>
      </c>
      <c r="AS87" s="54"/>
      <c r="AT87" s="54"/>
      <c r="AU87" s="54"/>
      <c r="AV87" s="55"/>
      <c r="AW87" s="53">
        <v>0</v>
      </c>
      <c r="AX87" s="54"/>
      <c r="AY87" s="54"/>
      <c r="AZ87" s="54"/>
      <c r="BA87" s="55"/>
      <c r="BB87" s="53">
        <v>0</v>
      </c>
      <c r="BC87" s="54"/>
      <c r="BD87" s="54"/>
      <c r="BE87" s="54"/>
      <c r="BF87" s="55"/>
      <c r="BG87" s="49">
        <f t="shared" si="4"/>
        <v>30000</v>
      </c>
      <c r="BH87" s="49"/>
      <c r="BI87" s="49"/>
      <c r="BJ87" s="49"/>
      <c r="BK87" s="49"/>
    </row>
    <row r="88" spans="1:64" s="25" customFormat="1" ht="25.5" customHeight="1" x14ac:dyDescent="0.2">
      <c r="A88" s="39">
        <v>3110</v>
      </c>
      <c r="B88" s="40"/>
      <c r="C88" s="40"/>
      <c r="D88" s="57"/>
      <c r="E88" s="34" t="s">
        <v>184</v>
      </c>
      <c r="F88" s="35"/>
      <c r="G88" s="35"/>
      <c r="H88" s="35"/>
      <c r="I88" s="35"/>
      <c r="J88" s="35"/>
      <c r="K88" s="35"/>
      <c r="L88" s="35"/>
      <c r="M88" s="35"/>
      <c r="N88" s="35"/>
      <c r="O88" s="35"/>
      <c r="P88" s="35"/>
      <c r="Q88" s="35"/>
      <c r="R88" s="35"/>
      <c r="S88" s="35"/>
      <c r="T88" s="35"/>
      <c r="U88" s="35"/>
      <c r="V88" s="35"/>
      <c r="W88" s="36"/>
      <c r="X88" s="53">
        <v>0</v>
      </c>
      <c r="Y88" s="54"/>
      <c r="Z88" s="54"/>
      <c r="AA88" s="54"/>
      <c r="AB88" s="55"/>
      <c r="AC88" s="53">
        <v>199000</v>
      </c>
      <c r="AD88" s="54"/>
      <c r="AE88" s="54"/>
      <c r="AF88" s="54"/>
      <c r="AG88" s="55"/>
      <c r="AH88" s="53">
        <v>199000</v>
      </c>
      <c r="AI88" s="54"/>
      <c r="AJ88" s="54"/>
      <c r="AK88" s="54"/>
      <c r="AL88" s="55"/>
      <c r="AM88" s="53">
        <f t="shared" si="3"/>
        <v>199000</v>
      </c>
      <c r="AN88" s="54"/>
      <c r="AO88" s="54"/>
      <c r="AP88" s="54"/>
      <c r="AQ88" s="55"/>
      <c r="AR88" s="53">
        <v>0</v>
      </c>
      <c r="AS88" s="54"/>
      <c r="AT88" s="54"/>
      <c r="AU88" s="54"/>
      <c r="AV88" s="55"/>
      <c r="AW88" s="53">
        <v>199000</v>
      </c>
      <c r="AX88" s="54"/>
      <c r="AY88" s="54"/>
      <c r="AZ88" s="54"/>
      <c r="BA88" s="55"/>
      <c r="BB88" s="53">
        <v>199000</v>
      </c>
      <c r="BC88" s="54"/>
      <c r="BD88" s="54"/>
      <c r="BE88" s="54"/>
      <c r="BF88" s="55"/>
      <c r="BG88" s="49">
        <f t="shared" si="4"/>
        <v>199000</v>
      </c>
      <c r="BH88" s="49"/>
      <c r="BI88" s="49"/>
      <c r="BJ88" s="49"/>
      <c r="BK88" s="49"/>
    </row>
    <row r="89" spans="1:64" s="25" customFormat="1" ht="12.75" customHeight="1" x14ac:dyDescent="0.2">
      <c r="A89" s="39">
        <v>3142</v>
      </c>
      <c r="B89" s="40"/>
      <c r="C89" s="40"/>
      <c r="D89" s="57"/>
      <c r="E89" s="34" t="s">
        <v>185</v>
      </c>
      <c r="F89" s="35"/>
      <c r="G89" s="35"/>
      <c r="H89" s="35"/>
      <c r="I89" s="35"/>
      <c r="J89" s="35"/>
      <c r="K89" s="35"/>
      <c r="L89" s="35"/>
      <c r="M89" s="35"/>
      <c r="N89" s="35"/>
      <c r="O89" s="35"/>
      <c r="P89" s="35"/>
      <c r="Q89" s="35"/>
      <c r="R89" s="35"/>
      <c r="S89" s="35"/>
      <c r="T89" s="35"/>
      <c r="U89" s="35"/>
      <c r="V89" s="35"/>
      <c r="W89" s="36"/>
      <c r="X89" s="53">
        <v>0</v>
      </c>
      <c r="Y89" s="54"/>
      <c r="Z89" s="54"/>
      <c r="AA89" s="54"/>
      <c r="AB89" s="55"/>
      <c r="AC89" s="53">
        <v>0</v>
      </c>
      <c r="AD89" s="54"/>
      <c r="AE89" s="54"/>
      <c r="AF89" s="54"/>
      <c r="AG89" s="55"/>
      <c r="AH89" s="53">
        <v>0</v>
      </c>
      <c r="AI89" s="54"/>
      <c r="AJ89" s="54"/>
      <c r="AK89" s="54"/>
      <c r="AL89" s="55"/>
      <c r="AM89" s="53">
        <f t="shared" si="3"/>
        <v>0</v>
      </c>
      <c r="AN89" s="54"/>
      <c r="AO89" s="54"/>
      <c r="AP89" s="54"/>
      <c r="AQ89" s="55"/>
      <c r="AR89" s="53">
        <v>0</v>
      </c>
      <c r="AS89" s="54"/>
      <c r="AT89" s="54"/>
      <c r="AU89" s="54"/>
      <c r="AV89" s="55"/>
      <c r="AW89" s="53">
        <v>0</v>
      </c>
      <c r="AX89" s="54"/>
      <c r="AY89" s="54"/>
      <c r="AZ89" s="54"/>
      <c r="BA89" s="55"/>
      <c r="BB89" s="53">
        <v>0</v>
      </c>
      <c r="BC89" s="54"/>
      <c r="BD89" s="54"/>
      <c r="BE89" s="54"/>
      <c r="BF89" s="55"/>
      <c r="BG89" s="49">
        <f t="shared" si="4"/>
        <v>0</v>
      </c>
      <c r="BH89" s="49"/>
      <c r="BI89" s="49"/>
      <c r="BJ89" s="49"/>
      <c r="BK89" s="49"/>
    </row>
    <row r="90" spans="1:64" s="6" customFormat="1" ht="12.75" customHeight="1" x14ac:dyDescent="0.2">
      <c r="A90" s="44"/>
      <c r="B90" s="45"/>
      <c r="C90" s="45"/>
      <c r="D90" s="56"/>
      <c r="E90" s="28" t="s">
        <v>147</v>
      </c>
      <c r="F90" s="29"/>
      <c r="G90" s="29"/>
      <c r="H90" s="29"/>
      <c r="I90" s="29"/>
      <c r="J90" s="29"/>
      <c r="K90" s="29"/>
      <c r="L90" s="29"/>
      <c r="M90" s="29"/>
      <c r="N90" s="29"/>
      <c r="O90" s="29"/>
      <c r="P90" s="29"/>
      <c r="Q90" s="29"/>
      <c r="R90" s="29"/>
      <c r="S90" s="29"/>
      <c r="T90" s="29"/>
      <c r="U90" s="29"/>
      <c r="V90" s="29"/>
      <c r="W90" s="30"/>
      <c r="X90" s="50">
        <v>10100000</v>
      </c>
      <c r="Y90" s="51"/>
      <c r="Z90" s="51"/>
      <c r="AA90" s="51"/>
      <c r="AB90" s="52"/>
      <c r="AC90" s="50">
        <v>199000</v>
      </c>
      <c r="AD90" s="51"/>
      <c r="AE90" s="51"/>
      <c r="AF90" s="51"/>
      <c r="AG90" s="52"/>
      <c r="AH90" s="50">
        <v>199000</v>
      </c>
      <c r="AI90" s="51"/>
      <c r="AJ90" s="51"/>
      <c r="AK90" s="51"/>
      <c r="AL90" s="52"/>
      <c r="AM90" s="50">
        <f t="shared" si="3"/>
        <v>10299000</v>
      </c>
      <c r="AN90" s="51"/>
      <c r="AO90" s="51"/>
      <c r="AP90" s="51"/>
      <c r="AQ90" s="52"/>
      <c r="AR90" s="50">
        <v>10100000</v>
      </c>
      <c r="AS90" s="51"/>
      <c r="AT90" s="51"/>
      <c r="AU90" s="51"/>
      <c r="AV90" s="52"/>
      <c r="AW90" s="50">
        <v>199000</v>
      </c>
      <c r="AX90" s="51"/>
      <c r="AY90" s="51"/>
      <c r="AZ90" s="51"/>
      <c r="BA90" s="52"/>
      <c r="BB90" s="50">
        <v>199000</v>
      </c>
      <c r="BC90" s="51"/>
      <c r="BD90" s="51"/>
      <c r="BE90" s="51"/>
      <c r="BF90" s="52"/>
      <c r="BG90" s="48">
        <f t="shared" si="4"/>
        <v>10299000</v>
      </c>
      <c r="BH90" s="48"/>
      <c r="BI90" s="48"/>
      <c r="BJ90" s="48"/>
      <c r="BK90" s="48"/>
    </row>
    <row r="92" spans="1:64" ht="14.25" customHeight="1" x14ac:dyDescent="0.2">
      <c r="A92" s="68" t="s">
        <v>368</v>
      </c>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row>
    <row r="93" spans="1:64" ht="15" customHeight="1" x14ac:dyDescent="0.2">
      <c r="A93" s="84" t="s">
        <v>339</v>
      </c>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4" ht="23.1" customHeight="1" x14ac:dyDescent="0.2">
      <c r="A94" s="110" t="s">
        <v>119</v>
      </c>
      <c r="B94" s="111"/>
      <c r="C94" s="111"/>
      <c r="D94" s="111"/>
      <c r="E94" s="112"/>
      <c r="F94" s="86" t="s">
        <v>19</v>
      </c>
      <c r="G94" s="87"/>
      <c r="H94" s="87"/>
      <c r="I94" s="87"/>
      <c r="J94" s="87"/>
      <c r="K94" s="87"/>
      <c r="L94" s="87"/>
      <c r="M94" s="87"/>
      <c r="N94" s="87"/>
      <c r="O94" s="87"/>
      <c r="P94" s="87"/>
      <c r="Q94" s="87"/>
      <c r="R94" s="87"/>
      <c r="S94" s="87"/>
      <c r="T94" s="87"/>
      <c r="U94" s="87"/>
      <c r="V94" s="87"/>
      <c r="W94" s="88"/>
      <c r="X94" s="43" t="s">
        <v>361</v>
      </c>
      <c r="Y94" s="43"/>
      <c r="Z94" s="43"/>
      <c r="AA94" s="43"/>
      <c r="AB94" s="43"/>
      <c r="AC94" s="43"/>
      <c r="AD94" s="43"/>
      <c r="AE94" s="43"/>
      <c r="AF94" s="43"/>
      <c r="AG94" s="43"/>
      <c r="AH94" s="43"/>
      <c r="AI94" s="43"/>
      <c r="AJ94" s="43"/>
      <c r="AK94" s="43"/>
      <c r="AL94" s="43"/>
      <c r="AM94" s="43"/>
      <c r="AN94" s="43"/>
      <c r="AO94" s="43"/>
      <c r="AP94" s="43"/>
      <c r="AQ94" s="43"/>
      <c r="AR94" s="81" t="s">
        <v>366</v>
      </c>
      <c r="AS94" s="82"/>
      <c r="AT94" s="82"/>
      <c r="AU94" s="82"/>
      <c r="AV94" s="82"/>
      <c r="AW94" s="82"/>
      <c r="AX94" s="82"/>
      <c r="AY94" s="82"/>
      <c r="AZ94" s="82"/>
      <c r="BA94" s="82"/>
      <c r="BB94" s="82"/>
      <c r="BC94" s="82"/>
      <c r="BD94" s="82"/>
      <c r="BE94" s="82"/>
      <c r="BF94" s="82"/>
      <c r="BG94" s="82"/>
      <c r="BH94" s="82"/>
      <c r="BI94" s="82"/>
      <c r="BJ94" s="82"/>
      <c r="BK94" s="83"/>
    </row>
    <row r="95" spans="1:64" ht="53.25" customHeight="1" x14ac:dyDescent="0.2">
      <c r="A95" s="113"/>
      <c r="B95" s="114"/>
      <c r="C95" s="114"/>
      <c r="D95" s="114"/>
      <c r="E95" s="115"/>
      <c r="F95" s="89"/>
      <c r="G95" s="90"/>
      <c r="H95" s="90"/>
      <c r="I95" s="90"/>
      <c r="J95" s="90"/>
      <c r="K95" s="90"/>
      <c r="L95" s="90"/>
      <c r="M95" s="90"/>
      <c r="N95" s="90"/>
      <c r="O95" s="90"/>
      <c r="P95" s="90"/>
      <c r="Q95" s="90"/>
      <c r="R95" s="90"/>
      <c r="S95" s="90"/>
      <c r="T95" s="90"/>
      <c r="U95" s="90"/>
      <c r="V95" s="90"/>
      <c r="W95" s="91"/>
      <c r="X95" s="81" t="s">
        <v>4</v>
      </c>
      <c r="Y95" s="82"/>
      <c r="Z95" s="82"/>
      <c r="AA95" s="82"/>
      <c r="AB95" s="83"/>
      <c r="AC95" s="81" t="s">
        <v>3</v>
      </c>
      <c r="AD95" s="82"/>
      <c r="AE95" s="82"/>
      <c r="AF95" s="82"/>
      <c r="AG95" s="83"/>
      <c r="AH95" s="104" t="s">
        <v>116</v>
      </c>
      <c r="AI95" s="105"/>
      <c r="AJ95" s="105"/>
      <c r="AK95" s="105"/>
      <c r="AL95" s="106"/>
      <c r="AM95" s="81" t="s">
        <v>5</v>
      </c>
      <c r="AN95" s="82"/>
      <c r="AO95" s="82"/>
      <c r="AP95" s="82"/>
      <c r="AQ95" s="83"/>
      <c r="AR95" s="81" t="s">
        <v>4</v>
      </c>
      <c r="AS95" s="82"/>
      <c r="AT95" s="82"/>
      <c r="AU95" s="82"/>
      <c r="AV95" s="83"/>
      <c r="AW95" s="81" t="s">
        <v>3</v>
      </c>
      <c r="AX95" s="82"/>
      <c r="AY95" s="82"/>
      <c r="AZ95" s="82"/>
      <c r="BA95" s="83"/>
      <c r="BB95" s="74" t="s">
        <v>116</v>
      </c>
      <c r="BC95" s="74"/>
      <c r="BD95" s="74"/>
      <c r="BE95" s="74"/>
      <c r="BF95" s="74"/>
      <c r="BG95" s="81" t="s">
        <v>96</v>
      </c>
      <c r="BH95" s="82"/>
      <c r="BI95" s="82"/>
      <c r="BJ95" s="82"/>
      <c r="BK95" s="83"/>
    </row>
    <row r="96" spans="1:64" ht="15" customHeight="1" x14ac:dyDescent="0.2">
      <c r="A96" s="81">
        <v>1</v>
      </c>
      <c r="B96" s="82"/>
      <c r="C96" s="82"/>
      <c r="D96" s="82"/>
      <c r="E96" s="83"/>
      <c r="F96" s="81">
        <v>2</v>
      </c>
      <c r="G96" s="82"/>
      <c r="H96" s="82"/>
      <c r="I96" s="82"/>
      <c r="J96" s="82"/>
      <c r="K96" s="82"/>
      <c r="L96" s="82"/>
      <c r="M96" s="82"/>
      <c r="N96" s="82"/>
      <c r="O96" s="82"/>
      <c r="P96" s="82"/>
      <c r="Q96" s="82"/>
      <c r="R96" s="82"/>
      <c r="S96" s="82"/>
      <c r="T96" s="82"/>
      <c r="U96" s="82"/>
      <c r="V96" s="82"/>
      <c r="W96" s="83"/>
      <c r="X96" s="81">
        <v>3</v>
      </c>
      <c r="Y96" s="82"/>
      <c r="Z96" s="82"/>
      <c r="AA96" s="82"/>
      <c r="AB96" s="83"/>
      <c r="AC96" s="81">
        <v>4</v>
      </c>
      <c r="AD96" s="82"/>
      <c r="AE96" s="82"/>
      <c r="AF96" s="82"/>
      <c r="AG96" s="83"/>
      <c r="AH96" s="81">
        <v>5</v>
      </c>
      <c r="AI96" s="82"/>
      <c r="AJ96" s="82"/>
      <c r="AK96" s="82"/>
      <c r="AL96" s="83"/>
      <c r="AM96" s="81">
        <v>6</v>
      </c>
      <c r="AN96" s="82"/>
      <c r="AO96" s="82"/>
      <c r="AP96" s="82"/>
      <c r="AQ96" s="83"/>
      <c r="AR96" s="81">
        <v>7</v>
      </c>
      <c r="AS96" s="82"/>
      <c r="AT96" s="82"/>
      <c r="AU96" s="82"/>
      <c r="AV96" s="83"/>
      <c r="AW96" s="81">
        <v>8</v>
      </c>
      <c r="AX96" s="82"/>
      <c r="AY96" s="82"/>
      <c r="AZ96" s="82"/>
      <c r="BA96" s="83"/>
      <c r="BB96" s="81">
        <v>9</v>
      </c>
      <c r="BC96" s="82"/>
      <c r="BD96" s="82"/>
      <c r="BE96" s="82"/>
      <c r="BF96" s="83"/>
      <c r="BG96" s="81">
        <v>10</v>
      </c>
      <c r="BH96" s="82"/>
      <c r="BI96" s="82"/>
      <c r="BJ96" s="82"/>
      <c r="BK96" s="83"/>
    </row>
    <row r="97" spans="1:79" s="1" customFormat="1" ht="15" hidden="1" customHeight="1" x14ac:dyDescent="0.2">
      <c r="A97" s="95" t="s">
        <v>64</v>
      </c>
      <c r="B97" s="96"/>
      <c r="C97" s="96"/>
      <c r="D97" s="96"/>
      <c r="E97" s="97"/>
      <c r="F97" s="95" t="s">
        <v>57</v>
      </c>
      <c r="G97" s="96"/>
      <c r="H97" s="96"/>
      <c r="I97" s="96"/>
      <c r="J97" s="96"/>
      <c r="K97" s="96"/>
      <c r="L97" s="96"/>
      <c r="M97" s="96"/>
      <c r="N97" s="96"/>
      <c r="O97" s="96"/>
      <c r="P97" s="96"/>
      <c r="Q97" s="96"/>
      <c r="R97" s="96"/>
      <c r="S97" s="96"/>
      <c r="T97" s="96"/>
      <c r="U97" s="96"/>
      <c r="V97" s="96"/>
      <c r="W97" s="97"/>
      <c r="X97" s="95" t="s">
        <v>60</v>
      </c>
      <c r="Y97" s="96"/>
      <c r="Z97" s="96"/>
      <c r="AA97" s="96"/>
      <c r="AB97" s="97"/>
      <c r="AC97" s="95" t="s">
        <v>61</v>
      </c>
      <c r="AD97" s="96"/>
      <c r="AE97" s="96"/>
      <c r="AF97" s="96"/>
      <c r="AG97" s="97"/>
      <c r="AH97" s="95" t="s">
        <v>94</v>
      </c>
      <c r="AI97" s="96"/>
      <c r="AJ97" s="96"/>
      <c r="AK97" s="96"/>
      <c r="AL97" s="97"/>
      <c r="AM97" s="101" t="s">
        <v>171</v>
      </c>
      <c r="AN97" s="102"/>
      <c r="AO97" s="102"/>
      <c r="AP97" s="102"/>
      <c r="AQ97" s="103"/>
      <c r="AR97" s="95" t="s">
        <v>62</v>
      </c>
      <c r="AS97" s="96"/>
      <c r="AT97" s="96"/>
      <c r="AU97" s="96"/>
      <c r="AV97" s="97"/>
      <c r="AW97" s="95" t="s">
        <v>63</v>
      </c>
      <c r="AX97" s="96"/>
      <c r="AY97" s="96"/>
      <c r="AZ97" s="96"/>
      <c r="BA97" s="97"/>
      <c r="BB97" s="95" t="s">
        <v>95</v>
      </c>
      <c r="BC97" s="96"/>
      <c r="BD97" s="96"/>
      <c r="BE97" s="96"/>
      <c r="BF97" s="97"/>
      <c r="BG97" s="101" t="s">
        <v>171</v>
      </c>
      <c r="BH97" s="102"/>
      <c r="BI97" s="102"/>
      <c r="BJ97" s="102"/>
      <c r="BK97" s="103"/>
      <c r="CA97" t="s">
        <v>31</v>
      </c>
    </row>
    <row r="98" spans="1:79" s="6" customFormat="1" ht="12.75" customHeight="1" x14ac:dyDescent="0.2">
      <c r="A98" s="44"/>
      <c r="B98" s="45"/>
      <c r="C98" s="45"/>
      <c r="D98" s="45"/>
      <c r="E98" s="56"/>
      <c r="F98" s="44" t="s">
        <v>147</v>
      </c>
      <c r="G98" s="45"/>
      <c r="H98" s="45"/>
      <c r="I98" s="45"/>
      <c r="J98" s="45"/>
      <c r="K98" s="45"/>
      <c r="L98" s="45"/>
      <c r="M98" s="45"/>
      <c r="N98" s="45"/>
      <c r="O98" s="45"/>
      <c r="P98" s="45"/>
      <c r="Q98" s="45"/>
      <c r="R98" s="45"/>
      <c r="S98" s="45"/>
      <c r="T98" s="45"/>
      <c r="U98" s="45"/>
      <c r="V98" s="45"/>
      <c r="W98" s="56"/>
      <c r="X98" s="107"/>
      <c r="Y98" s="108"/>
      <c r="Z98" s="108"/>
      <c r="AA98" s="108"/>
      <c r="AB98" s="109"/>
      <c r="AC98" s="107"/>
      <c r="AD98" s="108"/>
      <c r="AE98" s="108"/>
      <c r="AF98" s="108"/>
      <c r="AG98" s="109"/>
      <c r="AH98" s="48"/>
      <c r="AI98" s="48"/>
      <c r="AJ98" s="48"/>
      <c r="AK98" s="48"/>
      <c r="AL98" s="48"/>
      <c r="AM98" s="48">
        <f>IF(ISNUMBER(X98),X98,0)+IF(ISNUMBER(AC98),AC98,0)</f>
        <v>0</v>
      </c>
      <c r="AN98" s="48"/>
      <c r="AO98" s="48"/>
      <c r="AP98" s="48"/>
      <c r="AQ98" s="48"/>
      <c r="AR98" s="48"/>
      <c r="AS98" s="48"/>
      <c r="AT98" s="48"/>
      <c r="AU98" s="48"/>
      <c r="AV98" s="48"/>
      <c r="AW98" s="48"/>
      <c r="AX98" s="48"/>
      <c r="AY98" s="48"/>
      <c r="AZ98" s="48"/>
      <c r="BA98" s="48"/>
      <c r="BB98" s="48"/>
      <c r="BC98" s="48"/>
      <c r="BD98" s="48"/>
      <c r="BE98" s="48"/>
      <c r="BF98" s="48"/>
      <c r="BG98" s="48">
        <f>IF(ISNUMBER(AR98),AR98,0)+IF(ISNUMBER(AW98),AW98,0)</f>
        <v>0</v>
      </c>
      <c r="BH98" s="48"/>
      <c r="BI98" s="48"/>
      <c r="BJ98" s="48"/>
      <c r="BK98" s="48"/>
      <c r="CA98" s="6" t="s">
        <v>32</v>
      </c>
    </row>
    <row r="101" spans="1:79" ht="14.25" customHeight="1" x14ac:dyDescent="0.2">
      <c r="A101" s="68" t="s">
        <v>120</v>
      </c>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c r="BL101" s="68"/>
    </row>
    <row r="102" spans="1:79" ht="14.25" customHeight="1" x14ac:dyDescent="0.2">
      <c r="A102" s="68" t="s">
        <v>353</v>
      </c>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c r="BI102" s="68"/>
      <c r="BJ102" s="68"/>
      <c r="BK102" s="68"/>
      <c r="BL102" s="68"/>
    </row>
    <row r="103" spans="1:79" ht="15" customHeight="1" x14ac:dyDescent="0.2">
      <c r="A103" s="84" t="s">
        <v>339</v>
      </c>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c r="BL103" s="84"/>
      <c r="BM103" s="84"/>
      <c r="BN103" s="84"/>
      <c r="BO103" s="84"/>
      <c r="BP103" s="84"/>
      <c r="BQ103" s="84"/>
      <c r="BR103" s="84"/>
      <c r="BS103" s="84"/>
      <c r="BT103" s="84"/>
      <c r="BU103" s="84"/>
      <c r="BV103" s="84"/>
      <c r="BW103" s="84"/>
      <c r="BX103" s="84"/>
      <c r="BY103" s="84"/>
    </row>
    <row r="104" spans="1:79" ht="23.1" customHeight="1" x14ac:dyDescent="0.2">
      <c r="A104" s="86" t="s">
        <v>6</v>
      </c>
      <c r="B104" s="87"/>
      <c r="C104" s="87"/>
      <c r="D104" s="86" t="s">
        <v>121</v>
      </c>
      <c r="E104" s="87"/>
      <c r="F104" s="87"/>
      <c r="G104" s="87"/>
      <c r="H104" s="87"/>
      <c r="I104" s="87"/>
      <c r="J104" s="87"/>
      <c r="K104" s="87"/>
      <c r="L104" s="87"/>
      <c r="M104" s="87"/>
      <c r="N104" s="87"/>
      <c r="O104" s="87"/>
      <c r="P104" s="87"/>
      <c r="Q104" s="87"/>
      <c r="R104" s="87"/>
      <c r="S104" s="87"/>
      <c r="T104" s="88"/>
      <c r="U104" s="81" t="s">
        <v>340</v>
      </c>
      <c r="V104" s="82"/>
      <c r="W104" s="82"/>
      <c r="X104" s="82"/>
      <c r="Y104" s="82"/>
      <c r="Z104" s="82"/>
      <c r="AA104" s="82"/>
      <c r="AB104" s="82"/>
      <c r="AC104" s="82"/>
      <c r="AD104" s="82"/>
      <c r="AE104" s="82"/>
      <c r="AF104" s="82"/>
      <c r="AG104" s="82"/>
      <c r="AH104" s="82"/>
      <c r="AI104" s="82"/>
      <c r="AJ104" s="82"/>
      <c r="AK104" s="82"/>
      <c r="AL104" s="82"/>
      <c r="AM104" s="83"/>
      <c r="AN104" s="81" t="s">
        <v>343</v>
      </c>
      <c r="AO104" s="82"/>
      <c r="AP104" s="82"/>
      <c r="AQ104" s="82"/>
      <c r="AR104" s="82"/>
      <c r="AS104" s="82"/>
      <c r="AT104" s="82"/>
      <c r="AU104" s="82"/>
      <c r="AV104" s="82"/>
      <c r="AW104" s="82"/>
      <c r="AX104" s="82"/>
      <c r="AY104" s="82"/>
      <c r="AZ104" s="82"/>
      <c r="BA104" s="82"/>
      <c r="BB104" s="82"/>
      <c r="BC104" s="82"/>
      <c r="BD104" s="82"/>
      <c r="BE104" s="82"/>
      <c r="BF104" s="83"/>
      <c r="BG104" s="43" t="s">
        <v>350</v>
      </c>
      <c r="BH104" s="43"/>
      <c r="BI104" s="43"/>
      <c r="BJ104" s="43"/>
      <c r="BK104" s="43"/>
      <c r="BL104" s="43"/>
      <c r="BM104" s="43"/>
      <c r="BN104" s="43"/>
      <c r="BO104" s="43"/>
      <c r="BP104" s="43"/>
      <c r="BQ104" s="43"/>
      <c r="BR104" s="43"/>
      <c r="BS104" s="43"/>
      <c r="BT104" s="43"/>
      <c r="BU104" s="43"/>
      <c r="BV104" s="43"/>
      <c r="BW104" s="43"/>
      <c r="BX104" s="43"/>
      <c r="BY104" s="43"/>
    </row>
    <row r="105" spans="1:79" ht="52.5" customHeight="1" x14ac:dyDescent="0.2">
      <c r="A105" s="89"/>
      <c r="B105" s="90"/>
      <c r="C105" s="90"/>
      <c r="D105" s="89"/>
      <c r="E105" s="90"/>
      <c r="F105" s="90"/>
      <c r="G105" s="90"/>
      <c r="H105" s="90"/>
      <c r="I105" s="90"/>
      <c r="J105" s="90"/>
      <c r="K105" s="90"/>
      <c r="L105" s="90"/>
      <c r="M105" s="90"/>
      <c r="N105" s="90"/>
      <c r="O105" s="90"/>
      <c r="P105" s="90"/>
      <c r="Q105" s="90"/>
      <c r="R105" s="90"/>
      <c r="S105" s="90"/>
      <c r="T105" s="91"/>
      <c r="U105" s="81" t="s">
        <v>4</v>
      </c>
      <c r="V105" s="82"/>
      <c r="W105" s="82"/>
      <c r="X105" s="82"/>
      <c r="Y105" s="83"/>
      <c r="Z105" s="81" t="s">
        <v>3</v>
      </c>
      <c r="AA105" s="82"/>
      <c r="AB105" s="82"/>
      <c r="AC105" s="82"/>
      <c r="AD105" s="83"/>
      <c r="AE105" s="104" t="s">
        <v>116</v>
      </c>
      <c r="AF105" s="105"/>
      <c r="AG105" s="105"/>
      <c r="AH105" s="106"/>
      <c r="AI105" s="81" t="s">
        <v>5</v>
      </c>
      <c r="AJ105" s="82"/>
      <c r="AK105" s="82"/>
      <c r="AL105" s="82"/>
      <c r="AM105" s="83"/>
      <c r="AN105" s="81" t="s">
        <v>4</v>
      </c>
      <c r="AO105" s="82"/>
      <c r="AP105" s="82"/>
      <c r="AQ105" s="82"/>
      <c r="AR105" s="83"/>
      <c r="AS105" s="81" t="s">
        <v>3</v>
      </c>
      <c r="AT105" s="82"/>
      <c r="AU105" s="82"/>
      <c r="AV105" s="82"/>
      <c r="AW105" s="83"/>
      <c r="AX105" s="104" t="s">
        <v>116</v>
      </c>
      <c r="AY105" s="105"/>
      <c r="AZ105" s="105"/>
      <c r="BA105" s="106"/>
      <c r="BB105" s="81" t="s">
        <v>96</v>
      </c>
      <c r="BC105" s="82"/>
      <c r="BD105" s="82"/>
      <c r="BE105" s="82"/>
      <c r="BF105" s="83"/>
      <c r="BG105" s="81" t="s">
        <v>4</v>
      </c>
      <c r="BH105" s="82"/>
      <c r="BI105" s="82"/>
      <c r="BJ105" s="82"/>
      <c r="BK105" s="83"/>
      <c r="BL105" s="43" t="s">
        <v>3</v>
      </c>
      <c r="BM105" s="43"/>
      <c r="BN105" s="43"/>
      <c r="BO105" s="43"/>
      <c r="BP105" s="43"/>
      <c r="BQ105" s="74" t="s">
        <v>116</v>
      </c>
      <c r="BR105" s="74"/>
      <c r="BS105" s="74"/>
      <c r="BT105" s="74"/>
      <c r="BU105" s="81" t="s">
        <v>97</v>
      </c>
      <c r="BV105" s="82"/>
      <c r="BW105" s="82"/>
      <c r="BX105" s="82"/>
      <c r="BY105" s="83"/>
    </row>
    <row r="106" spans="1:79" ht="15" customHeight="1" x14ac:dyDescent="0.2">
      <c r="A106" s="81">
        <v>1</v>
      </c>
      <c r="B106" s="82"/>
      <c r="C106" s="82"/>
      <c r="D106" s="81">
        <v>2</v>
      </c>
      <c r="E106" s="82"/>
      <c r="F106" s="82"/>
      <c r="G106" s="82"/>
      <c r="H106" s="82"/>
      <c r="I106" s="82"/>
      <c r="J106" s="82"/>
      <c r="K106" s="82"/>
      <c r="L106" s="82"/>
      <c r="M106" s="82"/>
      <c r="N106" s="82"/>
      <c r="O106" s="82"/>
      <c r="P106" s="82"/>
      <c r="Q106" s="82"/>
      <c r="R106" s="82"/>
      <c r="S106" s="82"/>
      <c r="T106" s="83"/>
      <c r="U106" s="81">
        <v>3</v>
      </c>
      <c r="V106" s="82"/>
      <c r="W106" s="82"/>
      <c r="X106" s="82"/>
      <c r="Y106" s="83"/>
      <c r="Z106" s="81">
        <v>4</v>
      </c>
      <c r="AA106" s="82"/>
      <c r="AB106" s="82"/>
      <c r="AC106" s="82"/>
      <c r="AD106" s="83"/>
      <c r="AE106" s="81">
        <v>5</v>
      </c>
      <c r="AF106" s="82"/>
      <c r="AG106" s="82"/>
      <c r="AH106" s="83"/>
      <c r="AI106" s="81">
        <v>6</v>
      </c>
      <c r="AJ106" s="82"/>
      <c r="AK106" s="82"/>
      <c r="AL106" s="82"/>
      <c r="AM106" s="83"/>
      <c r="AN106" s="81">
        <v>7</v>
      </c>
      <c r="AO106" s="82"/>
      <c r="AP106" s="82"/>
      <c r="AQ106" s="82"/>
      <c r="AR106" s="83"/>
      <c r="AS106" s="81">
        <v>8</v>
      </c>
      <c r="AT106" s="82"/>
      <c r="AU106" s="82"/>
      <c r="AV106" s="82"/>
      <c r="AW106" s="83"/>
      <c r="AX106" s="43">
        <v>9</v>
      </c>
      <c r="AY106" s="43"/>
      <c r="AZ106" s="43"/>
      <c r="BA106" s="43"/>
      <c r="BB106" s="81">
        <v>10</v>
      </c>
      <c r="BC106" s="82"/>
      <c r="BD106" s="82"/>
      <c r="BE106" s="82"/>
      <c r="BF106" s="83"/>
      <c r="BG106" s="81">
        <v>11</v>
      </c>
      <c r="BH106" s="82"/>
      <c r="BI106" s="82"/>
      <c r="BJ106" s="82"/>
      <c r="BK106" s="83"/>
      <c r="BL106" s="43">
        <v>12</v>
      </c>
      <c r="BM106" s="43"/>
      <c r="BN106" s="43"/>
      <c r="BO106" s="43"/>
      <c r="BP106" s="43"/>
      <c r="BQ106" s="81">
        <v>13</v>
      </c>
      <c r="BR106" s="82"/>
      <c r="BS106" s="82"/>
      <c r="BT106" s="83"/>
      <c r="BU106" s="81">
        <v>14</v>
      </c>
      <c r="BV106" s="82"/>
      <c r="BW106" s="82"/>
      <c r="BX106" s="82"/>
      <c r="BY106" s="83"/>
    </row>
    <row r="107" spans="1:79" s="1" customFormat="1" ht="14.25" hidden="1" customHeight="1" x14ac:dyDescent="0.2">
      <c r="A107" s="95" t="s">
        <v>69</v>
      </c>
      <c r="B107" s="96"/>
      <c r="C107" s="96"/>
      <c r="D107" s="95" t="s">
        <v>57</v>
      </c>
      <c r="E107" s="96"/>
      <c r="F107" s="96"/>
      <c r="G107" s="96"/>
      <c r="H107" s="96"/>
      <c r="I107" s="96"/>
      <c r="J107" s="96"/>
      <c r="K107" s="96"/>
      <c r="L107" s="96"/>
      <c r="M107" s="96"/>
      <c r="N107" s="96"/>
      <c r="O107" s="96"/>
      <c r="P107" s="96"/>
      <c r="Q107" s="96"/>
      <c r="R107" s="96"/>
      <c r="S107" s="96"/>
      <c r="T107" s="97"/>
      <c r="U107" s="72" t="s">
        <v>65</v>
      </c>
      <c r="V107" s="72"/>
      <c r="W107" s="72"/>
      <c r="X107" s="72"/>
      <c r="Y107" s="72"/>
      <c r="Z107" s="72" t="s">
        <v>66</v>
      </c>
      <c r="AA107" s="72"/>
      <c r="AB107" s="72"/>
      <c r="AC107" s="72"/>
      <c r="AD107" s="72"/>
      <c r="AE107" s="72" t="s">
        <v>91</v>
      </c>
      <c r="AF107" s="72"/>
      <c r="AG107" s="72"/>
      <c r="AH107" s="72"/>
      <c r="AI107" s="92" t="s">
        <v>170</v>
      </c>
      <c r="AJ107" s="92"/>
      <c r="AK107" s="92"/>
      <c r="AL107" s="92"/>
      <c r="AM107" s="92"/>
      <c r="AN107" s="72" t="s">
        <v>67</v>
      </c>
      <c r="AO107" s="72"/>
      <c r="AP107" s="72"/>
      <c r="AQ107" s="72"/>
      <c r="AR107" s="72"/>
      <c r="AS107" s="72" t="s">
        <v>68</v>
      </c>
      <c r="AT107" s="72"/>
      <c r="AU107" s="72"/>
      <c r="AV107" s="72"/>
      <c r="AW107" s="72"/>
      <c r="AX107" s="72" t="s">
        <v>92</v>
      </c>
      <c r="AY107" s="72"/>
      <c r="AZ107" s="72"/>
      <c r="BA107" s="72"/>
      <c r="BB107" s="92" t="s">
        <v>170</v>
      </c>
      <c r="BC107" s="92"/>
      <c r="BD107" s="92"/>
      <c r="BE107" s="92"/>
      <c r="BF107" s="92"/>
      <c r="BG107" s="72" t="s">
        <v>58</v>
      </c>
      <c r="BH107" s="72"/>
      <c r="BI107" s="72"/>
      <c r="BJ107" s="72"/>
      <c r="BK107" s="72"/>
      <c r="BL107" s="72" t="s">
        <v>59</v>
      </c>
      <c r="BM107" s="72"/>
      <c r="BN107" s="72"/>
      <c r="BO107" s="72"/>
      <c r="BP107" s="72"/>
      <c r="BQ107" s="72" t="s">
        <v>93</v>
      </c>
      <c r="BR107" s="72"/>
      <c r="BS107" s="72"/>
      <c r="BT107" s="72"/>
      <c r="BU107" s="92" t="s">
        <v>170</v>
      </c>
      <c r="BV107" s="92"/>
      <c r="BW107" s="92"/>
      <c r="BX107" s="92"/>
      <c r="BY107" s="92"/>
      <c r="CA107" t="s">
        <v>33</v>
      </c>
    </row>
    <row r="108" spans="1:79" s="25" customFormat="1" ht="38.25" customHeight="1" x14ac:dyDescent="0.2">
      <c r="A108" s="39">
        <v>1</v>
      </c>
      <c r="B108" s="40"/>
      <c r="C108" s="40"/>
      <c r="D108" s="34" t="s">
        <v>186</v>
      </c>
      <c r="E108" s="35"/>
      <c r="F108" s="35"/>
      <c r="G108" s="35"/>
      <c r="H108" s="35"/>
      <c r="I108" s="35"/>
      <c r="J108" s="35"/>
      <c r="K108" s="35"/>
      <c r="L108" s="35"/>
      <c r="M108" s="35"/>
      <c r="N108" s="35"/>
      <c r="O108" s="35"/>
      <c r="P108" s="35"/>
      <c r="Q108" s="35"/>
      <c r="R108" s="35"/>
      <c r="S108" s="35"/>
      <c r="T108" s="36"/>
      <c r="U108" s="53">
        <v>4584308</v>
      </c>
      <c r="V108" s="54"/>
      <c r="W108" s="54"/>
      <c r="X108" s="54"/>
      <c r="Y108" s="55"/>
      <c r="Z108" s="53">
        <v>159240</v>
      </c>
      <c r="AA108" s="54"/>
      <c r="AB108" s="54"/>
      <c r="AC108" s="54"/>
      <c r="AD108" s="55"/>
      <c r="AE108" s="53">
        <v>159240</v>
      </c>
      <c r="AF108" s="54"/>
      <c r="AG108" s="54"/>
      <c r="AH108" s="55"/>
      <c r="AI108" s="53">
        <f t="shared" ref="AI108:AI124" si="5">IF(ISNUMBER(U108),U108,0)+IF(ISNUMBER(Z108),Z108,0)</f>
        <v>4743548</v>
      </c>
      <c r="AJ108" s="54"/>
      <c r="AK108" s="54"/>
      <c r="AL108" s="54"/>
      <c r="AM108" s="55"/>
      <c r="AN108" s="53">
        <v>6459846</v>
      </c>
      <c r="AO108" s="54"/>
      <c r="AP108" s="54"/>
      <c r="AQ108" s="54"/>
      <c r="AR108" s="55"/>
      <c r="AS108" s="53">
        <v>47000</v>
      </c>
      <c r="AT108" s="54"/>
      <c r="AU108" s="54"/>
      <c r="AV108" s="54"/>
      <c r="AW108" s="55"/>
      <c r="AX108" s="53">
        <v>0</v>
      </c>
      <c r="AY108" s="54"/>
      <c r="AZ108" s="54"/>
      <c r="BA108" s="55"/>
      <c r="BB108" s="53">
        <f t="shared" ref="BB108:BB124" si="6">IF(ISNUMBER(AN108),AN108,0)+IF(ISNUMBER(AS108),AS108,0)</f>
        <v>6506846</v>
      </c>
      <c r="BC108" s="54"/>
      <c r="BD108" s="54"/>
      <c r="BE108" s="54"/>
      <c r="BF108" s="55"/>
      <c r="BG108" s="53">
        <v>0</v>
      </c>
      <c r="BH108" s="54"/>
      <c r="BI108" s="54"/>
      <c r="BJ108" s="54"/>
      <c r="BK108" s="55"/>
      <c r="BL108" s="53">
        <v>0</v>
      </c>
      <c r="BM108" s="54"/>
      <c r="BN108" s="54"/>
      <c r="BO108" s="54"/>
      <c r="BP108" s="55"/>
      <c r="BQ108" s="53">
        <v>0</v>
      </c>
      <c r="BR108" s="54"/>
      <c r="BS108" s="54"/>
      <c r="BT108" s="55"/>
      <c r="BU108" s="53">
        <f t="shared" ref="BU108:BU124" si="7">IF(ISNUMBER(BG108),BG108,0)+IF(ISNUMBER(BL108),BL108,0)</f>
        <v>0</v>
      </c>
      <c r="BV108" s="54"/>
      <c r="BW108" s="54"/>
      <c r="BX108" s="54"/>
      <c r="BY108" s="55"/>
      <c r="CA108" s="25" t="s">
        <v>34</v>
      </c>
    </row>
    <row r="109" spans="1:79" s="25" customFormat="1" ht="38.25" customHeight="1" x14ac:dyDescent="0.2">
      <c r="A109" s="39">
        <v>2</v>
      </c>
      <c r="B109" s="40"/>
      <c r="C109" s="40"/>
      <c r="D109" s="34" t="s">
        <v>187</v>
      </c>
      <c r="E109" s="35"/>
      <c r="F109" s="35"/>
      <c r="G109" s="35"/>
      <c r="H109" s="35"/>
      <c r="I109" s="35"/>
      <c r="J109" s="35"/>
      <c r="K109" s="35"/>
      <c r="L109" s="35"/>
      <c r="M109" s="35"/>
      <c r="N109" s="35"/>
      <c r="O109" s="35"/>
      <c r="P109" s="35"/>
      <c r="Q109" s="35"/>
      <c r="R109" s="35"/>
      <c r="S109" s="35"/>
      <c r="T109" s="36"/>
      <c r="U109" s="53">
        <v>6000</v>
      </c>
      <c r="V109" s="54"/>
      <c r="W109" s="54"/>
      <c r="X109" s="54"/>
      <c r="Y109" s="55"/>
      <c r="Z109" s="53">
        <v>0</v>
      </c>
      <c r="AA109" s="54"/>
      <c r="AB109" s="54"/>
      <c r="AC109" s="54"/>
      <c r="AD109" s="55"/>
      <c r="AE109" s="53">
        <v>0</v>
      </c>
      <c r="AF109" s="54"/>
      <c r="AG109" s="54"/>
      <c r="AH109" s="55"/>
      <c r="AI109" s="53">
        <f t="shared" si="5"/>
        <v>6000</v>
      </c>
      <c r="AJ109" s="54"/>
      <c r="AK109" s="54"/>
      <c r="AL109" s="54"/>
      <c r="AM109" s="55"/>
      <c r="AN109" s="53">
        <v>900</v>
      </c>
      <c r="AO109" s="54"/>
      <c r="AP109" s="54"/>
      <c r="AQ109" s="54"/>
      <c r="AR109" s="55"/>
      <c r="AS109" s="53">
        <v>199000</v>
      </c>
      <c r="AT109" s="54"/>
      <c r="AU109" s="54"/>
      <c r="AV109" s="54"/>
      <c r="AW109" s="55"/>
      <c r="AX109" s="53">
        <v>199000</v>
      </c>
      <c r="AY109" s="54"/>
      <c r="AZ109" s="54"/>
      <c r="BA109" s="55"/>
      <c r="BB109" s="53">
        <f t="shared" si="6"/>
        <v>199900</v>
      </c>
      <c r="BC109" s="54"/>
      <c r="BD109" s="54"/>
      <c r="BE109" s="54"/>
      <c r="BF109" s="55"/>
      <c r="BG109" s="53">
        <v>0</v>
      </c>
      <c r="BH109" s="54"/>
      <c r="BI109" s="54"/>
      <c r="BJ109" s="54"/>
      <c r="BK109" s="55"/>
      <c r="BL109" s="53">
        <v>199000</v>
      </c>
      <c r="BM109" s="54"/>
      <c r="BN109" s="54"/>
      <c r="BO109" s="54"/>
      <c r="BP109" s="55"/>
      <c r="BQ109" s="53">
        <v>199000</v>
      </c>
      <c r="BR109" s="54"/>
      <c r="BS109" s="54"/>
      <c r="BT109" s="55"/>
      <c r="BU109" s="53">
        <f t="shared" si="7"/>
        <v>199000</v>
      </c>
      <c r="BV109" s="54"/>
      <c r="BW109" s="54"/>
      <c r="BX109" s="54"/>
      <c r="BY109" s="55"/>
    </row>
    <row r="110" spans="1:79" s="25" customFormat="1" ht="12.75" customHeight="1" x14ac:dyDescent="0.2">
      <c r="A110" s="39">
        <v>3</v>
      </c>
      <c r="B110" s="40"/>
      <c r="C110" s="40"/>
      <c r="D110" s="34" t="s">
        <v>188</v>
      </c>
      <c r="E110" s="35"/>
      <c r="F110" s="35"/>
      <c r="G110" s="35"/>
      <c r="H110" s="35"/>
      <c r="I110" s="35"/>
      <c r="J110" s="35"/>
      <c r="K110" s="35"/>
      <c r="L110" s="35"/>
      <c r="M110" s="35"/>
      <c r="N110" s="35"/>
      <c r="O110" s="35"/>
      <c r="P110" s="35"/>
      <c r="Q110" s="35"/>
      <c r="R110" s="35"/>
      <c r="S110" s="35"/>
      <c r="T110" s="36"/>
      <c r="U110" s="53">
        <v>13100</v>
      </c>
      <c r="V110" s="54"/>
      <c r="W110" s="54"/>
      <c r="X110" s="54"/>
      <c r="Y110" s="55"/>
      <c r="Z110" s="53">
        <v>11900</v>
      </c>
      <c r="AA110" s="54"/>
      <c r="AB110" s="54"/>
      <c r="AC110" s="54"/>
      <c r="AD110" s="55"/>
      <c r="AE110" s="53">
        <v>11900</v>
      </c>
      <c r="AF110" s="54"/>
      <c r="AG110" s="54"/>
      <c r="AH110" s="55"/>
      <c r="AI110" s="53">
        <f t="shared" si="5"/>
        <v>25000</v>
      </c>
      <c r="AJ110" s="54"/>
      <c r="AK110" s="54"/>
      <c r="AL110" s="54"/>
      <c r="AM110" s="55"/>
      <c r="AN110" s="53">
        <v>0</v>
      </c>
      <c r="AO110" s="54"/>
      <c r="AP110" s="54"/>
      <c r="AQ110" s="54"/>
      <c r="AR110" s="55"/>
      <c r="AS110" s="53">
        <v>0</v>
      </c>
      <c r="AT110" s="54"/>
      <c r="AU110" s="54"/>
      <c r="AV110" s="54"/>
      <c r="AW110" s="55"/>
      <c r="AX110" s="53">
        <v>0</v>
      </c>
      <c r="AY110" s="54"/>
      <c r="AZ110" s="54"/>
      <c r="BA110" s="55"/>
      <c r="BB110" s="53">
        <f t="shared" si="6"/>
        <v>0</v>
      </c>
      <c r="BC110" s="54"/>
      <c r="BD110" s="54"/>
      <c r="BE110" s="54"/>
      <c r="BF110" s="55"/>
      <c r="BG110" s="53">
        <v>0</v>
      </c>
      <c r="BH110" s="54"/>
      <c r="BI110" s="54"/>
      <c r="BJ110" s="54"/>
      <c r="BK110" s="55"/>
      <c r="BL110" s="53">
        <v>0</v>
      </c>
      <c r="BM110" s="54"/>
      <c r="BN110" s="54"/>
      <c r="BO110" s="54"/>
      <c r="BP110" s="55"/>
      <c r="BQ110" s="53">
        <v>0</v>
      </c>
      <c r="BR110" s="54"/>
      <c r="BS110" s="54"/>
      <c r="BT110" s="55"/>
      <c r="BU110" s="53">
        <f t="shared" si="7"/>
        <v>0</v>
      </c>
      <c r="BV110" s="54"/>
      <c r="BW110" s="54"/>
      <c r="BX110" s="54"/>
      <c r="BY110" s="55"/>
    </row>
    <row r="111" spans="1:79" s="25" customFormat="1" ht="25.5" customHeight="1" x14ac:dyDescent="0.2">
      <c r="A111" s="39">
        <v>4</v>
      </c>
      <c r="B111" s="40"/>
      <c r="C111" s="40"/>
      <c r="D111" s="34" t="s">
        <v>189</v>
      </c>
      <c r="E111" s="35"/>
      <c r="F111" s="35"/>
      <c r="G111" s="35"/>
      <c r="H111" s="35"/>
      <c r="I111" s="35"/>
      <c r="J111" s="35"/>
      <c r="K111" s="35"/>
      <c r="L111" s="35"/>
      <c r="M111" s="35"/>
      <c r="N111" s="35"/>
      <c r="O111" s="35"/>
      <c r="P111" s="35"/>
      <c r="Q111" s="35"/>
      <c r="R111" s="35"/>
      <c r="S111" s="35"/>
      <c r="T111" s="36"/>
      <c r="U111" s="53">
        <v>65000</v>
      </c>
      <c r="V111" s="54"/>
      <c r="W111" s="54"/>
      <c r="X111" s="54"/>
      <c r="Y111" s="55"/>
      <c r="Z111" s="53">
        <v>0</v>
      </c>
      <c r="AA111" s="54"/>
      <c r="AB111" s="54"/>
      <c r="AC111" s="54"/>
      <c r="AD111" s="55"/>
      <c r="AE111" s="53">
        <v>0</v>
      </c>
      <c r="AF111" s="54"/>
      <c r="AG111" s="54"/>
      <c r="AH111" s="55"/>
      <c r="AI111" s="53">
        <f t="shared" si="5"/>
        <v>65000</v>
      </c>
      <c r="AJ111" s="54"/>
      <c r="AK111" s="54"/>
      <c r="AL111" s="54"/>
      <c r="AM111" s="55"/>
      <c r="AN111" s="53">
        <v>0</v>
      </c>
      <c r="AO111" s="54"/>
      <c r="AP111" s="54"/>
      <c r="AQ111" s="54"/>
      <c r="AR111" s="55"/>
      <c r="AS111" s="53">
        <v>0</v>
      </c>
      <c r="AT111" s="54"/>
      <c r="AU111" s="54"/>
      <c r="AV111" s="54"/>
      <c r="AW111" s="55"/>
      <c r="AX111" s="53">
        <v>0</v>
      </c>
      <c r="AY111" s="54"/>
      <c r="AZ111" s="54"/>
      <c r="BA111" s="55"/>
      <c r="BB111" s="53">
        <f t="shared" si="6"/>
        <v>0</v>
      </c>
      <c r="BC111" s="54"/>
      <c r="BD111" s="54"/>
      <c r="BE111" s="54"/>
      <c r="BF111" s="55"/>
      <c r="BG111" s="53">
        <v>0</v>
      </c>
      <c r="BH111" s="54"/>
      <c r="BI111" s="54"/>
      <c r="BJ111" s="54"/>
      <c r="BK111" s="55"/>
      <c r="BL111" s="53">
        <v>0</v>
      </c>
      <c r="BM111" s="54"/>
      <c r="BN111" s="54"/>
      <c r="BO111" s="54"/>
      <c r="BP111" s="55"/>
      <c r="BQ111" s="53">
        <v>0</v>
      </c>
      <c r="BR111" s="54"/>
      <c r="BS111" s="54"/>
      <c r="BT111" s="55"/>
      <c r="BU111" s="53">
        <f t="shared" si="7"/>
        <v>0</v>
      </c>
      <c r="BV111" s="54"/>
      <c r="BW111" s="54"/>
      <c r="BX111" s="54"/>
      <c r="BY111" s="55"/>
    </row>
    <row r="112" spans="1:79" s="25" customFormat="1" ht="25.5" customHeight="1" x14ac:dyDescent="0.2">
      <c r="A112" s="39">
        <v>5</v>
      </c>
      <c r="B112" s="40"/>
      <c r="C112" s="40"/>
      <c r="D112" s="34" t="s">
        <v>190</v>
      </c>
      <c r="E112" s="35"/>
      <c r="F112" s="35"/>
      <c r="G112" s="35"/>
      <c r="H112" s="35"/>
      <c r="I112" s="35"/>
      <c r="J112" s="35"/>
      <c r="K112" s="35"/>
      <c r="L112" s="35"/>
      <c r="M112" s="35"/>
      <c r="N112" s="35"/>
      <c r="O112" s="35"/>
      <c r="P112" s="35"/>
      <c r="Q112" s="35"/>
      <c r="R112" s="35"/>
      <c r="S112" s="35"/>
      <c r="T112" s="36"/>
      <c r="U112" s="53">
        <v>0</v>
      </c>
      <c r="V112" s="54"/>
      <c r="W112" s="54"/>
      <c r="X112" s="54"/>
      <c r="Y112" s="55"/>
      <c r="Z112" s="53">
        <v>0</v>
      </c>
      <c r="AA112" s="54"/>
      <c r="AB112" s="54"/>
      <c r="AC112" s="54"/>
      <c r="AD112" s="55"/>
      <c r="AE112" s="53">
        <v>0</v>
      </c>
      <c r="AF112" s="54"/>
      <c r="AG112" s="54"/>
      <c r="AH112" s="55"/>
      <c r="AI112" s="53">
        <f t="shared" si="5"/>
        <v>0</v>
      </c>
      <c r="AJ112" s="54"/>
      <c r="AK112" s="54"/>
      <c r="AL112" s="54"/>
      <c r="AM112" s="55"/>
      <c r="AN112" s="53">
        <v>0</v>
      </c>
      <c r="AO112" s="54"/>
      <c r="AP112" s="54"/>
      <c r="AQ112" s="54"/>
      <c r="AR112" s="55"/>
      <c r="AS112" s="53">
        <v>0</v>
      </c>
      <c r="AT112" s="54"/>
      <c r="AU112" s="54"/>
      <c r="AV112" s="54"/>
      <c r="AW112" s="55"/>
      <c r="AX112" s="53">
        <v>0</v>
      </c>
      <c r="AY112" s="54"/>
      <c r="AZ112" s="54"/>
      <c r="BA112" s="55"/>
      <c r="BB112" s="53">
        <f t="shared" si="6"/>
        <v>0</v>
      </c>
      <c r="BC112" s="54"/>
      <c r="BD112" s="54"/>
      <c r="BE112" s="54"/>
      <c r="BF112" s="55"/>
      <c r="BG112" s="53">
        <v>1650000</v>
      </c>
      <c r="BH112" s="54"/>
      <c r="BI112" s="54"/>
      <c r="BJ112" s="54"/>
      <c r="BK112" s="55"/>
      <c r="BL112" s="53">
        <v>0</v>
      </c>
      <c r="BM112" s="54"/>
      <c r="BN112" s="54"/>
      <c r="BO112" s="54"/>
      <c r="BP112" s="55"/>
      <c r="BQ112" s="53">
        <v>0</v>
      </c>
      <c r="BR112" s="54"/>
      <c r="BS112" s="54"/>
      <c r="BT112" s="55"/>
      <c r="BU112" s="53">
        <f t="shared" si="7"/>
        <v>1650000</v>
      </c>
      <c r="BV112" s="54"/>
      <c r="BW112" s="54"/>
      <c r="BX112" s="54"/>
      <c r="BY112" s="55"/>
    </row>
    <row r="113" spans="1:77" s="25" customFormat="1" ht="38.25" customHeight="1" x14ac:dyDescent="0.2">
      <c r="A113" s="39">
        <v>6</v>
      </c>
      <c r="B113" s="40"/>
      <c r="C113" s="40"/>
      <c r="D113" s="34" t="s">
        <v>191</v>
      </c>
      <c r="E113" s="35"/>
      <c r="F113" s="35"/>
      <c r="G113" s="35"/>
      <c r="H113" s="35"/>
      <c r="I113" s="35"/>
      <c r="J113" s="35"/>
      <c r="K113" s="35"/>
      <c r="L113" s="35"/>
      <c r="M113" s="35"/>
      <c r="N113" s="35"/>
      <c r="O113" s="35"/>
      <c r="P113" s="35"/>
      <c r="Q113" s="35"/>
      <c r="R113" s="35"/>
      <c r="S113" s="35"/>
      <c r="T113" s="36"/>
      <c r="U113" s="53">
        <v>0</v>
      </c>
      <c r="V113" s="54"/>
      <c r="W113" s="54"/>
      <c r="X113" s="54"/>
      <c r="Y113" s="55"/>
      <c r="Z113" s="53">
        <v>0</v>
      </c>
      <c r="AA113" s="54"/>
      <c r="AB113" s="54"/>
      <c r="AC113" s="54"/>
      <c r="AD113" s="55"/>
      <c r="AE113" s="53">
        <v>0</v>
      </c>
      <c r="AF113" s="54"/>
      <c r="AG113" s="54"/>
      <c r="AH113" s="55"/>
      <c r="AI113" s="53">
        <f t="shared" si="5"/>
        <v>0</v>
      </c>
      <c r="AJ113" s="54"/>
      <c r="AK113" s="54"/>
      <c r="AL113" s="54"/>
      <c r="AM113" s="55"/>
      <c r="AN113" s="53">
        <v>0</v>
      </c>
      <c r="AO113" s="54"/>
      <c r="AP113" s="54"/>
      <c r="AQ113" s="54"/>
      <c r="AR113" s="55"/>
      <c r="AS113" s="53">
        <v>0</v>
      </c>
      <c r="AT113" s="54"/>
      <c r="AU113" s="54"/>
      <c r="AV113" s="54"/>
      <c r="AW113" s="55"/>
      <c r="AX113" s="53">
        <v>0</v>
      </c>
      <c r="AY113" s="54"/>
      <c r="AZ113" s="54"/>
      <c r="BA113" s="55"/>
      <c r="BB113" s="53">
        <f t="shared" si="6"/>
        <v>0</v>
      </c>
      <c r="BC113" s="54"/>
      <c r="BD113" s="54"/>
      <c r="BE113" s="54"/>
      <c r="BF113" s="55"/>
      <c r="BG113" s="53">
        <v>1500000</v>
      </c>
      <c r="BH113" s="54"/>
      <c r="BI113" s="54"/>
      <c r="BJ113" s="54"/>
      <c r="BK113" s="55"/>
      <c r="BL113" s="53">
        <v>0</v>
      </c>
      <c r="BM113" s="54"/>
      <c r="BN113" s="54"/>
      <c r="BO113" s="54"/>
      <c r="BP113" s="55"/>
      <c r="BQ113" s="53">
        <v>0</v>
      </c>
      <c r="BR113" s="54"/>
      <c r="BS113" s="54"/>
      <c r="BT113" s="55"/>
      <c r="BU113" s="53">
        <f t="shared" si="7"/>
        <v>1500000</v>
      </c>
      <c r="BV113" s="54"/>
      <c r="BW113" s="54"/>
      <c r="BX113" s="54"/>
      <c r="BY113" s="55"/>
    </row>
    <row r="114" spans="1:77" s="25" customFormat="1" ht="38.25" customHeight="1" x14ac:dyDescent="0.2">
      <c r="A114" s="39">
        <v>7</v>
      </c>
      <c r="B114" s="40"/>
      <c r="C114" s="40"/>
      <c r="D114" s="34" t="s">
        <v>192</v>
      </c>
      <c r="E114" s="35"/>
      <c r="F114" s="35"/>
      <c r="G114" s="35"/>
      <c r="H114" s="35"/>
      <c r="I114" s="35"/>
      <c r="J114" s="35"/>
      <c r="K114" s="35"/>
      <c r="L114" s="35"/>
      <c r="M114" s="35"/>
      <c r="N114" s="35"/>
      <c r="O114" s="35"/>
      <c r="P114" s="35"/>
      <c r="Q114" s="35"/>
      <c r="R114" s="35"/>
      <c r="S114" s="35"/>
      <c r="T114" s="36"/>
      <c r="U114" s="53">
        <v>0</v>
      </c>
      <c r="V114" s="54"/>
      <c r="W114" s="54"/>
      <c r="X114" s="54"/>
      <c r="Y114" s="55"/>
      <c r="Z114" s="53">
        <v>0</v>
      </c>
      <c r="AA114" s="54"/>
      <c r="AB114" s="54"/>
      <c r="AC114" s="54"/>
      <c r="AD114" s="55"/>
      <c r="AE114" s="53">
        <v>0</v>
      </c>
      <c r="AF114" s="54"/>
      <c r="AG114" s="54"/>
      <c r="AH114" s="55"/>
      <c r="AI114" s="53">
        <f t="shared" si="5"/>
        <v>0</v>
      </c>
      <c r="AJ114" s="54"/>
      <c r="AK114" s="54"/>
      <c r="AL114" s="54"/>
      <c r="AM114" s="55"/>
      <c r="AN114" s="53">
        <v>0</v>
      </c>
      <c r="AO114" s="54"/>
      <c r="AP114" s="54"/>
      <c r="AQ114" s="54"/>
      <c r="AR114" s="55"/>
      <c r="AS114" s="53">
        <v>0</v>
      </c>
      <c r="AT114" s="54"/>
      <c r="AU114" s="54"/>
      <c r="AV114" s="54"/>
      <c r="AW114" s="55"/>
      <c r="AX114" s="53">
        <v>0</v>
      </c>
      <c r="AY114" s="54"/>
      <c r="AZ114" s="54"/>
      <c r="BA114" s="55"/>
      <c r="BB114" s="53">
        <f t="shared" si="6"/>
        <v>0</v>
      </c>
      <c r="BC114" s="54"/>
      <c r="BD114" s="54"/>
      <c r="BE114" s="54"/>
      <c r="BF114" s="55"/>
      <c r="BG114" s="53">
        <v>5005400</v>
      </c>
      <c r="BH114" s="54"/>
      <c r="BI114" s="54"/>
      <c r="BJ114" s="54"/>
      <c r="BK114" s="55"/>
      <c r="BL114" s="53">
        <v>0</v>
      </c>
      <c r="BM114" s="54"/>
      <c r="BN114" s="54"/>
      <c r="BO114" s="54"/>
      <c r="BP114" s="55"/>
      <c r="BQ114" s="53">
        <v>0</v>
      </c>
      <c r="BR114" s="54"/>
      <c r="BS114" s="54"/>
      <c r="BT114" s="55"/>
      <c r="BU114" s="53">
        <f t="shared" si="7"/>
        <v>5005400</v>
      </c>
      <c r="BV114" s="54"/>
      <c r="BW114" s="54"/>
      <c r="BX114" s="54"/>
      <c r="BY114" s="55"/>
    </row>
    <row r="115" spans="1:77" s="25" customFormat="1" ht="25.5" customHeight="1" x14ac:dyDescent="0.2">
      <c r="A115" s="39">
        <v>8</v>
      </c>
      <c r="B115" s="40"/>
      <c r="C115" s="40"/>
      <c r="D115" s="34" t="s">
        <v>193</v>
      </c>
      <c r="E115" s="35"/>
      <c r="F115" s="35"/>
      <c r="G115" s="35"/>
      <c r="H115" s="35"/>
      <c r="I115" s="35"/>
      <c r="J115" s="35"/>
      <c r="K115" s="35"/>
      <c r="L115" s="35"/>
      <c r="M115" s="35"/>
      <c r="N115" s="35"/>
      <c r="O115" s="35"/>
      <c r="P115" s="35"/>
      <c r="Q115" s="35"/>
      <c r="R115" s="35"/>
      <c r="S115" s="35"/>
      <c r="T115" s="36"/>
      <c r="U115" s="53">
        <v>0</v>
      </c>
      <c r="V115" s="54"/>
      <c r="W115" s="54"/>
      <c r="X115" s="54"/>
      <c r="Y115" s="55"/>
      <c r="Z115" s="53">
        <v>0</v>
      </c>
      <c r="AA115" s="54"/>
      <c r="AB115" s="54"/>
      <c r="AC115" s="54"/>
      <c r="AD115" s="55"/>
      <c r="AE115" s="53">
        <v>0</v>
      </c>
      <c r="AF115" s="54"/>
      <c r="AG115" s="54"/>
      <c r="AH115" s="55"/>
      <c r="AI115" s="53">
        <f t="shared" si="5"/>
        <v>0</v>
      </c>
      <c r="AJ115" s="54"/>
      <c r="AK115" s="54"/>
      <c r="AL115" s="54"/>
      <c r="AM115" s="55"/>
      <c r="AN115" s="53">
        <v>0</v>
      </c>
      <c r="AO115" s="54"/>
      <c r="AP115" s="54"/>
      <c r="AQ115" s="54"/>
      <c r="AR115" s="55"/>
      <c r="AS115" s="53">
        <v>0</v>
      </c>
      <c r="AT115" s="54"/>
      <c r="AU115" s="54"/>
      <c r="AV115" s="54"/>
      <c r="AW115" s="55"/>
      <c r="AX115" s="53">
        <v>0</v>
      </c>
      <c r="AY115" s="54"/>
      <c r="AZ115" s="54"/>
      <c r="BA115" s="55"/>
      <c r="BB115" s="53">
        <f t="shared" si="6"/>
        <v>0</v>
      </c>
      <c r="BC115" s="54"/>
      <c r="BD115" s="54"/>
      <c r="BE115" s="54"/>
      <c r="BF115" s="55"/>
      <c r="BG115" s="53">
        <v>0</v>
      </c>
      <c r="BH115" s="54"/>
      <c r="BI115" s="54"/>
      <c r="BJ115" s="54"/>
      <c r="BK115" s="55"/>
      <c r="BL115" s="53">
        <v>931000</v>
      </c>
      <c r="BM115" s="54"/>
      <c r="BN115" s="54"/>
      <c r="BO115" s="54"/>
      <c r="BP115" s="55"/>
      <c r="BQ115" s="53">
        <v>931000</v>
      </c>
      <c r="BR115" s="54"/>
      <c r="BS115" s="54"/>
      <c r="BT115" s="55"/>
      <c r="BU115" s="53">
        <f t="shared" si="7"/>
        <v>931000</v>
      </c>
      <c r="BV115" s="54"/>
      <c r="BW115" s="54"/>
      <c r="BX115" s="54"/>
      <c r="BY115" s="55"/>
    </row>
    <row r="116" spans="1:77" s="25" customFormat="1" ht="63.75" customHeight="1" x14ac:dyDescent="0.2">
      <c r="A116" s="39">
        <v>9</v>
      </c>
      <c r="B116" s="40"/>
      <c r="C116" s="40"/>
      <c r="D116" s="34" t="s">
        <v>194</v>
      </c>
      <c r="E116" s="35"/>
      <c r="F116" s="35"/>
      <c r="G116" s="35"/>
      <c r="H116" s="35"/>
      <c r="I116" s="35"/>
      <c r="J116" s="35"/>
      <c r="K116" s="35"/>
      <c r="L116" s="35"/>
      <c r="M116" s="35"/>
      <c r="N116" s="35"/>
      <c r="O116" s="35"/>
      <c r="P116" s="35"/>
      <c r="Q116" s="35"/>
      <c r="R116" s="35"/>
      <c r="S116" s="35"/>
      <c r="T116" s="36"/>
      <c r="U116" s="53">
        <v>0</v>
      </c>
      <c r="V116" s="54"/>
      <c r="W116" s="54"/>
      <c r="X116" s="54"/>
      <c r="Y116" s="55"/>
      <c r="Z116" s="53">
        <v>0</v>
      </c>
      <c r="AA116" s="54"/>
      <c r="AB116" s="54"/>
      <c r="AC116" s="54"/>
      <c r="AD116" s="55"/>
      <c r="AE116" s="53">
        <v>0</v>
      </c>
      <c r="AF116" s="54"/>
      <c r="AG116" s="54"/>
      <c r="AH116" s="55"/>
      <c r="AI116" s="53">
        <f t="shared" si="5"/>
        <v>0</v>
      </c>
      <c r="AJ116" s="54"/>
      <c r="AK116" s="54"/>
      <c r="AL116" s="54"/>
      <c r="AM116" s="55"/>
      <c r="AN116" s="53">
        <v>10000</v>
      </c>
      <c r="AO116" s="54"/>
      <c r="AP116" s="54"/>
      <c r="AQ116" s="54"/>
      <c r="AR116" s="55"/>
      <c r="AS116" s="53">
        <v>0</v>
      </c>
      <c r="AT116" s="54"/>
      <c r="AU116" s="54"/>
      <c r="AV116" s="54"/>
      <c r="AW116" s="55"/>
      <c r="AX116" s="53">
        <v>0</v>
      </c>
      <c r="AY116" s="54"/>
      <c r="AZ116" s="54"/>
      <c r="BA116" s="55"/>
      <c r="BB116" s="53">
        <f t="shared" si="6"/>
        <v>10000</v>
      </c>
      <c r="BC116" s="54"/>
      <c r="BD116" s="54"/>
      <c r="BE116" s="54"/>
      <c r="BF116" s="55"/>
      <c r="BG116" s="53">
        <v>50000</v>
      </c>
      <c r="BH116" s="54"/>
      <c r="BI116" s="54"/>
      <c r="BJ116" s="54"/>
      <c r="BK116" s="55"/>
      <c r="BL116" s="53">
        <v>0</v>
      </c>
      <c r="BM116" s="54"/>
      <c r="BN116" s="54"/>
      <c r="BO116" s="54"/>
      <c r="BP116" s="55"/>
      <c r="BQ116" s="53">
        <v>0</v>
      </c>
      <c r="BR116" s="54"/>
      <c r="BS116" s="54"/>
      <c r="BT116" s="55"/>
      <c r="BU116" s="53">
        <f t="shared" si="7"/>
        <v>50000</v>
      </c>
      <c r="BV116" s="54"/>
      <c r="BW116" s="54"/>
      <c r="BX116" s="54"/>
      <c r="BY116" s="55"/>
    </row>
    <row r="117" spans="1:77" s="25" customFormat="1" ht="25.5" customHeight="1" x14ac:dyDescent="0.2">
      <c r="A117" s="39">
        <v>10</v>
      </c>
      <c r="B117" s="40"/>
      <c r="C117" s="40"/>
      <c r="D117" s="34" t="s">
        <v>195</v>
      </c>
      <c r="E117" s="35"/>
      <c r="F117" s="35"/>
      <c r="G117" s="35"/>
      <c r="H117" s="35"/>
      <c r="I117" s="35"/>
      <c r="J117" s="35"/>
      <c r="K117" s="35"/>
      <c r="L117" s="35"/>
      <c r="M117" s="35"/>
      <c r="N117" s="35"/>
      <c r="O117" s="35"/>
      <c r="P117" s="35"/>
      <c r="Q117" s="35"/>
      <c r="R117" s="35"/>
      <c r="S117" s="35"/>
      <c r="T117" s="36"/>
      <c r="U117" s="53">
        <v>0</v>
      </c>
      <c r="V117" s="54"/>
      <c r="W117" s="54"/>
      <c r="X117" s="54"/>
      <c r="Y117" s="55"/>
      <c r="Z117" s="53">
        <v>0</v>
      </c>
      <c r="AA117" s="54"/>
      <c r="AB117" s="54"/>
      <c r="AC117" s="54"/>
      <c r="AD117" s="55"/>
      <c r="AE117" s="53">
        <v>0</v>
      </c>
      <c r="AF117" s="54"/>
      <c r="AG117" s="54"/>
      <c r="AH117" s="55"/>
      <c r="AI117" s="53">
        <f t="shared" si="5"/>
        <v>0</v>
      </c>
      <c r="AJ117" s="54"/>
      <c r="AK117" s="54"/>
      <c r="AL117" s="54"/>
      <c r="AM117" s="55"/>
      <c r="AN117" s="53">
        <v>0</v>
      </c>
      <c r="AO117" s="54"/>
      <c r="AP117" s="54"/>
      <c r="AQ117" s="54"/>
      <c r="AR117" s="55"/>
      <c r="AS117" s="53">
        <v>50000</v>
      </c>
      <c r="AT117" s="54"/>
      <c r="AU117" s="54"/>
      <c r="AV117" s="54"/>
      <c r="AW117" s="55"/>
      <c r="AX117" s="53">
        <v>0</v>
      </c>
      <c r="AY117" s="54"/>
      <c r="AZ117" s="54"/>
      <c r="BA117" s="55"/>
      <c r="BB117" s="53">
        <f t="shared" si="6"/>
        <v>50000</v>
      </c>
      <c r="BC117" s="54"/>
      <c r="BD117" s="54"/>
      <c r="BE117" s="54"/>
      <c r="BF117" s="55"/>
      <c r="BG117" s="53">
        <v>0</v>
      </c>
      <c r="BH117" s="54"/>
      <c r="BI117" s="54"/>
      <c r="BJ117" s="54"/>
      <c r="BK117" s="55"/>
      <c r="BL117" s="53">
        <v>0</v>
      </c>
      <c r="BM117" s="54"/>
      <c r="BN117" s="54"/>
      <c r="BO117" s="54"/>
      <c r="BP117" s="55"/>
      <c r="BQ117" s="53">
        <v>0</v>
      </c>
      <c r="BR117" s="54"/>
      <c r="BS117" s="54"/>
      <c r="BT117" s="55"/>
      <c r="BU117" s="53">
        <f t="shared" si="7"/>
        <v>0</v>
      </c>
      <c r="BV117" s="54"/>
      <c r="BW117" s="54"/>
      <c r="BX117" s="54"/>
      <c r="BY117" s="55"/>
    </row>
    <row r="118" spans="1:77" s="25" customFormat="1" ht="12.75" customHeight="1" x14ac:dyDescent="0.2">
      <c r="A118" s="39">
        <v>11</v>
      </c>
      <c r="B118" s="40"/>
      <c r="C118" s="40"/>
      <c r="D118" s="34" t="s">
        <v>196</v>
      </c>
      <c r="E118" s="35"/>
      <c r="F118" s="35"/>
      <c r="G118" s="35"/>
      <c r="H118" s="35"/>
      <c r="I118" s="35"/>
      <c r="J118" s="35"/>
      <c r="K118" s="35"/>
      <c r="L118" s="35"/>
      <c r="M118" s="35"/>
      <c r="N118" s="35"/>
      <c r="O118" s="35"/>
      <c r="P118" s="35"/>
      <c r="Q118" s="35"/>
      <c r="R118" s="35"/>
      <c r="S118" s="35"/>
      <c r="T118" s="36"/>
      <c r="U118" s="53">
        <v>0</v>
      </c>
      <c r="V118" s="54"/>
      <c r="W118" s="54"/>
      <c r="X118" s="54"/>
      <c r="Y118" s="55"/>
      <c r="Z118" s="53">
        <v>0</v>
      </c>
      <c r="AA118" s="54"/>
      <c r="AB118" s="54"/>
      <c r="AC118" s="54"/>
      <c r="AD118" s="55"/>
      <c r="AE118" s="53">
        <v>0</v>
      </c>
      <c r="AF118" s="54"/>
      <c r="AG118" s="54"/>
      <c r="AH118" s="55"/>
      <c r="AI118" s="53">
        <f t="shared" si="5"/>
        <v>0</v>
      </c>
      <c r="AJ118" s="54"/>
      <c r="AK118" s="54"/>
      <c r="AL118" s="54"/>
      <c r="AM118" s="55"/>
      <c r="AN118" s="53">
        <v>48515</v>
      </c>
      <c r="AO118" s="54"/>
      <c r="AP118" s="54"/>
      <c r="AQ118" s="54"/>
      <c r="AR118" s="55"/>
      <c r="AS118" s="53">
        <v>0</v>
      </c>
      <c r="AT118" s="54"/>
      <c r="AU118" s="54"/>
      <c r="AV118" s="54"/>
      <c r="AW118" s="55"/>
      <c r="AX118" s="53">
        <v>0</v>
      </c>
      <c r="AY118" s="54"/>
      <c r="AZ118" s="54"/>
      <c r="BA118" s="55"/>
      <c r="BB118" s="53">
        <f t="shared" si="6"/>
        <v>48515</v>
      </c>
      <c r="BC118" s="54"/>
      <c r="BD118" s="54"/>
      <c r="BE118" s="54"/>
      <c r="BF118" s="55"/>
      <c r="BG118" s="53">
        <v>0</v>
      </c>
      <c r="BH118" s="54"/>
      <c r="BI118" s="54"/>
      <c r="BJ118" s="54"/>
      <c r="BK118" s="55"/>
      <c r="BL118" s="53">
        <v>0</v>
      </c>
      <c r="BM118" s="54"/>
      <c r="BN118" s="54"/>
      <c r="BO118" s="54"/>
      <c r="BP118" s="55"/>
      <c r="BQ118" s="53">
        <v>0</v>
      </c>
      <c r="BR118" s="54"/>
      <c r="BS118" s="54"/>
      <c r="BT118" s="55"/>
      <c r="BU118" s="53">
        <f t="shared" si="7"/>
        <v>0</v>
      </c>
      <c r="BV118" s="54"/>
      <c r="BW118" s="54"/>
      <c r="BX118" s="54"/>
      <c r="BY118" s="55"/>
    </row>
    <row r="119" spans="1:77" s="25" customFormat="1" ht="12.75" customHeight="1" x14ac:dyDescent="0.2">
      <c r="A119" s="39">
        <v>12</v>
      </c>
      <c r="B119" s="40"/>
      <c r="C119" s="40"/>
      <c r="D119" s="34" t="s">
        <v>197</v>
      </c>
      <c r="E119" s="35"/>
      <c r="F119" s="35"/>
      <c r="G119" s="35"/>
      <c r="H119" s="35"/>
      <c r="I119" s="35"/>
      <c r="J119" s="35"/>
      <c r="K119" s="35"/>
      <c r="L119" s="35"/>
      <c r="M119" s="35"/>
      <c r="N119" s="35"/>
      <c r="O119" s="35"/>
      <c r="P119" s="35"/>
      <c r="Q119" s="35"/>
      <c r="R119" s="35"/>
      <c r="S119" s="35"/>
      <c r="T119" s="36"/>
      <c r="U119" s="53">
        <v>0</v>
      </c>
      <c r="V119" s="54"/>
      <c r="W119" s="54"/>
      <c r="X119" s="54"/>
      <c r="Y119" s="55"/>
      <c r="Z119" s="53">
        <v>0</v>
      </c>
      <c r="AA119" s="54"/>
      <c r="AB119" s="54"/>
      <c r="AC119" s="54"/>
      <c r="AD119" s="55"/>
      <c r="AE119" s="53">
        <v>0</v>
      </c>
      <c r="AF119" s="54"/>
      <c r="AG119" s="54"/>
      <c r="AH119" s="55"/>
      <c r="AI119" s="53">
        <f t="shared" si="5"/>
        <v>0</v>
      </c>
      <c r="AJ119" s="54"/>
      <c r="AK119" s="54"/>
      <c r="AL119" s="54"/>
      <c r="AM119" s="55"/>
      <c r="AN119" s="53">
        <v>17450</v>
      </c>
      <c r="AO119" s="54"/>
      <c r="AP119" s="54"/>
      <c r="AQ119" s="54"/>
      <c r="AR119" s="55"/>
      <c r="AS119" s="53">
        <v>0</v>
      </c>
      <c r="AT119" s="54"/>
      <c r="AU119" s="54"/>
      <c r="AV119" s="54"/>
      <c r="AW119" s="55"/>
      <c r="AX119" s="53">
        <v>0</v>
      </c>
      <c r="AY119" s="54"/>
      <c r="AZ119" s="54"/>
      <c r="BA119" s="55"/>
      <c r="BB119" s="53">
        <f t="shared" si="6"/>
        <v>17450</v>
      </c>
      <c r="BC119" s="54"/>
      <c r="BD119" s="54"/>
      <c r="BE119" s="54"/>
      <c r="BF119" s="55"/>
      <c r="BG119" s="53">
        <v>0</v>
      </c>
      <c r="BH119" s="54"/>
      <c r="BI119" s="54"/>
      <c r="BJ119" s="54"/>
      <c r="BK119" s="55"/>
      <c r="BL119" s="53">
        <v>0</v>
      </c>
      <c r="BM119" s="54"/>
      <c r="BN119" s="54"/>
      <c r="BO119" s="54"/>
      <c r="BP119" s="55"/>
      <c r="BQ119" s="53">
        <v>0</v>
      </c>
      <c r="BR119" s="54"/>
      <c r="BS119" s="54"/>
      <c r="BT119" s="55"/>
      <c r="BU119" s="53">
        <f t="shared" si="7"/>
        <v>0</v>
      </c>
      <c r="BV119" s="54"/>
      <c r="BW119" s="54"/>
      <c r="BX119" s="54"/>
      <c r="BY119" s="55"/>
    </row>
    <row r="120" spans="1:77" s="25" customFormat="1" ht="12.75" customHeight="1" x14ac:dyDescent="0.2">
      <c r="A120" s="39">
        <v>13</v>
      </c>
      <c r="B120" s="40"/>
      <c r="C120" s="40"/>
      <c r="D120" s="34" t="s">
        <v>198</v>
      </c>
      <c r="E120" s="35"/>
      <c r="F120" s="35"/>
      <c r="G120" s="35"/>
      <c r="H120" s="35"/>
      <c r="I120" s="35"/>
      <c r="J120" s="35"/>
      <c r="K120" s="35"/>
      <c r="L120" s="35"/>
      <c r="M120" s="35"/>
      <c r="N120" s="35"/>
      <c r="O120" s="35"/>
      <c r="P120" s="35"/>
      <c r="Q120" s="35"/>
      <c r="R120" s="35"/>
      <c r="S120" s="35"/>
      <c r="T120" s="36"/>
      <c r="U120" s="53">
        <v>0</v>
      </c>
      <c r="V120" s="54"/>
      <c r="W120" s="54"/>
      <c r="X120" s="54"/>
      <c r="Y120" s="55"/>
      <c r="Z120" s="53">
        <v>0</v>
      </c>
      <c r="AA120" s="54"/>
      <c r="AB120" s="54"/>
      <c r="AC120" s="54"/>
      <c r="AD120" s="55"/>
      <c r="AE120" s="53">
        <v>0</v>
      </c>
      <c r="AF120" s="54"/>
      <c r="AG120" s="54"/>
      <c r="AH120" s="55"/>
      <c r="AI120" s="53">
        <f t="shared" si="5"/>
        <v>0</v>
      </c>
      <c r="AJ120" s="54"/>
      <c r="AK120" s="54"/>
      <c r="AL120" s="54"/>
      <c r="AM120" s="55"/>
      <c r="AN120" s="53">
        <v>15000</v>
      </c>
      <c r="AO120" s="54"/>
      <c r="AP120" s="54"/>
      <c r="AQ120" s="54"/>
      <c r="AR120" s="55"/>
      <c r="AS120" s="53">
        <v>0</v>
      </c>
      <c r="AT120" s="54"/>
      <c r="AU120" s="54"/>
      <c r="AV120" s="54"/>
      <c r="AW120" s="55"/>
      <c r="AX120" s="53">
        <v>0</v>
      </c>
      <c r="AY120" s="54"/>
      <c r="AZ120" s="54"/>
      <c r="BA120" s="55"/>
      <c r="BB120" s="53">
        <f t="shared" si="6"/>
        <v>15000</v>
      </c>
      <c r="BC120" s="54"/>
      <c r="BD120" s="54"/>
      <c r="BE120" s="54"/>
      <c r="BF120" s="55"/>
      <c r="BG120" s="53">
        <v>0</v>
      </c>
      <c r="BH120" s="54"/>
      <c r="BI120" s="54"/>
      <c r="BJ120" s="54"/>
      <c r="BK120" s="55"/>
      <c r="BL120" s="53">
        <v>0</v>
      </c>
      <c r="BM120" s="54"/>
      <c r="BN120" s="54"/>
      <c r="BO120" s="54"/>
      <c r="BP120" s="55"/>
      <c r="BQ120" s="53">
        <v>0</v>
      </c>
      <c r="BR120" s="54"/>
      <c r="BS120" s="54"/>
      <c r="BT120" s="55"/>
      <c r="BU120" s="53">
        <f t="shared" si="7"/>
        <v>0</v>
      </c>
      <c r="BV120" s="54"/>
      <c r="BW120" s="54"/>
      <c r="BX120" s="54"/>
      <c r="BY120" s="55"/>
    </row>
    <row r="121" spans="1:77" s="25" customFormat="1" ht="12.75" customHeight="1" x14ac:dyDescent="0.2">
      <c r="A121" s="39">
        <v>14</v>
      </c>
      <c r="B121" s="40"/>
      <c r="C121" s="40"/>
      <c r="D121" s="34" t="s">
        <v>199</v>
      </c>
      <c r="E121" s="35"/>
      <c r="F121" s="35"/>
      <c r="G121" s="35"/>
      <c r="H121" s="35"/>
      <c r="I121" s="35"/>
      <c r="J121" s="35"/>
      <c r="K121" s="35"/>
      <c r="L121" s="35"/>
      <c r="M121" s="35"/>
      <c r="N121" s="35"/>
      <c r="O121" s="35"/>
      <c r="P121" s="35"/>
      <c r="Q121" s="35"/>
      <c r="R121" s="35"/>
      <c r="S121" s="35"/>
      <c r="T121" s="36"/>
      <c r="U121" s="53">
        <v>0</v>
      </c>
      <c r="V121" s="54"/>
      <c r="W121" s="54"/>
      <c r="X121" s="54"/>
      <c r="Y121" s="55"/>
      <c r="Z121" s="53">
        <v>0</v>
      </c>
      <c r="AA121" s="54"/>
      <c r="AB121" s="54"/>
      <c r="AC121" s="54"/>
      <c r="AD121" s="55"/>
      <c r="AE121" s="53">
        <v>0</v>
      </c>
      <c r="AF121" s="54"/>
      <c r="AG121" s="54"/>
      <c r="AH121" s="55"/>
      <c r="AI121" s="53">
        <f t="shared" si="5"/>
        <v>0</v>
      </c>
      <c r="AJ121" s="54"/>
      <c r="AK121" s="54"/>
      <c r="AL121" s="54"/>
      <c r="AM121" s="55"/>
      <c r="AN121" s="53">
        <v>0</v>
      </c>
      <c r="AO121" s="54"/>
      <c r="AP121" s="54"/>
      <c r="AQ121" s="54"/>
      <c r="AR121" s="55"/>
      <c r="AS121" s="53">
        <v>800000</v>
      </c>
      <c r="AT121" s="54"/>
      <c r="AU121" s="54"/>
      <c r="AV121" s="54"/>
      <c r="AW121" s="55"/>
      <c r="AX121" s="53">
        <v>0</v>
      </c>
      <c r="AY121" s="54"/>
      <c r="AZ121" s="54"/>
      <c r="BA121" s="55"/>
      <c r="BB121" s="53">
        <f t="shared" si="6"/>
        <v>800000</v>
      </c>
      <c r="BC121" s="54"/>
      <c r="BD121" s="54"/>
      <c r="BE121" s="54"/>
      <c r="BF121" s="55"/>
      <c r="BG121" s="53">
        <v>0</v>
      </c>
      <c r="BH121" s="54"/>
      <c r="BI121" s="54"/>
      <c r="BJ121" s="54"/>
      <c r="BK121" s="55"/>
      <c r="BL121" s="53">
        <v>0</v>
      </c>
      <c r="BM121" s="54"/>
      <c r="BN121" s="54"/>
      <c r="BO121" s="54"/>
      <c r="BP121" s="55"/>
      <c r="BQ121" s="53">
        <v>0</v>
      </c>
      <c r="BR121" s="54"/>
      <c r="BS121" s="54"/>
      <c r="BT121" s="55"/>
      <c r="BU121" s="53">
        <f t="shared" si="7"/>
        <v>0</v>
      </c>
      <c r="BV121" s="54"/>
      <c r="BW121" s="54"/>
      <c r="BX121" s="54"/>
      <c r="BY121" s="55"/>
    </row>
    <row r="122" spans="1:77" s="25" customFormat="1" ht="12.75" customHeight="1" x14ac:dyDescent="0.2">
      <c r="A122" s="39">
        <v>15</v>
      </c>
      <c r="B122" s="40"/>
      <c r="C122" s="40"/>
      <c r="D122" s="34" t="s">
        <v>200</v>
      </c>
      <c r="E122" s="35"/>
      <c r="F122" s="35"/>
      <c r="G122" s="35"/>
      <c r="H122" s="35"/>
      <c r="I122" s="35"/>
      <c r="J122" s="35"/>
      <c r="K122" s="35"/>
      <c r="L122" s="35"/>
      <c r="M122" s="35"/>
      <c r="N122" s="35"/>
      <c r="O122" s="35"/>
      <c r="P122" s="35"/>
      <c r="Q122" s="35"/>
      <c r="R122" s="35"/>
      <c r="S122" s="35"/>
      <c r="T122" s="36"/>
      <c r="U122" s="53">
        <v>0</v>
      </c>
      <c r="V122" s="54"/>
      <c r="W122" s="54"/>
      <c r="X122" s="54"/>
      <c r="Y122" s="55"/>
      <c r="Z122" s="53">
        <v>0</v>
      </c>
      <c r="AA122" s="54"/>
      <c r="AB122" s="54"/>
      <c r="AC122" s="54"/>
      <c r="AD122" s="55"/>
      <c r="AE122" s="53">
        <v>0</v>
      </c>
      <c r="AF122" s="54"/>
      <c r="AG122" s="54"/>
      <c r="AH122" s="55"/>
      <c r="AI122" s="53">
        <f t="shared" si="5"/>
        <v>0</v>
      </c>
      <c r="AJ122" s="54"/>
      <c r="AK122" s="54"/>
      <c r="AL122" s="54"/>
      <c r="AM122" s="55"/>
      <c r="AN122" s="53">
        <v>0</v>
      </c>
      <c r="AO122" s="54"/>
      <c r="AP122" s="54"/>
      <c r="AQ122" s="54"/>
      <c r="AR122" s="55"/>
      <c r="AS122" s="53">
        <v>50000</v>
      </c>
      <c r="AT122" s="54"/>
      <c r="AU122" s="54"/>
      <c r="AV122" s="54"/>
      <c r="AW122" s="55"/>
      <c r="AX122" s="53">
        <v>0</v>
      </c>
      <c r="AY122" s="54"/>
      <c r="AZ122" s="54"/>
      <c r="BA122" s="55"/>
      <c r="BB122" s="53">
        <f t="shared" si="6"/>
        <v>50000</v>
      </c>
      <c r="BC122" s="54"/>
      <c r="BD122" s="54"/>
      <c r="BE122" s="54"/>
      <c r="BF122" s="55"/>
      <c r="BG122" s="53">
        <v>0</v>
      </c>
      <c r="BH122" s="54"/>
      <c r="BI122" s="54"/>
      <c r="BJ122" s="54"/>
      <c r="BK122" s="55"/>
      <c r="BL122" s="53">
        <v>0</v>
      </c>
      <c r="BM122" s="54"/>
      <c r="BN122" s="54"/>
      <c r="BO122" s="54"/>
      <c r="BP122" s="55"/>
      <c r="BQ122" s="53">
        <v>0</v>
      </c>
      <c r="BR122" s="54"/>
      <c r="BS122" s="54"/>
      <c r="BT122" s="55"/>
      <c r="BU122" s="53">
        <f t="shared" si="7"/>
        <v>0</v>
      </c>
      <c r="BV122" s="54"/>
      <c r="BW122" s="54"/>
      <c r="BX122" s="54"/>
      <c r="BY122" s="55"/>
    </row>
    <row r="123" spans="1:77" s="25" customFormat="1" ht="25.5" customHeight="1" x14ac:dyDescent="0.2">
      <c r="A123" s="39">
        <v>16</v>
      </c>
      <c r="B123" s="40"/>
      <c r="C123" s="40"/>
      <c r="D123" s="34" t="s">
        <v>201</v>
      </c>
      <c r="E123" s="35"/>
      <c r="F123" s="35"/>
      <c r="G123" s="35"/>
      <c r="H123" s="35"/>
      <c r="I123" s="35"/>
      <c r="J123" s="35"/>
      <c r="K123" s="35"/>
      <c r="L123" s="35"/>
      <c r="M123" s="35"/>
      <c r="N123" s="35"/>
      <c r="O123" s="35"/>
      <c r="P123" s="35"/>
      <c r="Q123" s="35"/>
      <c r="R123" s="35"/>
      <c r="S123" s="35"/>
      <c r="T123" s="36"/>
      <c r="U123" s="53">
        <v>0</v>
      </c>
      <c r="V123" s="54"/>
      <c r="W123" s="54"/>
      <c r="X123" s="54"/>
      <c r="Y123" s="55"/>
      <c r="Z123" s="53">
        <v>0</v>
      </c>
      <c r="AA123" s="54"/>
      <c r="AB123" s="54"/>
      <c r="AC123" s="54"/>
      <c r="AD123" s="55"/>
      <c r="AE123" s="53">
        <v>0</v>
      </c>
      <c r="AF123" s="54"/>
      <c r="AG123" s="54"/>
      <c r="AH123" s="55"/>
      <c r="AI123" s="53">
        <f t="shared" si="5"/>
        <v>0</v>
      </c>
      <c r="AJ123" s="54"/>
      <c r="AK123" s="54"/>
      <c r="AL123" s="54"/>
      <c r="AM123" s="55"/>
      <c r="AN123" s="53">
        <v>0</v>
      </c>
      <c r="AO123" s="54"/>
      <c r="AP123" s="54"/>
      <c r="AQ123" s="54"/>
      <c r="AR123" s="55"/>
      <c r="AS123" s="53">
        <v>0</v>
      </c>
      <c r="AT123" s="54"/>
      <c r="AU123" s="54"/>
      <c r="AV123" s="54"/>
      <c r="AW123" s="55"/>
      <c r="AX123" s="53">
        <v>0</v>
      </c>
      <c r="AY123" s="54"/>
      <c r="AZ123" s="54"/>
      <c r="BA123" s="55"/>
      <c r="BB123" s="53">
        <f t="shared" si="6"/>
        <v>0</v>
      </c>
      <c r="BC123" s="54"/>
      <c r="BD123" s="54"/>
      <c r="BE123" s="54"/>
      <c r="BF123" s="55"/>
      <c r="BG123" s="53">
        <v>50000</v>
      </c>
      <c r="BH123" s="54"/>
      <c r="BI123" s="54"/>
      <c r="BJ123" s="54"/>
      <c r="BK123" s="55"/>
      <c r="BL123" s="53">
        <v>0</v>
      </c>
      <c r="BM123" s="54"/>
      <c r="BN123" s="54"/>
      <c r="BO123" s="54"/>
      <c r="BP123" s="55"/>
      <c r="BQ123" s="53">
        <v>0</v>
      </c>
      <c r="BR123" s="54"/>
      <c r="BS123" s="54"/>
      <c r="BT123" s="55"/>
      <c r="BU123" s="53">
        <f t="shared" si="7"/>
        <v>50000</v>
      </c>
      <c r="BV123" s="54"/>
      <c r="BW123" s="54"/>
      <c r="BX123" s="54"/>
      <c r="BY123" s="55"/>
    </row>
    <row r="124" spans="1:77" s="6" customFormat="1" ht="12.75" customHeight="1" x14ac:dyDescent="0.2">
      <c r="A124" s="44"/>
      <c r="B124" s="45"/>
      <c r="C124" s="45"/>
      <c r="D124" s="28" t="s">
        <v>147</v>
      </c>
      <c r="E124" s="29"/>
      <c r="F124" s="29"/>
      <c r="G124" s="29"/>
      <c r="H124" s="29"/>
      <c r="I124" s="29"/>
      <c r="J124" s="29"/>
      <c r="K124" s="29"/>
      <c r="L124" s="29"/>
      <c r="M124" s="29"/>
      <c r="N124" s="29"/>
      <c r="O124" s="29"/>
      <c r="P124" s="29"/>
      <c r="Q124" s="29"/>
      <c r="R124" s="29"/>
      <c r="S124" s="29"/>
      <c r="T124" s="30"/>
      <c r="U124" s="50">
        <v>4668408</v>
      </c>
      <c r="V124" s="51"/>
      <c r="W124" s="51"/>
      <c r="X124" s="51"/>
      <c r="Y124" s="52"/>
      <c r="Z124" s="50">
        <v>171140</v>
      </c>
      <c r="AA124" s="51"/>
      <c r="AB124" s="51"/>
      <c r="AC124" s="51"/>
      <c r="AD124" s="52"/>
      <c r="AE124" s="50">
        <v>171140</v>
      </c>
      <c r="AF124" s="51"/>
      <c r="AG124" s="51"/>
      <c r="AH124" s="52"/>
      <c r="AI124" s="50">
        <f t="shared" si="5"/>
        <v>4839548</v>
      </c>
      <c r="AJ124" s="51"/>
      <c r="AK124" s="51"/>
      <c r="AL124" s="51"/>
      <c r="AM124" s="52"/>
      <c r="AN124" s="50">
        <v>6551711</v>
      </c>
      <c r="AO124" s="51"/>
      <c r="AP124" s="51"/>
      <c r="AQ124" s="51"/>
      <c r="AR124" s="52"/>
      <c r="AS124" s="50">
        <v>1146000</v>
      </c>
      <c r="AT124" s="51"/>
      <c r="AU124" s="51"/>
      <c r="AV124" s="51"/>
      <c r="AW124" s="52"/>
      <c r="AX124" s="50">
        <v>199000</v>
      </c>
      <c r="AY124" s="51"/>
      <c r="AZ124" s="51"/>
      <c r="BA124" s="52"/>
      <c r="BB124" s="50">
        <f t="shared" si="6"/>
        <v>7697711</v>
      </c>
      <c r="BC124" s="51"/>
      <c r="BD124" s="51"/>
      <c r="BE124" s="51"/>
      <c r="BF124" s="52"/>
      <c r="BG124" s="50">
        <v>8255400</v>
      </c>
      <c r="BH124" s="51"/>
      <c r="BI124" s="51"/>
      <c r="BJ124" s="51"/>
      <c r="BK124" s="52"/>
      <c r="BL124" s="50">
        <v>1130000</v>
      </c>
      <c r="BM124" s="51"/>
      <c r="BN124" s="51"/>
      <c r="BO124" s="51"/>
      <c r="BP124" s="52"/>
      <c r="BQ124" s="50">
        <v>1130000</v>
      </c>
      <c r="BR124" s="51"/>
      <c r="BS124" s="51"/>
      <c r="BT124" s="52"/>
      <c r="BU124" s="50">
        <f t="shared" si="7"/>
        <v>9385400</v>
      </c>
      <c r="BV124" s="51"/>
      <c r="BW124" s="51"/>
      <c r="BX124" s="51"/>
      <c r="BY124" s="52"/>
    </row>
    <row r="126" spans="1:77" ht="14.25" customHeight="1" x14ac:dyDescent="0.2">
      <c r="A126" s="68" t="s">
        <v>369</v>
      </c>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c r="AW126" s="68"/>
      <c r="AX126" s="68"/>
      <c r="AY126" s="68"/>
      <c r="AZ126" s="68"/>
      <c r="BA126" s="68"/>
      <c r="BB126" s="68"/>
      <c r="BC126" s="68"/>
      <c r="BD126" s="68"/>
      <c r="BE126" s="68"/>
      <c r="BF126" s="68"/>
      <c r="BG126" s="68"/>
      <c r="BH126" s="68"/>
      <c r="BI126" s="68"/>
      <c r="BJ126" s="68"/>
      <c r="BK126" s="68"/>
      <c r="BL126" s="68"/>
    </row>
    <row r="127" spans="1:77" ht="15" customHeight="1" x14ac:dyDescent="0.2">
      <c r="A127" s="85" t="s">
        <v>339</v>
      </c>
      <c r="B127" s="85"/>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c r="AG127" s="85"/>
      <c r="AH127" s="85"/>
      <c r="AI127" s="85"/>
      <c r="AJ127" s="85"/>
      <c r="AK127" s="85"/>
      <c r="AL127" s="85"/>
      <c r="AM127" s="85"/>
      <c r="AN127" s="85"/>
      <c r="AO127" s="85"/>
      <c r="AP127" s="85"/>
      <c r="AQ127" s="85"/>
      <c r="AR127" s="85"/>
      <c r="AS127" s="85"/>
      <c r="AT127" s="85"/>
      <c r="AU127" s="85"/>
      <c r="AV127" s="85"/>
      <c r="AW127" s="85"/>
      <c r="AX127" s="85"/>
      <c r="AY127" s="85"/>
      <c r="AZ127" s="85"/>
      <c r="BA127" s="85"/>
      <c r="BB127" s="85"/>
      <c r="BC127" s="85"/>
      <c r="BD127" s="85"/>
      <c r="BE127" s="85"/>
      <c r="BF127" s="85"/>
      <c r="BG127" s="85"/>
      <c r="BH127" s="85"/>
    </row>
    <row r="128" spans="1:77" ht="23.1" customHeight="1" x14ac:dyDescent="0.2">
      <c r="A128" s="86" t="s">
        <v>6</v>
      </c>
      <c r="B128" s="87"/>
      <c r="C128" s="87"/>
      <c r="D128" s="86" t="s">
        <v>121</v>
      </c>
      <c r="E128" s="87"/>
      <c r="F128" s="87"/>
      <c r="G128" s="87"/>
      <c r="H128" s="87"/>
      <c r="I128" s="87"/>
      <c r="J128" s="87"/>
      <c r="K128" s="87"/>
      <c r="L128" s="87"/>
      <c r="M128" s="87"/>
      <c r="N128" s="87"/>
      <c r="O128" s="87"/>
      <c r="P128" s="87"/>
      <c r="Q128" s="87"/>
      <c r="R128" s="87"/>
      <c r="S128" s="87"/>
      <c r="T128" s="88"/>
      <c r="U128" s="43" t="s">
        <v>361</v>
      </c>
      <c r="V128" s="43"/>
      <c r="W128" s="43"/>
      <c r="X128" s="43"/>
      <c r="Y128" s="43"/>
      <c r="Z128" s="43"/>
      <c r="AA128" s="43"/>
      <c r="AB128" s="43"/>
      <c r="AC128" s="43"/>
      <c r="AD128" s="43"/>
      <c r="AE128" s="43"/>
      <c r="AF128" s="43"/>
      <c r="AG128" s="43"/>
      <c r="AH128" s="43"/>
      <c r="AI128" s="43"/>
      <c r="AJ128" s="43"/>
      <c r="AK128" s="43"/>
      <c r="AL128" s="43"/>
      <c r="AM128" s="43"/>
      <c r="AN128" s="43"/>
      <c r="AO128" s="43" t="s">
        <v>366</v>
      </c>
      <c r="AP128" s="43"/>
      <c r="AQ128" s="43"/>
      <c r="AR128" s="43"/>
      <c r="AS128" s="43"/>
      <c r="AT128" s="43"/>
      <c r="AU128" s="43"/>
      <c r="AV128" s="43"/>
      <c r="AW128" s="43"/>
      <c r="AX128" s="43"/>
      <c r="AY128" s="43"/>
      <c r="AZ128" s="43"/>
      <c r="BA128" s="43"/>
      <c r="BB128" s="43"/>
      <c r="BC128" s="43"/>
      <c r="BD128" s="43"/>
      <c r="BE128" s="43"/>
      <c r="BF128" s="43"/>
      <c r="BG128" s="43"/>
      <c r="BH128" s="43"/>
    </row>
    <row r="129" spans="1:79" ht="54" customHeight="1" x14ac:dyDescent="0.2">
      <c r="A129" s="89"/>
      <c r="B129" s="90"/>
      <c r="C129" s="90"/>
      <c r="D129" s="89"/>
      <c r="E129" s="90"/>
      <c r="F129" s="90"/>
      <c r="G129" s="90"/>
      <c r="H129" s="90"/>
      <c r="I129" s="90"/>
      <c r="J129" s="90"/>
      <c r="K129" s="90"/>
      <c r="L129" s="90"/>
      <c r="M129" s="90"/>
      <c r="N129" s="90"/>
      <c r="O129" s="90"/>
      <c r="P129" s="90"/>
      <c r="Q129" s="90"/>
      <c r="R129" s="90"/>
      <c r="S129" s="90"/>
      <c r="T129" s="91"/>
      <c r="U129" s="81" t="s">
        <v>4</v>
      </c>
      <c r="V129" s="82"/>
      <c r="W129" s="82"/>
      <c r="X129" s="82"/>
      <c r="Y129" s="83"/>
      <c r="Z129" s="81" t="s">
        <v>3</v>
      </c>
      <c r="AA129" s="82"/>
      <c r="AB129" s="82"/>
      <c r="AC129" s="82"/>
      <c r="AD129" s="83"/>
      <c r="AE129" s="104" t="s">
        <v>116</v>
      </c>
      <c r="AF129" s="105"/>
      <c r="AG129" s="105"/>
      <c r="AH129" s="105"/>
      <c r="AI129" s="106"/>
      <c r="AJ129" s="81" t="s">
        <v>5</v>
      </c>
      <c r="AK129" s="82"/>
      <c r="AL129" s="82"/>
      <c r="AM129" s="82"/>
      <c r="AN129" s="83"/>
      <c r="AO129" s="81" t="s">
        <v>4</v>
      </c>
      <c r="AP129" s="82"/>
      <c r="AQ129" s="82"/>
      <c r="AR129" s="82"/>
      <c r="AS129" s="83"/>
      <c r="AT129" s="81" t="s">
        <v>3</v>
      </c>
      <c r="AU129" s="82"/>
      <c r="AV129" s="82"/>
      <c r="AW129" s="82"/>
      <c r="AX129" s="83"/>
      <c r="AY129" s="104" t="s">
        <v>116</v>
      </c>
      <c r="AZ129" s="105"/>
      <c r="BA129" s="105"/>
      <c r="BB129" s="105"/>
      <c r="BC129" s="106"/>
      <c r="BD129" s="43" t="s">
        <v>96</v>
      </c>
      <c r="BE129" s="43"/>
      <c r="BF129" s="43"/>
      <c r="BG129" s="43"/>
      <c r="BH129" s="43"/>
    </row>
    <row r="130" spans="1:79" ht="15" customHeight="1" x14ac:dyDescent="0.2">
      <c r="A130" s="81" t="s">
        <v>169</v>
      </c>
      <c r="B130" s="82"/>
      <c r="C130" s="82"/>
      <c r="D130" s="81">
        <v>2</v>
      </c>
      <c r="E130" s="82"/>
      <c r="F130" s="82"/>
      <c r="G130" s="82"/>
      <c r="H130" s="82"/>
      <c r="I130" s="82"/>
      <c r="J130" s="82"/>
      <c r="K130" s="82"/>
      <c r="L130" s="82"/>
      <c r="M130" s="82"/>
      <c r="N130" s="82"/>
      <c r="O130" s="82"/>
      <c r="P130" s="82"/>
      <c r="Q130" s="82"/>
      <c r="R130" s="82"/>
      <c r="S130" s="82"/>
      <c r="T130" s="83"/>
      <c r="U130" s="81">
        <v>3</v>
      </c>
      <c r="V130" s="82"/>
      <c r="W130" s="82"/>
      <c r="X130" s="82"/>
      <c r="Y130" s="83"/>
      <c r="Z130" s="81">
        <v>4</v>
      </c>
      <c r="AA130" s="82"/>
      <c r="AB130" s="82"/>
      <c r="AC130" s="82"/>
      <c r="AD130" s="83"/>
      <c r="AE130" s="81">
        <v>5</v>
      </c>
      <c r="AF130" s="82"/>
      <c r="AG130" s="82"/>
      <c r="AH130" s="82"/>
      <c r="AI130" s="83"/>
      <c r="AJ130" s="81">
        <v>6</v>
      </c>
      <c r="AK130" s="82"/>
      <c r="AL130" s="82"/>
      <c r="AM130" s="82"/>
      <c r="AN130" s="83"/>
      <c r="AO130" s="81">
        <v>7</v>
      </c>
      <c r="AP130" s="82"/>
      <c r="AQ130" s="82"/>
      <c r="AR130" s="82"/>
      <c r="AS130" s="83"/>
      <c r="AT130" s="81">
        <v>8</v>
      </c>
      <c r="AU130" s="82"/>
      <c r="AV130" s="82"/>
      <c r="AW130" s="82"/>
      <c r="AX130" s="83"/>
      <c r="AY130" s="81">
        <v>9</v>
      </c>
      <c r="AZ130" s="82"/>
      <c r="BA130" s="82"/>
      <c r="BB130" s="82"/>
      <c r="BC130" s="83"/>
      <c r="BD130" s="81">
        <v>10</v>
      </c>
      <c r="BE130" s="82"/>
      <c r="BF130" s="82"/>
      <c r="BG130" s="82"/>
      <c r="BH130" s="83"/>
    </row>
    <row r="131" spans="1:79" s="1" customFormat="1" ht="12.75" hidden="1" customHeight="1" x14ac:dyDescent="0.2">
      <c r="A131" s="95" t="s">
        <v>69</v>
      </c>
      <c r="B131" s="96"/>
      <c r="C131" s="96"/>
      <c r="D131" s="95" t="s">
        <v>57</v>
      </c>
      <c r="E131" s="96"/>
      <c r="F131" s="96"/>
      <c r="G131" s="96"/>
      <c r="H131" s="96"/>
      <c r="I131" s="96"/>
      <c r="J131" s="96"/>
      <c r="K131" s="96"/>
      <c r="L131" s="96"/>
      <c r="M131" s="96"/>
      <c r="N131" s="96"/>
      <c r="O131" s="96"/>
      <c r="P131" s="96"/>
      <c r="Q131" s="96"/>
      <c r="R131" s="96"/>
      <c r="S131" s="96"/>
      <c r="T131" s="97"/>
      <c r="U131" s="95" t="s">
        <v>60</v>
      </c>
      <c r="V131" s="96"/>
      <c r="W131" s="96"/>
      <c r="X131" s="96"/>
      <c r="Y131" s="97"/>
      <c r="Z131" s="95" t="s">
        <v>61</v>
      </c>
      <c r="AA131" s="96"/>
      <c r="AB131" s="96"/>
      <c r="AC131" s="96"/>
      <c r="AD131" s="97"/>
      <c r="AE131" s="95" t="s">
        <v>94</v>
      </c>
      <c r="AF131" s="96"/>
      <c r="AG131" s="96"/>
      <c r="AH131" s="96"/>
      <c r="AI131" s="97"/>
      <c r="AJ131" s="101" t="s">
        <v>171</v>
      </c>
      <c r="AK131" s="102"/>
      <c r="AL131" s="102"/>
      <c r="AM131" s="102"/>
      <c r="AN131" s="103"/>
      <c r="AO131" s="95" t="s">
        <v>62</v>
      </c>
      <c r="AP131" s="96"/>
      <c r="AQ131" s="96"/>
      <c r="AR131" s="96"/>
      <c r="AS131" s="97"/>
      <c r="AT131" s="95" t="s">
        <v>63</v>
      </c>
      <c r="AU131" s="96"/>
      <c r="AV131" s="96"/>
      <c r="AW131" s="96"/>
      <c r="AX131" s="97"/>
      <c r="AY131" s="95" t="s">
        <v>95</v>
      </c>
      <c r="AZ131" s="96"/>
      <c r="BA131" s="96"/>
      <c r="BB131" s="96"/>
      <c r="BC131" s="97"/>
      <c r="BD131" s="92" t="s">
        <v>171</v>
      </c>
      <c r="BE131" s="92"/>
      <c r="BF131" s="92"/>
      <c r="BG131" s="92"/>
      <c r="BH131" s="92"/>
      <c r="CA131" s="1" t="s">
        <v>35</v>
      </c>
    </row>
    <row r="132" spans="1:79" s="25" customFormat="1" ht="38.25" customHeight="1" x14ac:dyDescent="0.2">
      <c r="A132" s="39">
        <v>1</v>
      </c>
      <c r="B132" s="40"/>
      <c r="C132" s="40"/>
      <c r="D132" s="34" t="s">
        <v>186</v>
      </c>
      <c r="E132" s="35"/>
      <c r="F132" s="35"/>
      <c r="G132" s="35"/>
      <c r="H132" s="35"/>
      <c r="I132" s="35"/>
      <c r="J132" s="35"/>
      <c r="K132" s="35"/>
      <c r="L132" s="35"/>
      <c r="M132" s="35"/>
      <c r="N132" s="35"/>
      <c r="O132" s="35"/>
      <c r="P132" s="35"/>
      <c r="Q132" s="35"/>
      <c r="R132" s="35"/>
      <c r="S132" s="35"/>
      <c r="T132" s="36"/>
      <c r="U132" s="53">
        <v>0</v>
      </c>
      <c r="V132" s="54"/>
      <c r="W132" s="54"/>
      <c r="X132" s="54"/>
      <c r="Y132" s="55"/>
      <c r="Z132" s="53">
        <v>0</v>
      </c>
      <c r="AA132" s="54"/>
      <c r="AB132" s="54"/>
      <c r="AC132" s="54"/>
      <c r="AD132" s="55"/>
      <c r="AE132" s="49">
        <v>0</v>
      </c>
      <c r="AF132" s="49"/>
      <c r="AG132" s="49"/>
      <c r="AH132" s="49"/>
      <c r="AI132" s="49"/>
      <c r="AJ132" s="33">
        <f t="shared" ref="AJ132:AJ148" si="8">IF(ISNUMBER(U132),U132,0)+IF(ISNUMBER(Z132),Z132,0)</f>
        <v>0</v>
      </c>
      <c r="AK132" s="33"/>
      <c r="AL132" s="33"/>
      <c r="AM132" s="33"/>
      <c r="AN132" s="33"/>
      <c r="AO132" s="49">
        <v>0</v>
      </c>
      <c r="AP132" s="49"/>
      <c r="AQ132" s="49"/>
      <c r="AR132" s="49"/>
      <c r="AS132" s="49"/>
      <c r="AT132" s="33">
        <v>0</v>
      </c>
      <c r="AU132" s="33"/>
      <c r="AV132" s="33"/>
      <c r="AW132" s="33"/>
      <c r="AX132" s="33"/>
      <c r="AY132" s="49">
        <v>0</v>
      </c>
      <c r="AZ132" s="49"/>
      <c r="BA132" s="49"/>
      <c r="BB132" s="49"/>
      <c r="BC132" s="49"/>
      <c r="BD132" s="33">
        <f t="shared" ref="BD132:BD148" si="9">IF(ISNUMBER(AO132),AO132,0)+IF(ISNUMBER(AT132),AT132,0)</f>
        <v>0</v>
      </c>
      <c r="BE132" s="33"/>
      <c r="BF132" s="33"/>
      <c r="BG132" s="33"/>
      <c r="BH132" s="33"/>
      <c r="CA132" s="25" t="s">
        <v>36</v>
      </c>
    </row>
    <row r="133" spans="1:79" s="25" customFormat="1" ht="38.25" customHeight="1" x14ac:dyDescent="0.2">
      <c r="A133" s="39">
        <v>2</v>
      </c>
      <c r="B133" s="40"/>
      <c r="C133" s="40"/>
      <c r="D133" s="34" t="s">
        <v>187</v>
      </c>
      <c r="E133" s="35"/>
      <c r="F133" s="35"/>
      <c r="G133" s="35"/>
      <c r="H133" s="35"/>
      <c r="I133" s="35"/>
      <c r="J133" s="35"/>
      <c r="K133" s="35"/>
      <c r="L133" s="35"/>
      <c r="M133" s="35"/>
      <c r="N133" s="35"/>
      <c r="O133" s="35"/>
      <c r="P133" s="35"/>
      <c r="Q133" s="35"/>
      <c r="R133" s="35"/>
      <c r="S133" s="35"/>
      <c r="T133" s="36"/>
      <c r="U133" s="53">
        <v>0</v>
      </c>
      <c r="V133" s="54"/>
      <c r="W133" s="54"/>
      <c r="X133" s="54"/>
      <c r="Y133" s="55"/>
      <c r="Z133" s="53">
        <v>199000</v>
      </c>
      <c r="AA133" s="54"/>
      <c r="AB133" s="54"/>
      <c r="AC133" s="54"/>
      <c r="AD133" s="55"/>
      <c r="AE133" s="49">
        <v>199000</v>
      </c>
      <c r="AF133" s="49"/>
      <c r="AG133" s="49"/>
      <c r="AH133" s="49"/>
      <c r="AI133" s="49"/>
      <c r="AJ133" s="33">
        <f t="shared" si="8"/>
        <v>199000</v>
      </c>
      <c r="AK133" s="33"/>
      <c r="AL133" s="33"/>
      <c r="AM133" s="33"/>
      <c r="AN133" s="33"/>
      <c r="AO133" s="49">
        <v>0</v>
      </c>
      <c r="AP133" s="49"/>
      <c r="AQ133" s="49"/>
      <c r="AR133" s="49"/>
      <c r="AS133" s="49"/>
      <c r="AT133" s="33">
        <v>199000</v>
      </c>
      <c r="AU133" s="33"/>
      <c r="AV133" s="33"/>
      <c r="AW133" s="33"/>
      <c r="AX133" s="33"/>
      <c r="AY133" s="49">
        <v>199000</v>
      </c>
      <c r="AZ133" s="49"/>
      <c r="BA133" s="49"/>
      <c r="BB133" s="49"/>
      <c r="BC133" s="49"/>
      <c r="BD133" s="33">
        <f t="shared" si="9"/>
        <v>199000</v>
      </c>
      <c r="BE133" s="33"/>
      <c r="BF133" s="33"/>
      <c r="BG133" s="33"/>
      <c r="BH133" s="33"/>
    </row>
    <row r="134" spans="1:79" s="25" customFormat="1" ht="12.75" customHeight="1" x14ac:dyDescent="0.2">
      <c r="A134" s="39">
        <v>3</v>
      </c>
      <c r="B134" s="40"/>
      <c r="C134" s="40"/>
      <c r="D134" s="34" t="s">
        <v>188</v>
      </c>
      <c r="E134" s="35"/>
      <c r="F134" s="35"/>
      <c r="G134" s="35"/>
      <c r="H134" s="35"/>
      <c r="I134" s="35"/>
      <c r="J134" s="35"/>
      <c r="K134" s="35"/>
      <c r="L134" s="35"/>
      <c r="M134" s="35"/>
      <c r="N134" s="35"/>
      <c r="O134" s="35"/>
      <c r="P134" s="35"/>
      <c r="Q134" s="35"/>
      <c r="R134" s="35"/>
      <c r="S134" s="35"/>
      <c r="T134" s="36"/>
      <c r="U134" s="53">
        <v>0</v>
      </c>
      <c r="V134" s="54"/>
      <c r="W134" s="54"/>
      <c r="X134" s="54"/>
      <c r="Y134" s="55"/>
      <c r="Z134" s="53">
        <v>0</v>
      </c>
      <c r="AA134" s="54"/>
      <c r="AB134" s="54"/>
      <c r="AC134" s="54"/>
      <c r="AD134" s="55"/>
      <c r="AE134" s="49">
        <v>0</v>
      </c>
      <c r="AF134" s="49"/>
      <c r="AG134" s="49"/>
      <c r="AH134" s="49"/>
      <c r="AI134" s="49"/>
      <c r="AJ134" s="33">
        <f t="shared" si="8"/>
        <v>0</v>
      </c>
      <c r="AK134" s="33"/>
      <c r="AL134" s="33"/>
      <c r="AM134" s="33"/>
      <c r="AN134" s="33"/>
      <c r="AO134" s="49">
        <v>0</v>
      </c>
      <c r="AP134" s="49"/>
      <c r="AQ134" s="49"/>
      <c r="AR134" s="49"/>
      <c r="AS134" s="49"/>
      <c r="AT134" s="33">
        <v>0</v>
      </c>
      <c r="AU134" s="33"/>
      <c r="AV134" s="33"/>
      <c r="AW134" s="33"/>
      <c r="AX134" s="33"/>
      <c r="AY134" s="49">
        <v>0</v>
      </c>
      <c r="AZ134" s="49"/>
      <c r="BA134" s="49"/>
      <c r="BB134" s="49"/>
      <c r="BC134" s="49"/>
      <c r="BD134" s="33">
        <f t="shared" si="9"/>
        <v>0</v>
      </c>
      <c r="BE134" s="33"/>
      <c r="BF134" s="33"/>
      <c r="BG134" s="33"/>
      <c r="BH134" s="33"/>
    </row>
    <row r="135" spans="1:79" s="25" customFormat="1" ht="25.5" customHeight="1" x14ac:dyDescent="0.2">
      <c r="A135" s="39">
        <v>4</v>
      </c>
      <c r="B135" s="40"/>
      <c r="C135" s="40"/>
      <c r="D135" s="34" t="s">
        <v>189</v>
      </c>
      <c r="E135" s="35"/>
      <c r="F135" s="35"/>
      <c r="G135" s="35"/>
      <c r="H135" s="35"/>
      <c r="I135" s="35"/>
      <c r="J135" s="35"/>
      <c r="K135" s="35"/>
      <c r="L135" s="35"/>
      <c r="M135" s="35"/>
      <c r="N135" s="35"/>
      <c r="O135" s="35"/>
      <c r="P135" s="35"/>
      <c r="Q135" s="35"/>
      <c r="R135" s="35"/>
      <c r="S135" s="35"/>
      <c r="T135" s="36"/>
      <c r="U135" s="53">
        <v>0</v>
      </c>
      <c r="V135" s="54"/>
      <c r="W135" s="54"/>
      <c r="X135" s="54"/>
      <c r="Y135" s="55"/>
      <c r="Z135" s="53">
        <v>0</v>
      </c>
      <c r="AA135" s="54"/>
      <c r="AB135" s="54"/>
      <c r="AC135" s="54"/>
      <c r="AD135" s="55"/>
      <c r="AE135" s="49">
        <v>0</v>
      </c>
      <c r="AF135" s="49"/>
      <c r="AG135" s="49"/>
      <c r="AH135" s="49"/>
      <c r="AI135" s="49"/>
      <c r="AJ135" s="33">
        <f t="shared" si="8"/>
        <v>0</v>
      </c>
      <c r="AK135" s="33"/>
      <c r="AL135" s="33"/>
      <c r="AM135" s="33"/>
      <c r="AN135" s="33"/>
      <c r="AO135" s="49">
        <v>0</v>
      </c>
      <c r="AP135" s="49"/>
      <c r="AQ135" s="49"/>
      <c r="AR135" s="49"/>
      <c r="AS135" s="49"/>
      <c r="AT135" s="33">
        <v>0</v>
      </c>
      <c r="AU135" s="33"/>
      <c r="AV135" s="33"/>
      <c r="AW135" s="33"/>
      <c r="AX135" s="33"/>
      <c r="AY135" s="49">
        <v>0</v>
      </c>
      <c r="AZ135" s="49"/>
      <c r="BA135" s="49"/>
      <c r="BB135" s="49"/>
      <c r="BC135" s="49"/>
      <c r="BD135" s="33">
        <f t="shared" si="9"/>
        <v>0</v>
      </c>
      <c r="BE135" s="33"/>
      <c r="BF135" s="33"/>
      <c r="BG135" s="33"/>
      <c r="BH135" s="33"/>
    </row>
    <row r="136" spans="1:79" s="25" customFormat="1" ht="25.5" customHeight="1" x14ac:dyDescent="0.2">
      <c r="A136" s="39">
        <v>5</v>
      </c>
      <c r="B136" s="40"/>
      <c r="C136" s="40"/>
      <c r="D136" s="34" t="s">
        <v>190</v>
      </c>
      <c r="E136" s="35"/>
      <c r="F136" s="35"/>
      <c r="G136" s="35"/>
      <c r="H136" s="35"/>
      <c r="I136" s="35"/>
      <c r="J136" s="35"/>
      <c r="K136" s="35"/>
      <c r="L136" s="35"/>
      <c r="M136" s="35"/>
      <c r="N136" s="35"/>
      <c r="O136" s="35"/>
      <c r="P136" s="35"/>
      <c r="Q136" s="35"/>
      <c r="R136" s="35"/>
      <c r="S136" s="35"/>
      <c r="T136" s="36"/>
      <c r="U136" s="53">
        <v>1810000</v>
      </c>
      <c r="V136" s="54"/>
      <c r="W136" s="54"/>
      <c r="X136" s="54"/>
      <c r="Y136" s="55"/>
      <c r="Z136" s="53">
        <v>0</v>
      </c>
      <c r="AA136" s="54"/>
      <c r="AB136" s="54"/>
      <c r="AC136" s="54"/>
      <c r="AD136" s="55"/>
      <c r="AE136" s="49">
        <v>0</v>
      </c>
      <c r="AF136" s="49"/>
      <c r="AG136" s="49"/>
      <c r="AH136" s="49"/>
      <c r="AI136" s="49"/>
      <c r="AJ136" s="33">
        <f t="shared" si="8"/>
        <v>1810000</v>
      </c>
      <c r="AK136" s="33"/>
      <c r="AL136" s="33"/>
      <c r="AM136" s="33"/>
      <c r="AN136" s="33"/>
      <c r="AO136" s="49">
        <v>1810000</v>
      </c>
      <c r="AP136" s="49"/>
      <c r="AQ136" s="49"/>
      <c r="AR136" s="49"/>
      <c r="AS136" s="49"/>
      <c r="AT136" s="33">
        <v>0</v>
      </c>
      <c r="AU136" s="33"/>
      <c r="AV136" s="33"/>
      <c r="AW136" s="33"/>
      <c r="AX136" s="33"/>
      <c r="AY136" s="49">
        <v>0</v>
      </c>
      <c r="AZ136" s="49"/>
      <c r="BA136" s="49"/>
      <c r="BB136" s="49"/>
      <c r="BC136" s="49"/>
      <c r="BD136" s="33">
        <f t="shared" si="9"/>
        <v>1810000</v>
      </c>
      <c r="BE136" s="33"/>
      <c r="BF136" s="33"/>
      <c r="BG136" s="33"/>
      <c r="BH136" s="33"/>
    </row>
    <row r="137" spans="1:79" s="25" customFormat="1" ht="38.25" customHeight="1" x14ac:dyDescent="0.2">
      <c r="A137" s="39">
        <v>6</v>
      </c>
      <c r="B137" s="40"/>
      <c r="C137" s="40"/>
      <c r="D137" s="34" t="s">
        <v>191</v>
      </c>
      <c r="E137" s="35"/>
      <c r="F137" s="35"/>
      <c r="G137" s="35"/>
      <c r="H137" s="35"/>
      <c r="I137" s="35"/>
      <c r="J137" s="35"/>
      <c r="K137" s="35"/>
      <c r="L137" s="35"/>
      <c r="M137" s="35"/>
      <c r="N137" s="35"/>
      <c r="O137" s="35"/>
      <c r="P137" s="35"/>
      <c r="Q137" s="35"/>
      <c r="R137" s="35"/>
      <c r="S137" s="35"/>
      <c r="T137" s="36"/>
      <c r="U137" s="53">
        <v>1874000</v>
      </c>
      <c r="V137" s="54"/>
      <c r="W137" s="54"/>
      <c r="X137" s="54"/>
      <c r="Y137" s="55"/>
      <c r="Z137" s="53">
        <v>0</v>
      </c>
      <c r="AA137" s="54"/>
      <c r="AB137" s="54"/>
      <c r="AC137" s="54"/>
      <c r="AD137" s="55"/>
      <c r="AE137" s="49">
        <v>0</v>
      </c>
      <c r="AF137" s="49"/>
      <c r="AG137" s="49"/>
      <c r="AH137" s="49"/>
      <c r="AI137" s="49"/>
      <c r="AJ137" s="33">
        <f t="shared" si="8"/>
        <v>1874000</v>
      </c>
      <c r="AK137" s="33"/>
      <c r="AL137" s="33"/>
      <c r="AM137" s="33"/>
      <c r="AN137" s="33"/>
      <c r="AO137" s="49">
        <v>1874000</v>
      </c>
      <c r="AP137" s="49"/>
      <c r="AQ137" s="49"/>
      <c r="AR137" s="49"/>
      <c r="AS137" s="49"/>
      <c r="AT137" s="33">
        <v>0</v>
      </c>
      <c r="AU137" s="33"/>
      <c r="AV137" s="33"/>
      <c r="AW137" s="33"/>
      <c r="AX137" s="33"/>
      <c r="AY137" s="49">
        <v>0</v>
      </c>
      <c r="AZ137" s="49"/>
      <c r="BA137" s="49"/>
      <c r="BB137" s="49"/>
      <c r="BC137" s="49"/>
      <c r="BD137" s="33">
        <f t="shared" si="9"/>
        <v>1874000</v>
      </c>
      <c r="BE137" s="33"/>
      <c r="BF137" s="33"/>
      <c r="BG137" s="33"/>
      <c r="BH137" s="33"/>
    </row>
    <row r="138" spans="1:79" s="25" customFormat="1" ht="38.25" customHeight="1" x14ac:dyDescent="0.2">
      <c r="A138" s="39">
        <v>7</v>
      </c>
      <c r="B138" s="40"/>
      <c r="C138" s="40"/>
      <c r="D138" s="34" t="s">
        <v>192</v>
      </c>
      <c r="E138" s="35"/>
      <c r="F138" s="35"/>
      <c r="G138" s="35"/>
      <c r="H138" s="35"/>
      <c r="I138" s="35"/>
      <c r="J138" s="35"/>
      <c r="K138" s="35"/>
      <c r="L138" s="35"/>
      <c r="M138" s="35"/>
      <c r="N138" s="35"/>
      <c r="O138" s="35"/>
      <c r="P138" s="35"/>
      <c r="Q138" s="35"/>
      <c r="R138" s="35"/>
      <c r="S138" s="35"/>
      <c r="T138" s="36"/>
      <c r="U138" s="53">
        <v>6316000</v>
      </c>
      <c r="V138" s="54"/>
      <c r="W138" s="54"/>
      <c r="X138" s="54"/>
      <c r="Y138" s="55"/>
      <c r="Z138" s="53">
        <v>0</v>
      </c>
      <c r="AA138" s="54"/>
      <c r="AB138" s="54"/>
      <c r="AC138" s="54"/>
      <c r="AD138" s="55"/>
      <c r="AE138" s="49">
        <v>0</v>
      </c>
      <c r="AF138" s="49"/>
      <c r="AG138" s="49"/>
      <c r="AH138" s="49"/>
      <c r="AI138" s="49"/>
      <c r="AJ138" s="33">
        <f t="shared" si="8"/>
        <v>6316000</v>
      </c>
      <c r="AK138" s="33"/>
      <c r="AL138" s="33"/>
      <c r="AM138" s="33"/>
      <c r="AN138" s="33"/>
      <c r="AO138" s="49">
        <v>6316000</v>
      </c>
      <c r="AP138" s="49"/>
      <c r="AQ138" s="49"/>
      <c r="AR138" s="49"/>
      <c r="AS138" s="49"/>
      <c r="AT138" s="33">
        <v>0</v>
      </c>
      <c r="AU138" s="33"/>
      <c r="AV138" s="33"/>
      <c r="AW138" s="33"/>
      <c r="AX138" s="33"/>
      <c r="AY138" s="49">
        <v>0</v>
      </c>
      <c r="AZ138" s="49"/>
      <c r="BA138" s="49"/>
      <c r="BB138" s="49"/>
      <c r="BC138" s="49"/>
      <c r="BD138" s="33">
        <f t="shared" si="9"/>
        <v>6316000</v>
      </c>
      <c r="BE138" s="33"/>
      <c r="BF138" s="33"/>
      <c r="BG138" s="33"/>
      <c r="BH138" s="33"/>
    </row>
    <row r="139" spans="1:79" s="25" customFormat="1" ht="25.5" customHeight="1" x14ac:dyDescent="0.2">
      <c r="A139" s="39">
        <v>8</v>
      </c>
      <c r="B139" s="40"/>
      <c r="C139" s="40"/>
      <c r="D139" s="34" t="s">
        <v>193</v>
      </c>
      <c r="E139" s="35"/>
      <c r="F139" s="35"/>
      <c r="G139" s="35"/>
      <c r="H139" s="35"/>
      <c r="I139" s="35"/>
      <c r="J139" s="35"/>
      <c r="K139" s="35"/>
      <c r="L139" s="35"/>
      <c r="M139" s="35"/>
      <c r="N139" s="35"/>
      <c r="O139" s="35"/>
      <c r="P139" s="35"/>
      <c r="Q139" s="35"/>
      <c r="R139" s="35"/>
      <c r="S139" s="35"/>
      <c r="T139" s="36"/>
      <c r="U139" s="53">
        <v>0</v>
      </c>
      <c r="V139" s="54"/>
      <c r="W139" s="54"/>
      <c r="X139" s="54"/>
      <c r="Y139" s="55"/>
      <c r="Z139" s="53">
        <v>0</v>
      </c>
      <c r="AA139" s="54"/>
      <c r="AB139" s="54"/>
      <c r="AC139" s="54"/>
      <c r="AD139" s="55"/>
      <c r="AE139" s="49">
        <v>0</v>
      </c>
      <c r="AF139" s="49"/>
      <c r="AG139" s="49"/>
      <c r="AH139" s="49"/>
      <c r="AI139" s="49"/>
      <c r="AJ139" s="33">
        <f t="shared" si="8"/>
        <v>0</v>
      </c>
      <c r="AK139" s="33"/>
      <c r="AL139" s="33"/>
      <c r="AM139" s="33"/>
      <c r="AN139" s="33"/>
      <c r="AO139" s="49">
        <v>0</v>
      </c>
      <c r="AP139" s="49"/>
      <c r="AQ139" s="49"/>
      <c r="AR139" s="49"/>
      <c r="AS139" s="49"/>
      <c r="AT139" s="33">
        <v>0</v>
      </c>
      <c r="AU139" s="33"/>
      <c r="AV139" s="33"/>
      <c r="AW139" s="33"/>
      <c r="AX139" s="33"/>
      <c r="AY139" s="49">
        <v>0</v>
      </c>
      <c r="AZ139" s="49"/>
      <c r="BA139" s="49"/>
      <c r="BB139" s="49"/>
      <c r="BC139" s="49"/>
      <c r="BD139" s="33">
        <f t="shared" si="9"/>
        <v>0</v>
      </c>
      <c r="BE139" s="33"/>
      <c r="BF139" s="33"/>
      <c r="BG139" s="33"/>
      <c r="BH139" s="33"/>
    </row>
    <row r="140" spans="1:79" s="25" customFormat="1" ht="63.75" customHeight="1" x14ac:dyDescent="0.2">
      <c r="A140" s="39">
        <v>9</v>
      </c>
      <c r="B140" s="40"/>
      <c r="C140" s="40"/>
      <c r="D140" s="34" t="s">
        <v>194</v>
      </c>
      <c r="E140" s="35"/>
      <c r="F140" s="35"/>
      <c r="G140" s="35"/>
      <c r="H140" s="35"/>
      <c r="I140" s="35"/>
      <c r="J140" s="35"/>
      <c r="K140" s="35"/>
      <c r="L140" s="35"/>
      <c r="M140" s="35"/>
      <c r="N140" s="35"/>
      <c r="O140" s="35"/>
      <c r="P140" s="35"/>
      <c r="Q140" s="35"/>
      <c r="R140" s="35"/>
      <c r="S140" s="35"/>
      <c r="T140" s="36"/>
      <c r="U140" s="53">
        <v>50000</v>
      </c>
      <c r="V140" s="54"/>
      <c r="W140" s="54"/>
      <c r="X140" s="54"/>
      <c r="Y140" s="55"/>
      <c r="Z140" s="53">
        <v>0</v>
      </c>
      <c r="AA140" s="54"/>
      <c r="AB140" s="54"/>
      <c r="AC140" s="54"/>
      <c r="AD140" s="55"/>
      <c r="AE140" s="49">
        <v>0</v>
      </c>
      <c r="AF140" s="49"/>
      <c r="AG140" s="49"/>
      <c r="AH140" s="49"/>
      <c r="AI140" s="49"/>
      <c r="AJ140" s="33">
        <f t="shared" si="8"/>
        <v>50000</v>
      </c>
      <c r="AK140" s="33"/>
      <c r="AL140" s="33"/>
      <c r="AM140" s="33"/>
      <c r="AN140" s="33"/>
      <c r="AO140" s="49">
        <v>50000</v>
      </c>
      <c r="AP140" s="49"/>
      <c r="AQ140" s="49"/>
      <c r="AR140" s="49"/>
      <c r="AS140" s="49"/>
      <c r="AT140" s="33">
        <v>0</v>
      </c>
      <c r="AU140" s="33"/>
      <c r="AV140" s="33"/>
      <c r="AW140" s="33"/>
      <c r="AX140" s="33"/>
      <c r="AY140" s="49">
        <v>0</v>
      </c>
      <c r="AZ140" s="49"/>
      <c r="BA140" s="49"/>
      <c r="BB140" s="49"/>
      <c r="BC140" s="49"/>
      <c r="BD140" s="33">
        <f t="shared" si="9"/>
        <v>50000</v>
      </c>
      <c r="BE140" s="33"/>
      <c r="BF140" s="33"/>
      <c r="BG140" s="33"/>
      <c r="BH140" s="33"/>
    </row>
    <row r="141" spans="1:79" s="25" customFormat="1" ht="25.5" customHeight="1" x14ac:dyDescent="0.2">
      <c r="A141" s="39">
        <v>10</v>
      </c>
      <c r="B141" s="40"/>
      <c r="C141" s="40"/>
      <c r="D141" s="34" t="s">
        <v>195</v>
      </c>
      <c r="E141" s="35"/>
      <c r="F141" s="35"/>
      <c r="G141" s="35"/>
      <c r="H141" s="35"/>
      <c r="I141" s="35"/>
      <c r="J141" s="35"/>
      <c r="K141" s="35"/>
      <c r="L141" s="35"/>
      <c r="M141" s="35"/>
      <c r="N141" s="35"/>
      <c r="O141" s="35"/>
      <c r="P141" s="35"/>
      <c r="Q141" s="35"/>
      <c r="R141" s="35"/>
      <c r="S141" s="35"/>
      <c r="T141" s="36"/>
      <c r="U141" s="53">
        <v>0</v>
      </c>
      <c r="V141" s="54"/>
      <c r="W141" s="54"/>
      <c r="X141" s="54"/>
      <c r="Y141" s="55"/>
      <c r="Z141" s="53">
        <v>0</v>
      </c>
      <c r="AA141" s="54"/>
      <c r="AB141" s="54"/>
      <c r="AC141" s="54"/>
      <c r="AD141" s="55"/>
      <c r="AE141" s="49">
        <v>0</v>
      </c>
      <c r="AF141" s="49"/>
      <c r="AG141" s="49"/>
      <c r="AH141" s="49"/>
      <c r="AI141" s="49"/>
      <c r="AJ141" s="33">
        <f t="shared" si="8"/>
        <v>0</v>
      </c>
      <c r="AK141" s="33"/>
      <c r="AL141" s="33"/>
      <c r="AM141" s="33"/>
      <c r="AN141" s="33"/>
      <c r="AO141" s="49">
        <v>0</v>
      </c>
      <c r="AP141" s="49"/>
      <c r="AQ141" s="49"/>
      <c r="AR141" s="49"/>
      <c r="AS141" s="49"/>
      <c r="AT141" s="33">
        <v>0</v>
      </c>
      <c r="AU141" s="33"/>
      <c r="AV141" s="33"/>
      <c r="AW141" s="33"/>
      <c r="AX141" s="33"/>
      <c r="AY141" s="49">
        <v>0</v>
      </c>
      <c r="AZ141" s="49"/>
      <c r="BA141" s="49"/>
      <c r="BB141" s="49"/>
      <c r="BC141" s="49"/>
      <c r="BD141" s="33">
        <f t="shared" si="9"/>
        <v>0</v>
      </c>
      <c r="BE141" s="33"/>
      <c r="BF141" s="33"/>
      <c r="BG141" s="33"/>
      <c r="BH141" s="33"/>
    </row>
    <row r="142" spans="1:79" s="25" customFormat="1" ht="12.75" customHeight="1" x14ac:dyDescent="0.2">
      <c r="A142" s="39">
        <v>11</v>
      </c>
      <c r="B142" s="40"/>
      <c r="C142" s="40"/>
      <c r="D142" s="34" t="s">
        <v>196</v>
      </c>
      <c r="E142" s="35"/>
      <c r="F142" s="35"/>
      <c r="G142" s="35"/>
      <c r="H142" s="35"/>
      <c r="I142" s="35"/>
      <c r="J142" s="35"/>
      <c r="K142" s="35"/>
      <c r="L142" s="35"/>
      <c r="M142" s="35"/>
      <c r="N142" s="35"/>
      <c r="O142" s="35"/>
      <c r="P142" s="35"/>
      <c r="Q142" s="35"/>
      <c r="R142" s="35"/>
      <c r="S142" s="35"/>
      <c r="T142" s="36"/>
      <c r="U142" s="53">
        <v>0</v>
      </c>
      <c r="V142" s="54"/>
      <c r="W142" s="54"/>
      <c r="X142" s="54"/>
      <c r="Y142" s="55"/>
      <c r="Z142" s="53">
        <v>0</v>
      </c>
      <c r="AA142" s="54"/>
      <c r="AB142" s="54"/>
      <c r="AC142" s="54"/>
      <c r="AD142" s="55"/>
      <c r="AE142" s="49">
        <v>0</v>
      </c>
      <c r="AF142" s="49"/>
      <c r="AG142" s="49"/>
      <c r="AH142" s="49"/>
      <c r="AI142" s="49"/>
      <c r="AJ142" s="33">
        <f t="shared" si="8"/>
        <v>0</v>
      </c>
      <c r="AK142" s="33"/>
      <c r="AL142" s="33"/>
      <c r="AM142" s="33"/>
      <c r="AN142" s="33"/>
      <c r="AO142" s="49">
        <v>0</v>
      </c>
      <c r="AP142" s="49"/>
      <c r="AQ142" s="49"/>
      <c r="AR142" s="49"/>
      <c r="AS142" s="49"/>
      <c r="AT142" s="33">
        <v>0</v>
      </c>
      <c r="AU142" s="33"/>
      <c r="AV142" s="33"/>
      <c r="AW142" s="33"/>
      <c r="AX142" s="33"/>
      <c r="AY142" s="49">
        <v>0</v>
      </c>
      <c r="AZ142" s="49"/>
      <c r="BA142" s="49"/>
      <c r="BB142" s="49"/>
      <c r="BC142" s="49"/>
      <c r="BD142" s="33">
        <f t="shared" si="9"/>
        <v>0</v>
      </c>
      <c r="BE142" s="33"/>
      <c r="BF142" s="33"/>
      <c r="BG142" s="33"/>
      <c r="BH142" s="33"/>
    </row>
    <row r="143" spans="1:79" s="25" customFormat="1" ht="12.75" customHeight="1" x14ac:dyDescent="0.2">
      <c r="A143" s="39">
        <v>12</v>
      </c>
      <c r="B143" s="40"/>
      <c r="C143" s="40"/>
      <c r="D143" s="34" t="s">
        <v>197</v>
      </c>
      <c r="E143" s="35"/>
      <c r="F143" s="35"/>
      <c r="G143" s="35"/>
      <c r="H143" s="35"/>
      <c r="I143" s="35"/>
      <c r="J143" s="35"/>
      <c r="K143" s="35"/>
      <c r="L143" s="35"/>
      <c r="M143" s="35"/>
      <c r="N143" s="35"/>
      <c r="O143" s="35"/>
      <c r="P143" s="35"/>
      <c r="Q143" s="35"/>
      <c r="R143" s="35"/>
      <c r="S143" s="35"/>
      <c r="T143" s="36"/>
      <c r="U143" s="53">
        <v>0</v>
      </c>
      <c r="V143" s="54"/>
      <c r="W143" s="54"/>
      <c r="X143" s="54"/>
      <c r="Y143" s="55"/>
      <c r="Z143" s="53">
        <v>0</v>
      </c>
      <c r="AA143" s="54"/>
      <c r="AB143" s="54"/>
      <c r="AC143" s="54"/>
      <c r="AD143" s="55"/>
      <c r="AE143" s="49">
        <v>0</v>
      </c>
      <c r="AF143" s="49"/>
      <c r="AG143" s="49"/>
      <c r="AH143" s="49"/>
      <c r="AI143" s="49"/>
      <c r="AJ143" s="33">
        <f t="shared" si="8"/>
        <v>0</v>
      </c>
      <c r="AK143" s="33"/>
      <c r="AL143" s="33"/>
      <c r="AM143" s="33"/>
      <c r="AN143" s="33"/>
      <c r="AO143" s="49">
        <v>0</v>
      </c>
      <c r="AP143" s="49"/>
      <c r="AQ143" s="49"/>
      <c r="AR143" s="49"/>
      <c r="AS143" s="49"/>
      <c r="AT143" s="33">
        <v>0</v>
      </c>
      <c r="AU143" s="33"/>
      <c r="AV143" s="33"/>
      <c r="AW143" s="33"/>
      <c r="AX143" s="33"/>
      <c r="AY143" s="49">
        <v>0</v>
      </c>
      <c r="AZ143" s="49"/>
      <c r="BA143" s="49"/>
      <c r="BB143" s="49"/>
      <c r="BC143" s="49"/>
      <c r="BD143" s="33">
        <f t="shared" si="9"/>
        <v>0</v>
      </c>
      <c r="BE143" s="33"/>
      <c r="BF143" s="33"/>
      <c r="BG143" s="33"/>
      <c r="BH143" s="33"/>
    </row>
    <row r="144" spans="1:79" s="25" customFormat="1" ht="12.75" customHeight="1" x14ac:dyDescent="0.2">
      <c r="A144" s="39">
        <v>13</v>
      </c>
      <c r="B144" s="40"/>
      <c r="C144" s="40"/>
      <c r="D144" s="34" t="s">
        <v>198</v>
      </c>
      <c r="E144" s="35"/>
      <c r="F144" s="35"/>
      <c r="G144" s="35"/>
      <c r="H144" s="35"/>
      <c r="I144" s="35"/>
      <c r="J144" s="35"/>
      <c r="K144" s="35"/>
      <c r="L144" s="35"/>
      <c r="M144" s="35"/>
      <c r="N144" s="35"/>
      <c r="O144" s="35"/>
      <c r="P144" s="35"/>
      <c r="Q144" s="35"/>
      <c r="R144" s="35"/>
      <c r="S144" s="35"/>
      <c r="T144" s="36"/>
      <c r="U144" s="53">
        <v>0</v>
      </c>
      <c r="V144" s="54"/>
      <c r="W144" s="54"/>
      <c r="X144" s="54"/>
      <c r="Y144" s="55"/>
      <c r="Z144" s="53">
        <v>0</v>
      </c>
      <c r="AA144" s="54"/>
      <c r="AB144" s="54"/>
      <c r="AC144" s="54"/>
      <c r="AD144" s="55"/>
      <c r="AE144" s="49">
        <v>0</v>
      </c>
      <c r="AF144" s="49"/>
      <c r="AG144" s="49"/>
      <c r="AH144" s="49"/>
      <c r="AI144" s="49"/>
      <c r="AJ144" s="33">
        <f t="shared" si="8"/>
        <v>0</v>
      </c>
      <c r="AK144" s="33"/>
      <c r="AL144" s="33"/>
      <c r="AM144" s="33"/>
      <c r="AN144" s="33"/>
      <c r="AO144" s="49">
        <v>0</v>
      </c>
      <c r="AP144" s="49"/>
      <c r="AQ144" s="49"/>
      <c r="AR144" s="49"/>
      <c r="AS144" s="49"/>
      <c r="AT144" s="33">
        <v>0</v>
      </c>
      <c r="AU144" s="33"/>
      <c r="AV144" s="33"/>
      <c r="AW144" s="33"/>
      <c r="AX144" s="33"/>
      <c r="AY144" s="49">
        <v>0</v>
      </c>
      <c r="AZ144" s="49"/>
      <c r="BA144" s="49"/>
      <c r="BB144" s="49"/>
      <c r="BC144" s="49"/>
      <c r="BD144" s="33">
        <f t="shared" si="9"/>
        <v>0</v>
      </c>
      <c r="BE144" s="33"/>
      <c r="BF144" s="33"/>
      <c r="BG144" s="33"/>
      <c r="BH144" s="33"/>
    </row>
    <row r="145" spans="1:79" s="25" customFormat="1" ht="12.75" customHeight="1" x14ac:dyDescent="0.2">
      <c r="A145" s="39">
        <v>14</v>
      </c>
      <c r="B145" s="40"/>
      <c r="C145" s="40"/>
      <c r="D145" s="34" t="s">
        <v>199</v>
      </c>
      <c r="E145" s="35"/>
      <c r="F145" s="35"/>
      <c r="G145" s="35"/>
      <c r="H145" s="35"/>
      <c r="I145" s="35"/>
      <c r="J145" s="35"/>
      <c r="K145" s="35"/>
      <c r="L145" s="35"/>
      <c r="M145" s="35"/>
      <c r="N145" s="35"/>
      <c r="O145" s="35"/>
      <c r="P145" s="35"/>
      <c r="Q145" s="35"/>
      <c r="R145" s="35"/>
      <c r="S145" s="35"/>
      <c r="T145" s="36"/>
      <c r="U145" s="53">
        <v>0</v>
      </c>
      <c r="V145" s="54"/>
      <c r="W145" s="54"/>
      <c r="X145" s="54"/>
      <c r="Y145" s="55"/>
      <c r="Z145" s="53">
        <v>0</v>
      </c>
      <c r="AA145" s="54"/>
      <c r="AB145" s="54"/>
      <c r="AC145" s="54"/>
      <c r="AD145" s="55"/>
      <c r="AE145" s="49">
        <v>0</v>
      </c>
      <c r="AF145" s="49"/>
      <c r="AG145" s="49"/>
      <c r="AH145" s="49"/>
      <c r="AI145" s="49"/>
      <c r="AJ145" s="33">
        <f t="shared" si="8"/>
        <v>0</v>
      </c>
      <c r="AK145" s="33"/>
      <c r="AL145" s="33"/>
      <c r="AM145" s="33"/>
      <c r="AN145" s="33"/>
      <c r="AO145" s="49">
        <v>0</v>
      </c>
      <c r="AP145" s="49"/>
      <c r="AQ145" s="49"/>
      <c r="AR145" s="49"/>
      <c r="AS145" s="49"/>
      <c r="AT145" s="33">
        <v>0</v>
      </c>
      <c r="AU145" s="33"/>
      <c r="AV145" s="33"/>
      <c r="AW145" s="33"/>
      <c r="AX145" s="33"/>
      <c r="AY145" s="49">
        <v>0</v>
      </c>
      <c r="AZ145" s="49"/>
      <c r="BA145" s="49"/>
      <c r="BB145" s="49"/>
      <c r="BC145" s="49"/>
      <c r="BD145" s="33">
        <f t="shared" si="9"/>
        <v>0</v>
      </c>
      <c r="BE145" s="33"/>
      <c r="BF145" s="33"/>
      <c r="BG145" s="33"/>
      <c r="BH145" s="33"/>
    </row>
    <row r="146" spans="1:79" s="25" customFormat="1" ht="12.75" customHeight="1" x14ac:dyDescent="0.2">
      <c r="A146" s="39">
        <v>15</v>
      </c>
      <c r="B146" s="40"/>
      <c r="C146" s="40"/>
      <c r="D146" s="34" t="s">
        <v>200</v>
      </c>
      <c r="E146" s="35"/>
      <c r="F146" s="35"/>
      <c r="G146" s="35"/>
      <c r="H146" s="35"/>
      <c r="I146" s="35"/>
      <c r="J146" s="35"/>
      <c r="K146" s="35"/>
      <c r="L146" s="35"/>
      <c r="M146" s="35"/>
      <c r="N146" s="35"/>
      <c r="O146" s="35"/>
      <c r="P146" s="35"/>
      <c r="Q146" s="35"/>
      <c r="R146" s="35"/>
      <c r="S146" s="35"/>
      <c r="T146" s="36"/>
      <c r="U146" s="53">
        <v>0</v>
      </c>
      <c r="V146" s="54"/>
      <c r="W146" s="54"/>
      <c r="X146" s="54"/>
      <c r="Y146" s="55"/>
      <c r="Z146" s="53">
        <v>0</v>
      </c>
      <c r="AA146" s="54"/>
      <c r="AB146" s="54"/>
      <c r="AC146" s="54"/>
      <c r="AD146" s="55"/>
      <c r="AE146" s="49">
        <v>0</v>
      </c>
      <c r="AF146" s="49"/>
      <c r="AG146" s="49"/>
      <c r="AH146" s="49"/>
      <c r="AI146" s="49"/>
      <c r="AJ146" s="33">
        <f t="shared" si="8"/>
        <v>0</v>
      </c>
      <c r="AK146" s="33"/>
      <c r="AL146" s="33"/>
      <c r="AM146" s="33"/>
      <c r="AN146" s="33"/>
      <c r="AO146" s="49">
        <v>0</v>
      </c>
      <c r="AP146" s="49"/>
      <c r="AQ146" s="49"/>
      <c r="AR146" s="49"/>
      <c r="AS146" s="49"/>
      <c r="AT146" s="33">
        <v>0</v>
      </c>
      <c r="AU146" s="33"/>
      <c r="AV146" s="33"/>
      <c r="AW146" s="33"/>
      <c r="AX146" s="33"/>
      <c r="AY146" s="49">
        <v>0</v>
      </c>
      <c r="AZ146" s="49"/>
      <c r="BA146" s="49"/>
      <c r="BB146" s="49"/>
      <c r="BC146" s="49"/>
      <c r="BD146" s="33">
        <f t="shared" si="9"/>
        <v>0</v>
      </c>
      <c r="BE146" s="33"/>
      <c r="BF146" s="33"/>
      <c r="BG146" s="33"/>
      <c r="BH146" s="33"/>
    </row>
    <row r="147" spans="1:79" s="25" customFormat="1" ht="25.5" customHeight="1" x14ac:dyDescent="0.2">
      <c r="A147" s="39">
        <v>16</v>
      </c>
      <c r="B147" s="40"/>
      <c r="C147" s="40"/>
      <c r="D147" s="34" t="s">
        <v>201</v>
      </c>
      <c r="E147" s="35"/>
      <c r="F147" s="35"/>
      <c r="G147" s="35"/>
      <c r="H147" s="35"/>
      <c r="I147" s="35"/>
      <c r="J147" s="35"/>
      <c r="K147" s="35"/>
      <c r="L147" s="35"/>
      <c r="M147" s="35"/>
      <c r="N147" s="35"/>
      <c r="O147" s="35"/>
      <c r="P147" s="35"/>
      <c r="Q147" s="35"/>
      <c r="R147" s="35"/>
      <c r="S147" s="35"/>
      <c r="T147" s="36"/>
      <c r="U147" s="53">
        <v>50000</v>
      </c>
      <c r="V147" s="54"/>
      <c r="W147" s="54"/>
      <c r="X147" s="54"/>
      <c r="Y147" s="55"/>
      <c r="Z147" s="53">
        <v>0</v>
      </c>
      <c r="AA147" s="54"/>
      <c r="AB147" s="54"/>
      <c r="AC147" s="54"/>
      <c r="AD147" s="55"/>
      <c r="AE147" s="49">
        <v>0</v>
      </c>
      <c r="AF147" s="49"/>
      <c r="AG147" s="49"/>
      <c r="AH147" s="49"/>
      <c r="AI147" s="49"/>
      <c r="AJ147" s="33">
        <f t="shared" si="8"/>
        <v>50000</v>
      </c>
      <c r="AK147" s="33"/>
      <c r="AL147" s="33"/>
      <c r="AM147" s="33"/>
      <c r="AN147" s="33"/>
      <c r="AO147" s="49">
        <v>50000</v>
      </c>
      <c r="AP147" s="49"/>
      <c r="AQ147" s="49"/>
      <c r="AR147" s="49"/>
      <c r="AS147" s="49"/>
      <c r="AT147" s="33">
        <v>0</v>
      </c>
      <c r="AU147" s="33"/>
      <c r="AV147" s="33"/>
      <c r="AW147" s="33"/>
      <c r="AX147" s="33"/>
      <c r="AY147" s="49">
        <v>0</v>
      </c>
      <c r="AZ147" s="49"/>
      <c r="BA147" s="49"/>
      <c r="BB147" s="49"/>
      <c r="BC147" s="49"/>
      <c r="BD147" s="33">
        <f t="shared" si="9"/>
        <v>50000</v>
      </c>
      <c r="BE147" s="33"/>
      <c r="BF147" s="33"/>
      <c r="BG147" s="33"/>
      <c r="BH147" s="33"/>
    </row>
    <row r="148" spans="1:79" s="6" customFormat="1" ht="12.75" customHeight="1" x14ac:dyDescent="0.2">
      <c r="A148" s="44"/>
      <c r="B148" s="45"/>
      <c r="C148" s="45"/>
      <c r="D148" s="28" t="s">
        <v>147</v>
      </c>
      <c r="E148" s="29"/>
      <c r="F148" s="29"/>
      <c r="G148" s="29"/>
      <c r="H148" s="29"/>
      <c r="I148" s="29"/>
      <c r="J148" s="29"/>
      <c r="K148" s="29"/>
      <c r="L148" s="29"/>
      <c r="M148" s="29"/>
      <c r="N148" s="29"/>
      <c r="O148" s="29"/>
      <c r="P148" s="29"/>
      <c r="Q148" s="29"/>
      <c r="R148" s="29"/>
      <c r="S148" s="29"/>
      <c r="T148" s="30"/>
      <c r="U148" s="50">
        <v>10100000</v>
      </c>
      <c r="V148" s="51"/>
      <c r="W148" s="51"/>
      <c r="X148" s="51"/>
      <c r="Y148" s="52"/>
      <c r="Z148" s="50">
        <v>199000</v>
      </c>
      <c r="AA148" s="51"/>
      <c r="AB148" s="51"/>
      <c r="AC148" s="51"/>
      <c r="AD148" s="52"/>
      <c r="AE148" s="48">
        <v>199000</v>
      </c>
      <c r="AF148" s="48"/>
      <c r="AG148" s="48"/>
      <c r="AH148" s="48"/>
      <c r="AI148" s="48"/>
      <c r="AJ148" s="27">
        <f t="shared" si="8"/>
        <v>10299000</v>
      </c>
      <c r="AK148" s="27"/>
      <c r="AL148" s="27"/>
      <c r="AM148" s="27"/>
      <c r="AN148" s="27"/>
      <c r="AO148" s="48">
        <v>10100000</v>
      </c>
      <c r="AP148" s="48"/>
      <c r="AQ148" s="48"/>
      <c r="AR148" s="48"/>
      <c r="AS148" s="48"/>
      <c r="AT148" s="27">
        <v>199000</v>
      </c>
      <c r="AU148" s="27"/>
      <c r="AV148" s="27"/>
      <c r="AW148" s="27"/>
      <c r="AX148" s="27"/>
      <c r="AY148" s="48">
        <v>199000</v>
      </c>
      <c r="AZ148" s="48"/>
      <c r="BA148" s="48"/>
      <c r="BB148" s="48"/>
      <c r="BC148" s="48"/>
      <c r="BD148" s="27">
        <f t="shared" si="9"/>
        <v>10299000</v>
      </c>
      <c r="BE148" s="27"/>
      <c r="BF148" s="27"/>
      <c r="BG148" s="27"/>
      <c r="BH148" s="27"/>
    </row>
    <row r="149" spans="1:79" s="5" customFormat="1" ht="12.75" customHeight="1" x14ac:dyDescent="0.2">
      <c r="A149" s="17"/>
      <c r="B149" s="17"/>
      <c r="C149" s="17"/>
      <c r="D149" s="17"/>
      <c r="E149" s="17"/>
      <c r="F149" s="17"/>
      <c r="G149" s="17"/>
      <c r="H149" s="17"/>
      <c r="I149" s="17"/>
      <c r="J149" s="17"/>
      <c r="K149" s="17"/>
      <c r="L149" s="17"/>
      <c r="M149" s="17"/>
      <c r="N149" s="17"/>
      <c r="O149" s="17"/>
      <c r="P149" s="17"/>
      <c r="Q149" s="17"/>
      <c r="R149" s="17"/>
      <c r="S149" s="17"/>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row>
    <row r="151" spans="1:79" ht="14.25" customHeight="1" x14ac:dyDescent="0.2">
      <c r="A151" s="68" t="s">
        <v>152</v>
      </c>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c r="AP151" s="68"/>
      <c r="AQ151" s="68"/>
      <c r="AR151" s="68"/>
      <c r="AS151" s="68"/>
      <c r="AT151" s="68"/>
      <c r="AU151" s="68"/>
      <c r="AV151" s="68"/>
      <c r="AW151" s="68"/>
      <c r="AX151" s="68"/>
      <c r="AY151" s="68"/>
      <c r="AZ151" s="68"/>
      <c r="BA151" s="68"/>
      <c r="BB151" s="68"/>
      <c r="BC151" s="68"/>
      <c r="BD151" s="68"/>
      <c r="BE151" s="68"/>
      <c r="BF151" s="68"/>
      <c r="BG151" s="68"/>
      <c r="BH151" s="68"/>
      <c r="BI151" s="68"/>
      <c r="BJ151" s="68"/>
      <c r="BK151" s="68"/>
      <c r="BL151" s="68"/>
    </row>
    <row r="152" spans="1:79" ht="14.25" customHeight="1" x14ac:dyDescent="0.2">
      <c r="A152" s="68" t="s">
        <v>354</v>
      </c>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c r="AP152" s="68"/>
      <c r="AQ152" s="68"/>
      <c r="AR152" s="68"/>
      <c r="AS152" s="68"/>
      <c r="AT152" s="68"/>
      <c r="AU152" s="68"/>
      <c r="AV152" s="68"/>
      <c r="AW152" s="68"/>
      <c r="AX152" s="68"/>
      <c r="AY152" s="68"/>
      <c r="AZ152" s="68"/>
      <c r="BA152" s="68"/>
      <c r="BB152" s="68"/>
      <c r="BC152" s="68"/>
      <c r="BD152" s="68"/>
      <c r="BE152" s="68"/>
      <c r="BF152" s="68"/>
      <c r="BG152" s="68"/>
      <c r="BH152" s="68"/>
      <c r="BI152" s="68"/>
      <c r="BJ152" s="68"/>
      <c r="BK152" s="68"/>
      <c r="BL152" s="68"/>
    </row>
    <row r="153" spans="1:79" ht="23.1" customHeight="1" x14ac:dyDescent="0.2">
      <c r="A153" s="86" t="s">
        <v>6</v>
      </c>
      <c r="B153" s="87"/>
      <c r="C153" s="87"/>
      <c r="D153" s="43" t="s">
        <v>9</v>
      </c>
      <c r="E153" s="43"/>
      <c r="F153" s="43"/>
      <c r="G153" s="43"/>
      <c r="H153" s="43"/>
      <c r="I153" s="43"/>
      <c r="J153" s="43"/>
      <c r="K153" s="43"/>
      <c r="L153" s="43"/>
      <c r="M153" s="43"/>
      <c r="N153" s="43"/>
      <c r="O153" s="43"/>
      <c r="P153" s="43"/>
      <c r="Q153" s="43" t="s">
        <v>8</v>
      </c>
      <c r="R153" s="43"/>
      <c r="S153" s="43"/>
      <c r="T153" s="43"/>
      <c r="U153" s="43"/>
      <c r="V153" s="43" t="s">
        <v>7</v>
      </c>
      <c r="W153" s="43"/>
      <c r="X153" s="43"/>
      <c r="Y153" s="43"/>
      <c r="Z153" s="43"/>
      <c r="AA153" s="43"/>
      <c r="AB153" s="43"/>
      <c r="AC153" s="43"/>
      <c r="AD153" s="43"/>
      <c r="AE153" s="43"/>
      <c r="AF153" s="81" t="s">
        <v>340</v>
      </c>
      <c r="AG153" s="82"/>
      <c r="AH153" s="82"/>
      <c r="AI153" s="82"/>
      <c r="AJ153" s="82"/>
      <c r="AK153" s="82"/>
      <c r="AL153" s="82"/>
      <c r="AM153" s="82"/>
      <c r="AN153" s="82"/>
      <c r="AO153" s="82"/>
      <c r="AP153" s="82"/>
      <c r="AQ153" s="82"/>
      <c r="AR153" s="82"/>
      <c r="AS153" s="82"/>
      <c r="AT153" s="83"/>
      <c r="AU153" s="81" t="s">
        <v>343</v>
      </c>
      <c r="AV153" s="82"/>
      <c r="AW153" s="82"/>
      <c r="AX153" s="82"/>
      <c r="AY153" s="82"/>
      <c r="AZ153" s="82"/>
      <c r="BA153" s="82"/>
      <c r="BB153" s="82"/>
      <c r="BC153" s="82"/>
      <c r="BD153" s="82"/>
      <c r="BE153" s="82"/>
      <c r="BF153" s="82"/>
      <c r="BG153" s="82"/>
      <c r="BH153" s="82"/>
      <c r="BI153" s="83"/>
      <c r="BJ153" s="81" t="s">
        <v>350</v>
      </c>
      <c r="BK153" s="82"/>
      <c r="BL153" s="82"/>
      <c r="BM153" s="82"/>
      <c r="BN153" s="82"/>
      <c r="BO153" s="82"/>
      <c r="BP153" s="82"/>
      <c r="BQ153" s="82"/>
      <c r="BR153" s="82"/>
      <c r="BS153" s="82"/>
      <c r="BT153" s="82"/>
      <c r="BU153" s="82"/>
      <c r="BV153" s="82"/>
      <c r="BW153" s="82"/>
      <c r="BX153" s="83"/>
    </row>
    <row r="154" spans="1:79" ht="32.25" customHeight="1" x14ac:dyDescent="0.2">
      <c r="A154" s="89"/>
      <c r="B154" s="90"/>
      <c r="C154" s="90"/>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t="s">
        <v>4</v>
      </c>
      <c r="AG154" s="43"/>
      <c r="AH154" s="43"/>
      <c r="AI154" s="43"/>
      <c r="AJ154" s="43"/>
      <c r="AK154" s="43" t="s">
        <v>3</v>
      </c>
      <c r="AL154" s="43"/>
      <c r="AM154" s="43"/>
      <c r="AN154" s="43"/>
      <c r="AO154" s="43"/>
      <c r="AP154" s="43" t="s">
        <v>123</v>
      </c>
      <c r="AQ154" s="43"/>
      <c r="AR154" s="43"/>
      <c r="AS154" s="43"/>
      <c r="AT154" s="43"/>
      <c r="AU154" s="43" t="s">
        <v>4</v>
      </c>
      <c r="AV154" s="43"/>
      <c r="AW154" s="43"/>
      <c r="AX154" s="43"/>
      <c r="AY154" s="43"/>
      <c r="AZ154" s="43" t="s">
        <v>3</v>
      </c>
      <c r="BA154" s="43"/>
      <c r="BB154" s="43"/>
      <c r="BC154" s="43"/>
      <c r="BD154" s="43"/>
      <c r="BE154" s="43" t="s">
        <v>90</v>
      </c>
      <c r="BF154" s="43"/>
      <c r="BG154" s="43"/>
      <c r="BH154" s="43"/>
      <c r="BI154" s="43"/>
      <c r="BJ154" s="43" t="s">
        <v>4</v>
      </c>
      <c r="BK154" s="43"/>
      <c r="BL154" s="43"/>
      <c r="BM154" s="43"/>
      <c r="BN154" s="43"/>
      <c r="BO154" s="43" t="s">
        <v>3</v>
      </c>
      <c r="BP154" s="43"/>
      <c r="BQ154" s="43"/>
      <c r="BR154" s="43"/>
      <c r="BS154" s="43"/>
      <c r="BT154" s="43" t="s">
        <v>97</v>
      </c>
      <c r="BU154" s="43"/>
      <c r="BV154" s="43"/>
      <c r="BW154" s="43"/>
      <c r="BX154" s="43"/>
    </row>
    <row r="155" spans="1:79" ht="15" customHeight="1" x14ac:dyDescent="0.2">
      <c r="A155" s="81">
        <v>1</v>
      </c>
      <c r="B155" s="82"/>
      <c r="C155" s="82"/>
      <c r="D155" s="43">
        <v>2</v>
      </c>
      <c r="E155" s="43"/>
      <c r="F155" s="43"/>
      <c r="G155" s="43"/>
      <c r="H155" s="43"/>
      <c r="I155" s="43"/>
      <c r="J155" s="43"/>
      <c r="K155" s="43"/>
      <c r="L155" s="43"/>
      <c r="M155" s="43"/>
      <c r="N155" s="43"/>
      <c r="O155" s="43"/>
      <c r="P155" s="43"/>
      <c r="Q155" s="43">
        <v>3</v>
      </c>
      <c r="R155" s="43"/>
      <c r="S155" s="43"/>
      <c r="T155" s="43"/>
      <c r="U155" s="43"/>
      <c r="V155" s="43">
        <v>4</v>
      </c>
      <c r="W155" s="43"/>
      <c r="X155" s="43"/>
      <c r="Y155" s="43"/>
      <c r="Z155" s="43"/>
      <c r="AA155" s="43"/>
      <c r="AB155" s="43"/>
      <c r="AC155" s="43"/>
      <c r="AD155" s="43"/>
      <c r="AE155" s="43"/>
      <c r="AF155" s="43">
        <v>5</v>
      </c>
      <c r="AG155" s="43"/>
      <c r="AH155" s="43"/>
      <c r="AI155" s="43"/>
      <c r="AJ155" s="43"/>
      <c r="AK155" s="43">
        <v>6</v>
      </c>
      <c r="AL155" s="43"/>
      <c r="AM155" s="43"/>
      <c r="AN155" s="43"/>
      <c r="AO155" s="43"/>
      <c r="AP155" s="43">
        <v>7</v>
      </c>
      <c r="AQ155" s="43"/>
      <c r="AR155" s="43"/>
      <c r="AS155" s="43"/>
      <c r="AT155" s="43"/>
      <c r="AU155" s="43">
        <v>8</v>
      </c>
      <c r="AV155" s="43"/>
      <c r="AW155" s="43"/>
      <c r="AX155" s="43"/>
      <c r="AY155" s="43"/>
      <c r="AZ155" s="43">
        <v>9</v>
      </c>
      <c r="BA155" s="43"/>
      <c r="BB155" s="43"/>
      <c r="BC155" s="43"/>
      <c r="BD155" s="43"/>
      <c r="BE155" s="43">
        <v>10</v>
      </c>
      <c r="BF155" s="43"/>
      <c r="BG155" s="43"/>
      <c r="BH155" s="43"/>
      <c r="BI155" s="43"/>
      <c r="BJ155" s="43">
        <v>11</v>
      </c>
      <c r="BK155" s="43"/>
      <c r="BL155" s="43"/>
      <c r="BM155" s="43"/>
      <c r="BN155" s="43"/>
      <c r="BO155" s="43">
        <v>12</v>
      </c>
      <c r="BP155" s="43"/>
      <c r="BQ155" s="43"/>
      <c r="BR155" s="43"/>
      <c r="BS155" s="43"/>
      <c r="BT155" s="43">
        <v>13</v>
      </c>
      <c r="BU155" s="43"/>
      <c r="BV155" s="43"/>
      <c r="BW155" s="43"/>
      <c r="BX155" s="43"/>
    </row>
    <row r="156" spans="1:79" ht="10.5" hidden="1" customHeight="1" x14ac:dyDescent="0.2">
      <c r="A156" s="95" t="s">
        <v>154</v>
      </c>
      <c r="B156" s="96"/>
      <c r="C156" s="96"/>
      <c r="D156" s="43" t="s">
        <v>57</v>
      </c>
      <c r="E156" s="43"/>
      <c r="F156" s="43"/>
      <c r="G156" s="43"/>
      <c r="H156" s="43"/>
      <c r="I156" s="43"/>
      <c r="J156" s="43"/>
      <c r="K156" s="43"/>
      <c r="L156" s="43"/>
      <c r="M156" s="43"/>
      <c r="N156" s="43"/>
      <c r="O156" s="43"/>
      <c r="P156" s="43"/>
      <c r="Q156" s="43" t="s">
        <v>70</v>
      </c>
      <c r="R156" s="43"/>
      <c r="S156" s="43"/>
      <c r="T156" s="43"/>
      <c r="U156" s="43"/>
      <c r="V156" s="43" t="s">
        <v>71</v>
      </c>
      <c r="W156" s="43"/>
      <c r="X156" s="43"/>
      <c r="Y156" s="43"/>
      <c r="Z156" s="43"/>
      <c r="AA156" s="43"/>
      <c r="AB156" s="43"/>
      <c r="AC156" s="43"/>
      <c r="AD156" s="43"/>
      <c r="AE156" s="43"/>
      <c r="AF156" s="72" t="s">
        <v>111</v>
      </c>
      <c r="AG156" s="72"/>
      <c r="AH156" s="72"/>
      <c r="AI156" s="72"/>
      <c r="AJ156" s="72"/>
      <c r="AK156" s="70" t="s">
        <v>112</v>
      </c>
      <c r="AL156" s="70"/>
      <c r="AM156" s="70"/>
      <c r="AN156" s="70"/>
      <c r="AO156" s="70"/>
      <c r="AP156" s="92" t="s">
        <v>203</v>
      </c>
      <c r="AQ156" s="92"/>
      <c r="AR156" s="92"/>
      <c r="AS156" s="92"/>
      <c r="AT156" s="92"/>
      <c r="AU156" s="72" t="s">
        <v>113</v>
      </c>
      <c r="AV156" s="72"/>
      <c r="AW156" s="72"/>
      <c r="AX156" s="72"/>
      <c r="AY156" s="72"/>
      <c r="AZ156" s="70" t="s">
        <v>114</v>
      </c>
      <c r="BA156" s="70"/>
      <c r="BB156" s="70"/>
      <c r="BC156" s="70"/>
      <c r="BD156" s="70"/>
      <c r="BE156" s="92" t="s">
        <v>203</v>
      </c>
      <c r="BF156" s="92"/>
      <c r="BG156" s="92"/>
      <c r="BH156" s="92"/>
      <c r="BI156" s="92"/>
      <c r="BJ156" s="72" t="s">
        <v>105</v>
      </c>
      <c r="BK156" s="72"/>
      <c r="BL156" s="72"/>
      <c r="BM156" s="72"/>
      <c r="BN156" s="72"/>
      <c r="BO156" s="70" t="s">
        <v>106</v>
      </c>
      <c r="BP156" s="70"/>
      <c r="BQ156" s="70"/>
      <c r="BR156" s="70"/>
      <c r="BS156" s="70"/>
      <c r="BT156" s="92" t="s">
        <v>203</v>
      </c>
      <c r="BU156" s="92"/>
      <c r="BV156" s="92"/>
      <c r="BW156" s="92"/>
      <c r="BX156" s="92"/>
      <c r="CA156" t="s">
        <v>37</v>
      </c>
    </row>
    <row r="157" spans="1:79" s="6" customFormat="1" ht="15" customHeight="1" x14ac:dyDescent="0.2">
      <c r="A157" s="44">
        <v>0</v>
      </c>
      <c r="B157" s="45"/>
      <c r="C157" s="45"/>
      <c r="D157" s="47" t="s">
        <v>202</v>
      </c>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c r="BV157" s="41"/>
      <c r="BW157" s="41"/>
      <c r="BX157" s="41"/>
      <c r="CA157" s="6" t="s">
        <v>38</v>
      </c>
    </row>
    <row r="158" spans="1:79" s="25" customFormat="1" ht="28.5" customHeight="1" x14ac:dyDescent="0.2">
      <c r="A158" s="39">
        <v>0</v>
      </c>
      <c r="B158" s="40"/>
      <c r="C158" s="40"/>
      <c r="D158" s="42" t="s">
        <v>204</v>
      </c>
      <c r="E158" s="35"/>
      <c r="F158" s="35"/>
      <c r="G158" s="35"/>
      <c r="H158" s="35"/>
      <c r="I158" s="35"/>
      <c r="J158" s="35"/>
      <c r="K158" s="35"/>
      <c r="L158" s="35"/>
      <c r="M158" s="35"/>
      <c r="N158" s="35"/>
      <c r="O158" s="35"/>
      <c r="P158" s="36"/>
      <c r="Q158" s="43" t="s">
        <v>205</v>
      </c>
      <c r="R158" s="43"/>
      <c r="S158" s="43"/>
      <c r="T158" s="43"/>
      <c r="U158" s="43"/>
      <c r="V158" s="43" t="s">
        <v>206</v>
      </c>
      <c r="W158" s="43"/>
      <c r="X158" s="43"/>
      <c r="Y158" s="43"/>
      <c r="Z158" s="43"/>
      <c r="AA158" s="43"/>
      <c r="AB158" s="43"/>
      <c r="AC158" s="43"/>
      <c r="AD158" s="43"/>
      <c r="AE158" s="43"/>
      <c r="AF158" s="38">
        <v>65000</v>
      </c>
      <c r="AG158" s="38"/>
      <c r="AH158" s="38"/>
      <c r="AI158" s="38"/>
      <c r="AJ158" s="38"/>
      <c r="AK158" s="38">
        <v>0</v>
      </c>
      <c r="AL158" s="38"/>
      <c r="AM158" s="38"/>
      <c r="AN158" s="38"/>
      <c r="AO158" s="38"/>
      <c r="AP158" s="38">
        <v>65000</v>
      </c>
      <c r="AQ158" s="38"/>
      <c r="AR158" s="38"/>
      <c r="AS158" s="38"/>
      <c r="AT158" s="38"/>
      <c r="AU158" s="38">
        <v>0</v>
      </c>
      <c r="AV158" s="38"/>
      <c r="AW158" s="38"/>
      <c r="AX158" s="38"/>
      <c r="AY158" s="38"/>
      <c r="AZ158" s="38">
        <v>0</v>
      </c>
      <c r="BA158" s="38"/>
      <c r="BB158" s="38"/>
      <c r="BC158" s="38"/>
      <c r="BD158" s="38"/>
      <c r="BE158" s="38">
        <v>0</v>
      </c>
      <c r="BF158" s="38"/>
      <c r="BG158" s="38"/>
      <c r="BH158" s="38"/>
      <c r="BI158" s="38"/>
      <c r="BJ158" s="38">
        <v>0</v>
      </c>
      <c r="BK158" s="38"/>
      <c r="BL158" s="38"/>
      <c r="BM158" s="38"/>
      <c r="BN158" s="38"/>
      <c r="BO158" s="38">
        <v>0</v>
      </c>
      <c r="BP158" s="38"/>
      <c r="BQ158" s="38"/>
      <c r="BR158" s="38"/>
      <c r="BS158" s="38"/>
      <c r="BT158" s="38">
        <v>0</v>
      </c>
      <c r="BU158" s="38"/>
      <c r="BV158" s="38"/>
      <c r="BW158" s="38"/>
      <c r="BX158" s="38"/>
    </row>
    <row r="159" spans="1:79" s="25" customFormat="1" ht="30" customHeight="1" x14ac:dyDescent="0.2">
      <c r="A159" s="39">
        <v>0</v>
      </c>
      <c r="B159" s="40"/>
      <c r="C159" s="40"/>
      <c r="D159" s="42" t="s">
        <v>207</v>
      </c>
      <c r="E159" s="35"/>
      <c r="F159" s="35"/>
      <c r="G159" s="35"/>
      <c r="H159" s="35"/>
      <c r="I159" s="35"/>
      <c r="J159" s="35"/>
      <c r="K159" s="35"/>
      <c r="L159" s="35"/>
      <c r="M159" s="35"/>
      <c r="N159" s="35"/>
      <c r="O159" s="35"/>
      <c r="P159" s="36"/>
      <c r="Q159" s="43" t="s">
        <v>205</v>
      </c>
      <c r="R159" s="43"/>
      <c r="S159" s="43"/>
      <c r="T159" s="43"/>
      <c r="U159" s="43"/>
      <c r="V159" s="43" t="s">
        <v>206</v>
      </c>
      <c r="W159" s="43"/>
      <c r="X159" s="43"/>
      <c r="Y159" s="43"/>
      <c r="Z159" s="43"/>
      <c r="AA159" s="43"/>
      <c r="AB159" s="43"/>
      <c r="AC159" s="43"/>
      <c r="AD159" s="43"/>
      <c r="AE159" s="43"/>
      <c r="AF159" s="38">
        <v>4584308</v>
      </c>
      <c r="AG159" s="38"/>
      <c r="AH159" s="38"/>
      <c r="AI159" s="38"/>
      <c r="AJ159" s="38"/>
      <c r="AK159" s="38">
        <v>0</v>
      </c>
      <c r="AL159" s="38"/>
      <c r="AM159" s="38"/>
      <c r="AN159" s="38"/>
      <c r="AO159" s="38"/>
      <c r="AP159" s="38">
        <v>4584308</v>
      </c>
      <c r="AQ159" s="38"/>
      <c r="AR159" s="38"/>
      <c r="AS159" s="38"/>
      <c r="AT159" s="38"/>
      <c r="AU159" s="38">
        <v>6459846</v>
      </c>
      <c r="AV159" s="38"/>
      <c r="AW159" s="38"/>
      <c r="AX159" s="38"/>
      <c r="AY159" s="38"/>
      <c r="AZ159" s="38">
        <v>0</v>
      </c>
      <c r="BA159" s="38"/>
      <c r="BB159" s="38"/>
      <c r="BC159" s="38"/>
      <c r="BD159" s="38"/>
      <c r="BE159" s="38">
        <v>6459846</v>
      </c>
      <c r="BF159" s="38"/>
      <c r="BG159" s="38"/>
      <c r="BH159" s="38"/>
      <c r="BI159" s="38"/>
      <c r="BJ159" s="38">
        <v>0</v>
      </c>
      <c r="BK159" s="38"/>
      <c r="BL159" s="38"/>
      <c r="BM159" s="38"/>
      <c r="BN159" s="38"/>
      <c r="BO159" s="38">
        <v>0</v>
      </c>
      <c r="BP159" s="38"/>
      <c r="BQ159" s="38"/>
      <c r="BR159" s="38"/>
      <c r="BS159" s="38"/>
      <c r="BT159" s="38">
        <v>0</v>
      </c>
      <c r="BU159" s="38"/>
      <c r="BV159" s="38"/>
      <c r="BW159" s="38"/>
      <c r="BX159" s="38"/>
    </row>
    <row r="160" spans="1:79" s="25" customFormat="1" ht="15" customHeight="1" x14ac:dyDescent="0.2">
      <c r="A160" s="39">
        <v>0</v>
      </c>
      <c r="B160" s="40"/>
      <c r="C160" s="40"/>
      <c r="D160" s="42" t="s">
        <v>208</v>
      </c>
      <c r="E160" s="35"/>
      <c r="F160" s="35"/>
      <c r="G160" s="35"/>
      <c r="H160" s="35"/>
      <c r="I160" s="35"/>
      <c r="J160" s="35"/>
      <c r="K160" s="35"/>
      <c r="L160" s="35"/>
      <c r="M160" s="35"/>
      <c r="N160" s="35"/>
      <c r="O160" s="35"/>
      <c r="P160" s="36"/>
      <c r="Q160" s="43" t="s">
        <v>205</v>
      </c>
      <c r="R160" s="43"/>
      <c r="S160" s="43"/>
      <c r="T160" s="43"/>
      <c r="U160" s="43"/>
      <c r="V160" s="43" t="s">
        <v>206</v>
      </c>
      <c r="W160" s="43"/>
      <c r="X160" s="43"/>
      <c r="Y160" s="43"/>
      <c r="Z160" s="43"/>
      <c r="AA160" s="43"/>
      <c r="AB160" s="43"/>
      <c r="AC160" s="43"/>
      <c r="AD160" s="43"/>
      <c r="AE160" s="43"/>
      <c r="AF160" s="38">
        <v>6000</v>
      </c>
      <c r="AG160" s="38"/>
      <c r="AH160" s="38"/>
      <c r="AI160" s="38"/>
      <c r="AJ160" s="38"/>
      <c r="AK160" s="38">
        <v>159240</v>
      </c>
      <c r="AL160" s="38"/>
      <c r="AM160" s="38"/>
      <c r="AN160" s="38"/>
      <c r="AO160" s="38"/>
      <c r="AP160" s="38">
        <v>165240</v>
      </c>
      <c r="AQ160" s="38"/>
      <c r="AR160" s="38"/>
      <c r="AS160" s="38"/>
      <c r="AT160" s="38"/>
      <c r="AU160" s="38">
        <v>0</v>
      </c>
      <c r="AV160" s="38"/>
      <c r="AW160" s="38"/>
      <c r="AX160" s="38"/>
      <c r="AY160" s="38"/>
      <c r="AZ160" s="38">
        <v>0</v>
      </c>
      <c r="BA160" s="38"/>
      <c r="BB160" s="38"/>
      <c r="BC160" s="38"/>
      <c r="BD160" s="38"/>
      <c r="BE160" s="38">
        <v>0</v>
      </c>
      <c r="BF160" s="38"/>
      <c r="BG160" s="38"/>
      <c r="BH160" s="38"/>
      <c r="BI160" s="38"/>
      <c r="BJ160" s="38">
        <v>0</v>
      </c>
      <c r="BK160" s="38"/>
      <c r="BL160" s="38"/>
      <c r="BM160" s="38"/>
      <c r="BN160" s="38"/>
      <c r="BO160" s="38">
        <v>0</v>
      </c>
      <c r="BP160" s="38"/>
      <c r="BQ160" s="38"/>
      <c r="BR160" s="38"/>
      <c r="BS160" s="38"/>
      <c r="BT160" s="38">
        <v>0</v>
      </c>
      <c r="BU160" s="38"/>
      <c r="BV160" s="38"/>
      <c r="BW160" s="38"/>
      <c r="BX160" s="38"/>
    </row>
    <row r="161" spans="1:76" s="25" customFormat="1" ht="30" customHeight="1" x14ac:dyDescent="0.2">
      <c r="A161" s="39">
        <v>0</v>
      </c>
      <c r="B161" s="40"/>
      <c r="C161" s="40"/>
      <c r="D161" s="42" t="s">
        <v>209</v>
      </c>
      <c r="E161" s="35"/>
      <c r="F161" s="35"/>
      <c r="G161" s="35"/>
      <c r="H161" s="35"/>
      <c r="I161" s="35"/>
      <c r="J161" s="35"/>
      <c r="K161" s="35"/>
      <c r="L161" s="35"/>
      <c r="M161" s="35"/>
      <c r="N161" s="35"/>
      <c r="O161" s="35"/>
      <c r="P161" s="36"/>
      <c r="Q161" s="43" t="s">
        <v>205</v>
      </c>
      <c r="R161" s="43"/>
      <c r="S161" s="43"/>
      <c r="T161" s="43"/>
      <c r="U161" s="43"/>
      <c r="V161" s="43" t="s">
        <v>206</v>
      </c>
      <c r="W161" s="43"/>
      <c r="X161" s="43"/>
      <c r="Y161" s="43"/>
      <c r="Z161" s="43"/>
      <c r="AA161" s="43"/>
      <c r="AB161" s="43"/>
      <c r="AC161" s="43"/>
      <c r="AD161" s="43"/>
      <c r="AE161" s="43"/>
      <c r="AF161" s="38">
        <v>13100</v>
      </c>
      <c r="AG161" s="38"/>
      <c r="AH161" s="38"/>
      <c r="AI161" s="38"/>
      <c r="AJ161" s="38"/>
      <c r="AK161" s="38">
        <v>11900</v>
      </c>
      <c r="AL161" s="38"/>
      <c r="AM161" s="38"/>
      <c r="AN161" s="38"/>
      <c r="AO161" s="38"/>
      <c r="AP161" s="38">
        <v>25000</v>
      </c>
      <c r="AQ161" s="38"/>
      <c r="AR161" s="38"/>
      <c r="AS161" s="38"/>
      <c r="AT161" s="38"/>
      <c r="AU161" s="38">
        <v>0</v>
      </c>
      <c r="AV161" s="38"/>
      <c r="AW161" s="38"/>
      <c r="AX161" s="38"/>
      <c r="AY161" s="38"/>
      <c r="AZ161" s="38">
        <v>0</v>
      </c>
      <c r="BA161" s="38"/>
      <c r="BB161" s="38"/>
      <c r="BC161" s="38"/>
      <c r="BD161" s="38"/>
      <c r="BE161" s="38">
        <v>0</v>
      </c>
      <c r="BF161" s="38"/>
      <c r="BG161" s="38"/>
      <c r="BH161" s="38"/>
      <c r="BI161" s="38"/>
      <c r="BJ161" s="38">
        <v>0</v>
      </c>
      <c r="BK161" s="38"/>
      <c r="BL161" s="38"/>
      <c r="BM161" s="38"/>
      <c r="BN161" s="38"/>
      <c r="BO161" s="38">
        <v>0</v>
      </c>
      <c r="BP161" s="38"/>
      <c r="BQ161" s="38"/>
      <c r="BR161" s="38"/>
      <c r="BS161" s="38"/>
      <c r="BT161" s="38">
        <v>0</v>
      </c>
      <c r="BU161" s="38"/>
      <c r="BV161" s="38"/>
      <c r="BW161" s="38"/>
      <c r="BX161" s="38"/>
    </row>
    <row r="162" spans="1:76" s="25" customFormat="1" ht="45" customHeight="1" x14ac:dyDescent="0.2">
      <c r="A162" s="39">
        <v>0</v>
      </c>
      <c r="B162" s="40"/>
      <c r="C162" s="40"/>
      <c r="D162" s="42" t="s">
        <v>210</v>
      </c>
      <c r="E162" s="35"/>
      <c r="F162" s="35"/>
      <c r="G162" s="35"/>
      <c r="H162" s="35"/>
      <c r="I162" s="35"/>
      <c r="J162" s="35"/>
      <c r="K162" s="35"/>
      <c r="L162" s="35"/>
      <c r="M162" s="35"/>
      <c r="N162" s="35"/>
      <c r="O162" s="35"/>
      <c r="P162" s="36"/>
      <c r="Q162" s="43" t="s">
        <v>205</v>
      </c>
      <c r="R162" s="43"/>
      <c r="S162" s="43"/>
      <c r="T162" s="43"/>
      <c r="U162" s="43"/>
      <c r="V162" s="43" t="s">
        <v>206</v>
      </c>
      <c r="W162" s="43"/>
      <c r="X162" s="43"/>
      <c r="Y162" s="43"/>
      <c r="Z162" s="43"/>
      <c r="AA162" s="43"/>
      <c r="AB162" s="43"/>
      <c r="AC162" s="43"/>
      <c r="AD162" s="43"/>
      <c r="AE162" s="43"/>
      <c r="AF162" s="38">
        <v>0</v>
      </c>
      <c r="AG162" s="38"/>
      <c r="AH162" s="38"/>
      <c r="AI162" s="38"/>
      <c r="AJ162" s="38"/>
      <c r="AK162" s="38">
        <v>0</v>
      </c>
      <c r="AL162" s="38"/>
      <c r="AM162" s="38"/>
      <c r="AN162" s="38"/>
      <c r="AO162" s="38"/>
      <c r="AP162" s="38">
        <v>0</v>
      </c>
      <c r="AQ162" s="38"/>
      <c r="AR162" s="38"/>
      <c r="AS162" s="38"/>
      <c r="AT162" s="38"/>
      <c r="AU162" s="38">
        <v>10000</v>
      </c>
      <c r="AV162" s="38"/>
      <c r="AW162" s="38"/>
      <c r="AX162" s="38"/>
      <c r="AY162" s="38"/>
      <c r="AZ162" s="38">
        <v>0</v>
      </c>
      <c r="BA162" s="38"/>
      <c r="BB162" s="38"/>
      <c r="BC162" s="38"/>
      <c r="BD162" s="38"/>
      <c r="BE162" s="38">
        <v>10000</v>
      </c>
      <c r="BF162" s="38"/>
      <c r="BG162" s="38"/>
      <c r="BH162" s="38"/>
      <c r="BI162" s="38"/>
      <c r="BJ162" s="38">
        <v>50000</v>
      </c>
      <c r="BK162" s="38"/>
      <c r="BL162" s="38"/>
      <c r="BM162" s="38"/>
      <c r="BN162" s="38"/>
      <c r="BO162" s="38">
        <v>0</v>
      </c>
      <c r="BP162" s="38"/>
      <c r="BQ162" s="38"/>
      <c r="BR162" s="38"/>
      <c r="BS162" s="38"/>
      <c r="BT162" s="38">
        <v>50000</v>
      </c>
      <c r="BU162" s="38"/>
      <c r="BV162" s="38"/>
      <c r="BW162" s="38"/>
      <c r="BX162" s="38"/>
    </row>
    <row r="163" spans="1:76" s="25" customFormat="1" ht="30" customHeight="1" x14ac:dyDescent="0.2">
      <c r="A163" s="39">
        <v>0</v>
      </c>
      <c r="B163" s="40"/>
      <c r="C163" s="40"/>
      <c r="D163" s="42" t="s">
        <v>211</v>
      </c>
      <c r="E163" s="35"/>
      <c r="F163" s="35"/>
      <c r="G163" s="35"/>
      <c r="H163" s="35"/>
      <c r="I163" s="35"/>
      <c r="J163" s="35"/>
      <c r="K163" s="35"/>
      <c r="L163" s="35"/>
      <c r="M163" s="35"/>
      <c r="N163" s="35"/>
      <c r="O163" s="35"/>
      <c r="P163" s="36"/>
      <c r="Q163" s="43" t="s">
        <v>205</v>
      </c>
      <c r="R163" s="43"/>
      <c r="S163" s="43"/>
      <c r="T163" s="43"/>
      <c r="U163" s="43"/>
      <c r="V163" s="43" t="s">
        <v>206</v>
      </c>
      <c r="W163" s="43"/>
      <c r="X163" s="43"/>
      <c r="Y163" s="43"/>
      <c r="Z163" s="43"/>
      <c r="AA163" s="43"/>
      <c r="AB163" s="43"/>
      <c r="AC163" s="43"/>
      <c r="AD163" s="43"/>
      <c r="AE163" s="43"/>
      <c r="AF163" s="38">
        <v>0</v>
      </c>
      <c r="AG163" s="38"/>
      <c r="AH163" s="38"/>
      <c r="AI163" s="38"/>
      <c r="AJ163" s="38"/>
      <c r="AK163" s="38">
        <v>0</v>
      </c>
      <c r="AL163" s="38"/>
      <c r="AM163" s="38"/>
      <c r="AN163" s="38"/>
      <c r="AO163" s="38"/>
      <c r="AP163" s="38">
        <v>0</v>
      </c>
      <c r="AQ163" s="38"/>
      <c r="AR163" s="38"/>
      <c r="AS163" s="38"/>
      <c r="AT163" s="38"/>
      <c r="AU163" s="38">
        <v>900</v>
      </c>
      <c r="AV163" s="38"/>
      <c r="AW163" s="38"/>
      <c r="AX163" s="38"/>
      <c r="AY163" s="38"/>
      <c r="AZ163" s="38">
        <v>199000</v>
      </c>
      <c r="BA163" s="38"/>
      <c r="BB163" s="38"/>
      <c r="BC163" s="38"/>
      <c r="BD163" s="38"/>
      <c r="BE163" s="38">
        <v>199900</v>
      </c>
      <c r="BF163" s="38"/>
      <c r="BG163" s="38"/>
      <c r="BH163" s="38"/>
      <c r="BI163" s="38"/>
      <c r="BJ163" s="38">
        <v>0</v>
      </c>
      <c r="BK163" s="38"/>
      <c r="BL163" s="38"/>
      <c r="BM163" s="38"/>
      <c r="BN163" s="38"/>
      <c r="BO163" s="38">
        <v>0</v>
      </c>
      <c r="BP163" s="38"/>
      <c r="BQ163" s="38"/>
      <c r="BR163" s="38"/>
      <c r="BS163" s="38"/>
      <c r="BT163" s="38">
        <v>0</v>
      </c>
      <c r="BU163" s="38"/>
      <c r="BV163" s="38"/>
      <c r="BW163" s="38"/>
      <c r="BX163" s="38"/>
    </row>
    <row r="164" spans="1:76" s="25" customFormat="1" ht="30" customHeight="1" x14ac:dyDescent="0.2">
      <c r="A164" s="39">
        <v>0</v>
      </c>
      <c r="B164" s="40"/>
      <c r="C164" s="40"/>
      <c r="D164" s="42" t="s">
        <v>212</v>
      </c>
      <c r="E164" s="35"/>
      <c r="F164" s="35"/>
      <c r="G164" s="35"/>
      <c r="H164" s="35"/>
      <c r="I164" s="35"/>
      <c r="J164" s="35"/>
      <c r="K164" s="35"/>
      <c r="L164" s="35"/>
      <c r="M164" s="35"/>
      <c r="N164" s="35"/>
      <c r="O164" s="35"/>
      <c r="P164" s="36"/>
      <c r="Q164" s="43" t="s">
        <v>205</v>
      </c>
      <c r="R164" s="43"/>
      <c r="S164" s="43"/>
      <c r="T164" s="43"/>
      <c r="U164" s="43"/>
      <c r="V164" s="43" t="s">
        <v>206</v>
      </c>
      <c r="W164" s="43"/>
      <c r="X164" s="43"/>
      <c r="Y164" s="43"/>
      <c r="Z164" s="43"/>
      <c r="AA164" s="43"/>
      <c r="AB164" s="43"/>
      <c r="AC164" s="43"/>
      <c r="AD164" s="43"/>
      <c r="AE164" s="43"/>
      <c r="AF164" s="38">
        <v>0</v>
      </c>
      <c r="AG164" s="38"/>
      <c r="AH164" s="38"/>
      <c r="AI164" s="38"/>
      <c r="AJ164" s="38"/>
      <c r="AK164" s="38">
        <v>0</v>
      </c>
      <c r="AL164" s="38"/>
      <c r="AM164" s="38"/>
      <c r="AN164" s="38"/>
      <c r="AO164" s="38"/>
      <c r="AP164" s="38">
        <v>0</v>
      </c>
      <c r="AQ164" s="38"/>
      <c r="AR164" s="38"/>
      <c r="AS164" s="38"/>
      <c r="AT164" s="38"/>
      <c r="AU164" s="38">
        <v>0</v>
      </c>
      <c r="AV164" s="38"/>
      <c r="AW164" s="38"/>
      <c r="AX164" s="38"/>
      <c r="AY164" s="38"/>
      <c r="AZ164" s="38">
        <v>47000</v>
      </c>
      <c r="BA164" s="38"/>
      <c r="BB164" s="38"/>
      <c r="BC164" s="38"/>
      <c r="BD164" s="38"/>
      <c r="BE164" s="38">
        <v>47000</v>
      </c>
      <c r="BF164" s="38"/>
      <c r="BG164" s="38"/>
      <c r="BH164" s="38"/>
      <c r="BI164" s="38"/>
      <c r="BJ164" s="38">
        <v>0</v>
      </c>
      <c r="BK164" s="38"/>
      <c r="BL164" s="38"/>
      <c r="BM164" s="38"/>
      <c r="BN164" s="38"/>
      <c r="BO164" s="38">
        <v>0</v>
      </c>
      <c r="BP164" s="38"/>
      <c r="BQ164" s="38"/>
      <c r="BR164" s="38"/>
      <c r="BS164" s="38"/>
      <c r="BT164" s="38">
        <v>0</v>
      </c>
      <c r="BU164" s="38"/>
      <c r="BV164" s="38"/>
      <c r="BW164" s="38"/>
      <c r="BX164" s="38"/>
    </row>
    <row r="165" spans="1:76" s="25" customFormat="1" ht="30" customHeight="1" x14ac:dyDescent="0.2">
      <c r="A165" s="39">
        <v>0</v>
      </c>
      <c r="B165" s="40"/>
      <c r="C165" s="40"/>
      <c r="D165" s="42" t="s">
        <v>213</v>
      </c>
      <c r="E165" s="35"/>
      <c r="F165" s="35"/>
      <c r="G165" s="35"/>
      <c r="H165" s="35"/>
      <c r="I165" s="35"/>
      <c r="J165" s="35"/>
      <c r="K165" s="35"/>
      <c r="L165" s="35"/>
      <c r="M165" s="35"/>
      <c r="N165" s="35"/>
      <c r="O165" s="35"/>
      <c r="P165" s="36"/>
      <c r="Q165" s="43" t="s">
        <v>205</v>
      </c>
      <c r="R165" s="43"/>
      <c r="S165" s="43"/>
      <c r="T165" s="43"/>
      <c r="U165" s="43"/>
      <c r="V165" s="43" t="s">
        <v>206</v>
      </c>
      <c r="W165" s="43"/>
      <c r="X165" s="43"/>
      <c r="Y165" s="43"/>
      <c r="Z165" s="43"/>
      <c r="AA165" s="43"/>
      <c r="AB165" s="43"/>
      <c r="AC165" s="43"/>
      <c r="AD165" s="43"/>
      <c r="AE165" s="43"/>
      <c r="AF165" s="38">
        <v>0</v>
      </c>
      <c r="AG165" s="38"/>
      <c r="AH165" s="38"/>
      <c r="AI165" s="38"/>
      <c r="AJ165" s="38"/>
      <c r="AK165" s="38">
        <v>0</v>
      </c>
      <c r="AL165" s="38"/>
      <c r="AM165" s="38"/>
      <c r="AN165" s="38"/>
      <c r="AO165" s="38"/>
      <c r="AP165" s="38">
        <v>0</v>
      </c>
      <c r="AQ165" s="38"/>
      <c r="AR165" s="38"/>
      <c r="AS165" s="38"/>
      <c r="AT165" s="38"/>
      <c r="AU165" s="38">
        <v>0</v>
      </c>
      <c r="AV165" s="38"/>
      <c r="AW165" s="38"/>
      <c r="AX165" s="38"/>
      <c r="AY165" s="38"/>
      <c r="AZ165" s="38">
        <v>50000</v>
      </c>
      <c r="BA165" s="38"/>
      <c r="BB165" s="38"/>
      <c r="BC165" s="38"/>
      <c r="BD165" s="38"/>
      <c r="BE165" s="38">
        <v>50000</v>
      </c>
      <c r="BF165" s="38"/>
      <c r="BG165" s="38"/>
      <c r="BH165" s="38"/>
      <c r="BI165" s="38"/>
      <c r="BJ165" s="38">
        <v>0</v>
      </c>
      <c r="BK165" s="38"/>
      <c r="BL165" s="38"/>
      <c r="BM165" s="38"/>
      <c r="BN165" s="38"/>
      <c r="BO165" s="38">
        <v>0</v>
      </c>
      <c r="BP165" s="38"/>
      <c r="BQ165" s="38"/>
      <c r="BR165" s="38"/>
      <c r="BS165" s="38"/>
      <c r="BT165" s="38">
        <v>0</v>
      </c>
      <c r="BU165" s="38"/>
      <c r="BV165" s="38"/>
      <c r="BW165" s="38"/>
      <c r="BX165" s="38"/>
    </row>
    <row r="166" spans="1:76" s="25" customFormat="1" ht="30" customHeight="1" x14ac:dyDescent="0.2">
      <c r="A166" s="39">
        <v>0</v>
      </c>
      <c r="B166" s="40"/>
      <c r="C166" s="40"/>
      <c r="D166" s="42" t="s">
        <v>214</v>
      </c>
      <c r="E166" s="35"/>
      <c r="F166" s="35"/>
      <c r="G166" s="35"/>
      <c r="H166" s="35"/>
      <c r="I166" s="35"/>
      <c r="J166" s="35"/>
      <c r="K166" s="35"/>
      <c r="L166" s="35"/>
      <c r="M166" s="35"/>
      <c r="N166" s="35"/>
      <c r="O166" s="35"/>
      <c r="P166" s="36"/>
      <c r="Q166" s="43" t="s">
        <v>205</v>
      </c>
      <c r="R166" s="43"/>
      <c r="S166" s="43"/>
      <c r="T166" s="43"/>
      <c r="U166" s="43"/>
      <c r="V166" s="43" t="s">
        <v>206</v>
      </c>
      <c r="W166" s="43"/>
      <c r="X166" s="43"/>
      <c r="Y166" s="43"/>
      <c r="Z166" s="43"/>
      <c r="AA166" s="43"/>
      <c r="AB166" s="43"/>
      <c r="AC166" s="43"/>
      <c r="AD166" s="43"/>
      <c r="AE166" s="43"/>
      <c r="AF166" s="38">
        <v>0</v>
      </c>
      <c r="AG166" s="38"/>
      <c r="AH166" s="38"/>
      <c r="AI166" s="38"/>
      <c r="AJ166" s="38"/>
      <c r="AK166" s="38">
        <v>0</v>
      </c>
      <c r="AL166" s="38"/>
      <c r="AM166" s="38"/>
      <c r="AN166" s="38"/>
      <c r="AO166" s="38"/>
      <c r="AP166" s="38">
        <v>0</v>
      </c>
      <c r="AQ166" s="38"/>
      <c r="AR166" s="38"/>
      <c r="AS166" s="38"/>
      <c r="AT166" s="38"/>
      <c r="AU166" s="38">
        <v>48515</v>
      </c>
      <c r="AV166" s="38"/>
      <c r="AW166" s="38"/>
      <c r="AX166" s="38"/>
      <c r="AY166" s="38"/>
      <c r="AZ166" s="38">
        <v>0</v>
      </c>
      <c r="BA166" s="38"/>
      <c r="BB166" s="38"/>
      <c r="BC166" s="38"/>
      <c r="BD166" s="38"/>
      <c r="BE166" s="38">
        <v>48515</v>
      </c>
      <c r="BF166" s="38"/>
      <c r="BG166" s="38"/>
      <c r="BH166" s="38"/>
      <c r="BI166" s="38"/>
      <c r="BJ166" s="38">
        <v>0</v>
      </c>
      <c r="BK166" s="38"/>
      <c r="BL166" s="38"/>
      <c r="BM166" s="38"/>
      <c r="BN166" s="38"/>
      <c r="BO166" s="38">
        <v>0</v>
      </c>
      <c r="BP166" s="38"/>
      <c r="BQ166" s="38"/>
      <c r="BR166" s="38"/>
      <c r="BS166" s="38"/>
      <c r="BT166" s="38">
        <v>0</v>
      </c>
      <c r="BU166" s="38"/>
      <c r="BV166" s="38"/>
      <c r="BW166" s="38"/>
      <c r="BX166" s="38"/>
    </row>
    <row r="167" spans="1:76" s="25" customFormat="1" ht="30" customHeight="1" x14ac:dyDescent="0.2">
      <c r="A167" s="39">
        <v>0</v>
      </c>
      <c r="B167" s="40"/>
      <c r="C167" s="40"/>
      <c r="D167" s="42" t="s">
        <v>215</v>
      </c>
      <c r="E167" s="35"/>
      <c r="F167" s="35"/>
      <c r="G167" s="35"/>
      <c r="H167" s="35"/>
      <c r="I167" s="35"/>
      <c r="J167" s="35"/>
      <c r="K167" s="35"/>
      <c r="L167" s="35"/>
      <c r="M167" s="35"/>
      <c r="N167" s="35"/>
      <c r="O167" s="35"/>
      <c r="P167" s="36"/>
      <c r="Q167" s="43" t="s">
        <v>205</v>
      </c>
      <c r="R167" s="43"/>
      <c r="S167" s="43"/>
      <c r="T167" s="43"/>
      <c r="U167" s="43"/>
      <c r="V167" s="43" t="s">
        <v>206</v>
      </c>
      <c r="W167" s="43"/>
      <c r="X167" s="43"/>
      <c r="Y167" s="43"/>
      <c r="Z167" s="43"/>
      <c r="AA167" s="43"/>
      <c r="AB167" s="43"/>
      <c r="AC167" s="43"/>
      <c r="AD167" s="43"/>
      <c r="AE167" s="43"/>
      <c r="AF167" s="38">
        <v>0</v>
      </c>
      <c r="AG167" s="38"/>
      <c r="AH167" s="38"/>
      <c r="AI167" s="38"/>
      <c r="AJ167" s="38"/>
      <c r="AK167" s="38">
        <v>0</v>
      </c>
      <c r="AL167" s="38"/>
      <c r="AM167" s="38"/>
      <c r="AN167" s="38"/>
      <c r="AO167" s="38"/>
      <c r="AP167" s="38">
        <v>0</v>
      </c>
      <c r="AQ167" s="38"/>
      <c r="AR167" s="38"/>
      <c r="AS167" s="38"/>
      <c r="AT167" s="38"/>
      <c r="AU167" s="38">
        <v>17450</v>
      </c>
      <c r="AV167" s="38"/>
      <c r="AW167" s="38"/>
      <c r="AX167" s="38"/>
      <c r="AY167" s="38"/>
      <c r="AZ167" s="38">
        <v>0</v>
      </c>
      <c r="BA167" s="38"/>
      <c r="BB167" s="38"/>
      <c r="BC167" s="38"/>
      <c r="BD167" s="38"/>
      <c r="BE167" s="38">
        <v>17450</v>
      </c>
      <c r="BF167" s="38"/>
      <c r="BG167" s="38"/>
      <c r="BH167" s="38"/>
      <c r="BI167" s="38"/>
      <c r="BJ167" s="38">
        <v>0</v>
      </c>
      <c r="BK167" s="38"/>
      <c r="BL167" s="38"/>
      <c r="BM167" s="38"/>
      <c r="BN167" s="38"/>
      <c r="BO167" s="38">
        <v>0</v>
      </c>
      <c r="BP167" s="38"/>
      <c r="BQ167" s="38"/>
      <c r="BR167" s="38"/>
      <c r="BS167" s="38"/>
      <c r="BT167" s="38">
        <v>0</v>
      </c>
      <c r="BU167" s="38"/>
      <c r="BV167" s="38"/>
      <c r="BW167" s="38"/>
      <c r="BX167" s="38"/>
    </row>
    <row r="168" spans="1:76" s="25" customFormat="1" ht="15" customHeight="1" x14ac:dyDescent="0.2">
      <c r="A168" s="39">
        <v>0</v>
      </c>
      <c r="B168" s="40"/>
      <c r="C168" s="40"/>
      <c r="D168" s="42" t="s">
        <v>216</v>
      </c>
      <c r="E168" s="35"/>
      <c r="F168" s="35"/>
      <c r="G168" s="35"/>
      <c r="H168" s="35"/>
      <c r="I168" s="35"/>
      <c r="J168" s="35"/>
      <c r="K168" s="35"/>
      <c r="L168" s="35"/>
      <c r="M168" s="35"/>
      <c r="N168" s="35"/>
      <c r="O168" s="35"/>
      <c r="P168" s="36"/>
      <c r="Q168" s="43" t="s">
        <v>205</v>
      </c>
      <c r="R168" s="43"/>
      <c r="S168" s="43"/>
      <c r="T168" s="43"/>
      <c r="U168" s="43"/>
      <c r="V168" s="43" t="s">
        <v>217</v>
      </c>
      <c r="W168" s="43"/>
      <c r="X168" s="43"/>
      <c r="Y168" s="43"/>
      <c r="Z168" s="43"/>
      <c r="AA168" s="43"/>
      <c r="AB168" s="43"/>
      <c r="AC168" s="43"/>
      <c r="AD168" s="43"/>
      <c r="AE168" s="43"/>
      <c r="AF168" s="38">
        <v>0</v>
      </c>
      <c r="AG168" s="38"/>
      <c r="AH168" s="38"/>
      <c r="AI168" s="38"/>
      <c r="AJ168" s="38"/>
      <c r="AK168" s="38">
        <v>0</v>
      </c>
      <c r="AL168" s="38"/>
      <c r="AM168" s="38"/>
      <c r="AN168" s="38"/>
      <c r="AO168" s="38"/>
      <c r="AP168" s="38">
        <v>0</v>
      </c>
      <c r="AQ168" s="38"/>
      <c r="AR168" s="38"/>
      <c r="AS168" s="38"/>
      <c r="AT168" s="38"/>
      <c r="AU168" s="38">
        <v>15000</v>
      </c>
      <c r="AV168" s="38"/>
      <c r="AW168" s="38"/>
      <c r="AX168" s="38"/>
      <c r="AY168" s="38"/>
      <c r="AZ168" s="38">
        <v>0</v>
      </c>
      <c r="BA168" s="38"/>
      <c r="BB168" s="38"/>
      <c r="BC168" s="38"/>
      <c r="BD168" s="38"/>
      <c r="BE168" s="38">
        <v>15000</v>
      </c>
      <c r="BF168" s="38"/>
      <c r="BG168" s="38"/>
      <c r="BH168" s="38"/>
      <c r="BI168" s="38"/>
      <c r="BJ168" s="38">
        <v>0</v>
      </c>
      <c r="BK168" s="38"/>
      <c r="BL168" s="38"/>
      <c r="BM168" s="38"/>
      <c r="BN168" s="38"/>
      <c r="BO168" s="38">
        <v>0</v>
      </c>
      <c r="BP168" s="38"/>
      <c r="BQ168" s="38"/>
      <c r="BR168" s="38"/>
      <c r="BS168" s="38"/>
      <c r="BT168" s="38">
        <v>0</v>
      </c>
      <c r="BU168" s="38"/>
      <c r="BV168" s="38"/>
      <c r="BW168" s="38"/>
      <c r="BX168" s="38"/>
    </row>
    <row r="169" spans="1:76" s="25" customFormat="1" ht="30" customHeight="1" x14ac:dyDescent="0.2">
      <c r="A169" s="39">
        <v>0</v>
      </c>
      <c r="B169" s="40"/>
      <c r="C169" s="40"/>
      <c r="D169" s="42" t="s">
        <v>218</v>
      </c>
      <c r="E169" s="35"/>
      <c r="F169" s="35"/>
      <c r="G169" s="35"/>
      <c r="H169" s="35"/>
      <c r="I169" s="35"/>
      <c r="J169" s="35"/>
      <c r="K169" s="35"/>
      <c r="L169" s="35"/>
      <c r="M169" s="35"/>
      <c r="N169" s="35"/>
      <c r="O169" s="35"/>
      <c r="P169" s="36"/>
      <c r="Q169" s="43" t="s">
        <v>205</v>
      </c>
      <c r="R169" s="43"/>
      <c r="S169" s="43"/>
      <c r="T169" s="43"/>
      <c r="U169" s="43"/>
      <c r="V169" s="43" t="s">
        <v>206</v>
      </c>
      <c r="W169" s="43"/>
      <c r="X169" s="43"/>
      <c r="Y169" s="43"/>
      <c r="Z169" s="43"/>
      <c r="AA169" s="43"/>
      <c r="AB169" s="43"/>
      <c r="AC169" s="43"/>
      <c r="AD169" s="43"/>
      <c r="AE169" s="43"/>
      <c r="AF169" s="38">
        <v>0</v>
      </c>
      <c r="AG169" s="38"/>
      <c r="AH169" s="38"/>
      <c r="AI169" s="38"/>
      <c r="AJ169" s="38"/>
      <c r="AK169" s="38">
        <v>0</v>
      </c>
      <c r="AL169" s="38"/>
      <c r="AM169" s="38"/>
      <c r="AN169" s="38"/>
      <c r="AO169" s="38"/>
      <c r="AP169" s="38">
        <v>0</v>
      </c>
      <c r="AQ169" s="38"/>
      <c r="AR169" s="38"/>
      <c r="AS169" s="38"/>
      <c r="AT169" s="38"/>
      <c r="AU169" s="38">
        <v>0</v>
      </c>
      <c r="AV169" s="38"/>
      <c r="AW169" s="38"/>
      <c r="AX169" s="38"/>
      <c r="AY169" s="38"/>
      <c r="AZ169" s="38">
        <v>800000</v>
      </c>
      <c r="BA169" s="38"/>
      <c r="BB169" s="38"/>
      <c r="BC169" s="38"/>
      <c r="BD169" s="38"/>
      <c r="BE169" s="38">
        <v>800000</v>
      </c>
      <c r="BF169" s="38"/>
      <c r="BG169" s="38"/>
      <c r="BH169" s="38"/>
      <c r="BI169" s="38"/>
      <c r="BJ169" s="38">
        <v>0</v>
      </c>
      <c r="BK169" s="38"/>
      <c r="BL169" s="38"/>
      <c r="BM169" s="38"/>
      <c r="BN169" s="38"/>
      <c r="BO169" s="38">
        <v>0</v>
      </c>
      <c r="BP169" s="38"/>
      <c r="BQ169" s="38"/>
      <c r="BR169" s="38"/>
      <c r="BS169" s="38"/>
      <c r="BT169" s="38">
        <v>0</v>
      </c>
      <c r="BU169" s="38"/>
      <c r="BV169" s="38"/>
      <c r="BW169" s="38"/>
      <c r="BX169" s="38"/>
    </row>
    <row r="170" spans="1:76" s="25" customFormat="1" ht="30" customHeight="1" x14ac:dyDescent="0.2">
      <c r="A170" s="39">
        <v>0</v>
      </c>
      <c r="B170" s="40"/>
      <c r="C170" s="40"/>
      <c r="D170" s="42" t="s">
        <v>219</v>
      </c>
      <c r="E170" s="35"/>
      <c r="F170" s="35"/>
      <c r="G170" s="35"/>
      <c r="H170" s="35"/>
      <c r="I170" s="35"/>
      <c r="J170" s="35"/>
      <c r="K170" s="35"/>
      <c r="L170" s="35"/>
      <c r="M170" s="35"/>
      <c r="N170" s="35"/>
      <c r="O170" s="35"/>
      <c r="P170" s="36"/>
      <c r="Q170" s="43" t="s">
        <v>205</v>
      </c>
      <c r="R170" s="43"/>
      <c r="S170" s="43"/>
      <c r="T170" s="43"/>
      <c r="U170" s="43"/>
      <c r="V170" s="43" t="s">
        <v>206</v>
      </c>
      <c r="W170" s="43"/>
      <c r="X170" s="43"/>
      <c r="Y170" s="43"/>
      <c r="Z170" s="43"/>
      <c r="AA170" s="43"/>
      <c r="AB170" s="43"/>
      <c r="AC170" s="43"/>
      <c r="AD170" s="43"/>
      <c r="AE170" s="43"/>
      <c r="AF170" s="38">
        <v>0</v>
      </c>
      <c r="AG170" s="38"/>
      <c r="AH170" s="38"/>
      <c r="AI170" s="38"/>
      <c r="AJ170" s="38"/>
      <c r="AK170" s="38">
        <v>0</v>
      </c>
      <c r="AL170" s="38"/>
      <c r="AM170" s="38"/>
      <c r="AN170" s="38"/>
      <c r="AO170" s="38"/>
      <c r="AP170" s="38">
        <v>0</v>
      </c>
      <c r="AQ170" s="38"/>
      <c r="AR170" s="38"/>
      <c r="AS170" s="38"/>
      <c r="AT170" s="38"/>
      <c r="AU170" s="38">
        <v>0</v>
      </c>
      <c r="AV170" s="38"/>
      <c r="AW170" s="38"/>
      <c r="AX170" s="38"/>
      <c r="AY170" s="38"/>
      <c r="AZ170" s="38">
        <v>50000</v>
      </c>
      <c r="BA170" s="38"/>
      <c r="BB170" s="38"/>
      <c r="BC170" s="38"/>
      <c r="BD170" s="38"/>
      <c r="BE170" s="38">
        <v>50000</v>
      </c>
      <c r="BF170" s="38"/>
      <c r="BG170" s="38"/>
      <c r="BH170" s="38"/>
      <c r="BI170" s="38"/>
      <c r="BJ170" s="38">
        <v>0</v>
      </c>
      <c r="BK170" s="38"/>
      <c r="BL170" s="38"/>
      <c r="BM170" s="38"/>
      <c r="BN170" s="38"/>
      <c r="BO170" s="38">
        <v>0</v>
      </c>
      <c r="BP170" s="38"/>
      <c r="BQ170" s="38"/>
      <c r="BR170" s="38"/>
      <c r="BS170" s="38"/>
      <c r="BT170" s="38">
        <v>0</v>
      </c>
      <c r="BU170" s="38"/>
      <c r="BV170" s="38"/>
      <c r="BW170" s="38"/>
      <c r="BX170" s="38"/>
    </row>
    <row r="171" spans="1:76" s="25" customFormat="1" ht="60" customHeight="1" x14ac:dyDescent="0.2">
      <c r="A171" s="39">
        <v>0</v>
      </c>
      <c r="B171" s="40"/>
      <c r="C171" s="40"/>
      <c r="D171" s="42" t="s">
        <v>220</v>
      </c>
      <c r="E171" s="35"/>
      <c r="F171" s="35"/>
      <c r="G171" s="35"/>
      <c r="H171" s="35"/>
      <c r="I171" s="35"/>
      <c r="J171" s="35"/>
      <c r="K171" s="35"/>
      <c r="L171" s="35"/>
      <c r="M171" s="35"/>
      <c r="N171" s="35"/>
      <c r="O171" s="35"/>
      <c r="P171" s="36"/>
      <c r="Q171" s="43" t="s">
        <v>205</v>
      </c>
      <c r="R171" s="43"/>
      <c r="S171" s="43"/>
      <c r="T171" s="43"/>
      <c r="U171" s="43"/>
      <c r="V171" s="42" t="s">
        <v>221</v>
      </c>
      <c r="W171" s="35"/>
      <c r="X171" s="35"/>
      <c r="Y171" s="35"/>
      <c r="Z171" s="35"/>
      <c r="AA171" s="35"/>
      <c r="AB171" s="35"/>
      <c r="AC171" s="35"/>
      <c r="AD171" s="35"/>
      <c r="AE171" s="36"/>
      <c r="AF171" s="38">
        <v>0</v>
      </c>
      <c r="AG171" s="38"/>
      <c r="AH171" s="38"/>
      <c r="AI171" s="38"/>
      <c r="AJ171" s="38"/>
      <c r="AK171" s="38">
        <v>0</v>
      </c>
      <c r="AL171" s="38"/>
      <c r="AM171" s="38"/>
      <c r="AN171" s="38"/>
      <c r="AO171" s="38"/>
      <c r="AP171" s="38">
        <v>0</v>
      </c>
      <c r="AQ171" s="38"/>
      <c r="AR171" s="38"/>
      <c r="AS171" s="38"/>
      <c r="AT171" s="38"/>
      <c r="AU171" s="38">
        <v>0</v>
      </c>
      <c r="AV171" s="38"/>
      <c r="AW171" s="38"/>
      <c r="AX171" s="38"/>
      <c r="AY171" s="38"/>
      <c r="AZ171" s="38">
        <v>0</v>
      </c>
      <c r="BA171" s="38"/>
      <c r="BB171" s="38"/>
      <c r="BC171" s="38"/>
      <c r="BD171" s="38"/>
      <c r="BE171" s="38">
        <v>0</v>
      </c>
      <c r="BF171" s="38"/>
      <c r="BG171" s="38"/>
      <c r="BH171" s="38"/>
      <c r="BI171" s="38"/>
      <c r="BJ171" s="38">
        <v>1650000</v>
      </c>
      <c r="BK171" s="38"/>
      <c r="BL171" s="38"/>
      <c r="BM171" s="38"/>
      <c r="BN171" s="38"/>
      <c r="BO171" s="38">
        <v>0</v>
      </c>
      <c r="BP171" s="38"/>
      <c r="BQ171" s="38"/>
      <c r="BR171" s="38"/>
      <c r="BS171" s="38"/>
      <c r="BT171" s="38">
        <v>1650000</v>
      </c>
      <c r="BU171" s="38"/>
      <c r="BV171" s="38"/>
      <c r="BW171" s="38"/>
      <c r="BX171" s="38"/>
    </row>
    <row r="172" spans="1:76" s="25" customFormat="1" ht="75" customHeight="1" x14ac:dyDescent="0.2">
      <c r="A172" s="39">
        <v>0</v>
      </c>
      <c r="B172" s="40"/>
      <c r="C172" s="40"/>
      <c r="D172" s="42" t="s">
        <v>222</v>
      </c>
      <c r="E172" s="35"/>
      <c r="F172" s="35"/>
      <c r="G172" s="35"/>
      <c r="H172" s="35"/>
      <c r="I172" s="35"/>
      <c r="J172" s="35"/>
      <c r="K172" s="35"/>
      <c r="L172" s="35"/>
      <c r="M172" s="35"/>
      <c r="N172" s="35"/>
      <c r="O172" s="35"/>
      <c r="P172" s="36"/>
      <c r="Q172" s="43" t="s">
        <v>205</v>
      </c>
      <c r="R172" s="43"/>
      <c r="S172" s="43"/>
      <c r="T172" s="43"/>
      <c r="U172" s="43"/>
      <c r="V172" s="42" t="s">
        <v>221</v>
      </c>
      <c r="W172" s="35"/>
      <c r="X172" s="35"/>
      <c r="Y172" s="35"/>
      <c r="Z172" s="35"/>
      <c r="AA172" s="35"/>
      <c r="AB172" s="35"/>
      <c r="AC172" s="35"/>
      <c r="AD172" s="35"/>
      <c r="AE172" s="36"/>
      <c r="AF172" s="38">
        <v>0</v>
      </c>
      <c r="AG172" s="38"/>
      <c r="AH172" s="38"/>
      <c r="AI172" s="38"/>
      <c r="AJ172" s="38"/>
      <c r="AK172" s="38">
        <v>0</v>
      </c>
      <c r="AL172" s="38"/>
      <c r="AM172" s="38"/>
      <c r="AN172" s="38"/>
      <c r="AO172" s="38"/>
      <c r="AP172" s="38">
        <v>0</v>
      </c>
      <c r="AQ172" s="38"/>
      <c r="AR172" s="38"/>
      <c r="AS172" s="38"/>
      <c r="AT172" s="38"/>
      <c r="AU172" s="38">
        <v>0</v>
      </c>
      <c r="AV172" s="38"/>
      <c r="AW172" s="38"/>
      <c r="AX172" s="38"/>
      <c r="AY172" s="38"/>
      <c r="AZ172" s="38">
        <v>0</v>
      </c>
      <c r="BA172" s="38"/>
      <c r="BB172" s="38"/>
      <c r="BC172" s="38"/>
      <c r="BD172" s="38"/>
      <c r="BE172" s="38">
        <v>0</v>
      </c>
      <c r="BF172" s="38"/>
      <c r="BG172" s="38"/>
      <c r="BH172" s="38"/>
      <c r="BI172" s="38"/>
      <c r="BJ172" s="38">
        <v>1500000</v>
      </c>
      <c r="BK172" s="38"/>
      <c r="BL172" s="38"/>
      <c r="BM172" s="38"/>
      <c r="BN172" s="38"/>
      <c r="BO172" s="38">
        <v>0</v>
      </c>
      <c r="BP172" s="38"/>
      <c r="BQ172" s="38"/>
      <c r="BR172" s="38"/>
      <c r="BS172" s="38"/>
      <c r="BT172" s="38">
        <v>1500000</v>
      </c>
      <c r="BU172" s="38"/>
      <c r="BV172" s="38"/>
      <c r="BW172" s="38"/>
      <c r="BX172" s="38"/>
    </row>
    <row r="173" spans="1:76" s="25" customFormat="1" ht="30" customHeight="1" x14ac:dyDescent="0.2">
      <c r="A173" s="39">
        <v>0</v>
      </c>
      <c r="B173" s="40"/>
      <c r="C173" s="40"/>
      <c r="D173" s="42" t="s">
        <v>223</v>
      </c>
      <c r="E173" s="35"/>
      <c r="F173" s="35"/>
      <c r="G173" s="35"/>
      <c r="H173" s="35"/>
      <c r="I173" s="35"/>
      <c r="J173" s="35"/>
      <c r="K173" s="35"/>
      <c r="L173" s="35"/>
      <c r="M173" s="35"/>
      <c r="N173" s="35"/>
      <c r="O173" s="35"/>
      <c r="P173" s="36"/>
      <c r="Q173" s="43" t="s">
        <v>205</v>
      </c>
      <c r="R173" s="43"/>
      <c r="S173" s="43"/>
      <c r="T173" s="43"/>
      <c r="U173" s="43"/>
      <c r="V173" s="42" t="s">
        <v>221</v>
      </c>
      <c r="W173" s="35"/>
      <c r="X173" s="35"/>
      <c r="Y173" s="35"/>
      <c r="Z173" s="35"/>
      <c r="AA173" s="35"/>
      <c r="AB173" s="35"/>
      <c r="AC173" s="35"/>
      <c r="AD173" s="35"/>
      <c r="AE173" s="36"/>
      <c r="AF173" s="38">
        <v>0</v>
      </c>
      <c r="AG173" s="38"/>
      <c r="AH173" s="38"/>
      <c r="AI173" s="38"/>
      <c r="AJ173" s="38"/>
      <c r="AK173" s="38">
        <v>0</v>
      </c>
      <c r="AL173" s="38"/>
      <c r="AM173" s="38"/>
      <c r="AN173" s="38"/>
      <c r="AO173" s="38"/>
      <c r="AP173" s="38">
        <v>0</v>
      </c>
      <c r="AQ173" s="38"/>
      <c r="AR173" s="38"/>
      <c r="AS173" s="38"/>
      <c r="AT173" s="38"/>
      <c r="AU173" s="38">
        <v>0</v>
      </c>
      <c r="AV173" s="38"/>
      <c r="AW173" s="38"/>
      <c r="AX173" s="38"/>
      <c r="AY173" s="38"/>
      <c r="AZ173" s="38">
        <v>0</v>
      </c>
      <c r="BA173" s="38"/>
      <c r="BB173" s="38"/>
      <c r="BC173" s="38"/>
      <c r="BD173" s="38"/>
      <c r="BE173" s="38">
        <v>0</v>
      </c>
      <c r="BF173" s="38"/>
      <c r="BG173" s="38"/>
      <c r="BH173" s="38"/>
      <c r="BI173" s="38"/>
      <c r="BJ173" s="38">
        <v>5105400</v>
      </c>
      <c r="BK173" s="38"/>
      <c r="BL173" s="38"/>
      <c r="BM173" s="38"/>
      <c r="BN173" s="38"/>
      <c r="BO173" s="38">
        <v>0</v>
      </c>
      <c r="BP173" s="38"/>
      <c r="BQ173" s="38"/>
      <c r="BR173" s="38"/>
      <c r="BS173" s="38"/>
      <c r="BT173" s="38">
        <v>5105400</v>
      </c>
      <c r="BU173" s="38"/>
      <c r="BV173" s="38"/>
      <c r="BW173" s="38"/>
      <c r="BX173" s="38"/>
    </row>
    <row r="174" spans="1:76" s="25" customFormat="1" ht="15" customHeight="1" x14ac:dyDescent="0.2">
      <c r="A174" s="39">
        <v>0</v>
      </c>
      <c r="B174" s="40"/>
      <c r="C174" s="40"/>
      <c r="D174" s="42" t="s">
        <v>224</v>
      </c>
      <c r="E174" s="35"/>
      <c r="F174" s="35"/>
      <c r="G174" s="35"/>
      <c r="H174" s="35"/>
      <c r="I174" s="35"/>
      <c r="J174" s="35"/>
      <c r="K174" s="35"/>
      <c r="L174" s="35"/>
      <c r="M174" s="35"/>
      <c r="N174" s="35"/>
      <c r="O174" s="35"/>
      <c r="P174" s="36"/>
      <c r="Q174" s="43" t="s">
        <v>225</v>
      </c>
      <c r="R174" s="43"/>
      <c r="S174" s="43"/>
      <c r="T174" s="43"/>
      <c r="U174" s="43"/>
      <c r="V174" s="42" t="s">
        <v>226</v>
      </c>
      <c r="W174" s="35"/>
      <c r="X174" s="35"/>
      <c r="Y174" s="35"/>
      <c r="Z174" s="35"/>
      <c r="AA174" s="35"/>
      <c r="AB174" s="35"/>
      <c r="AC174" s="35"/>
      <c r="AD174" s="35"/>
      <c r="AE174" s="36"/>
      <c r="AF174" s="38">
        <v>0</v>
      </c>
      <c r="AG174" s="38"/>
      <c r="AH174" s="38"/>
      <c r="AI174" s="38"/>
      <c r="AJ174" s="38"/>
      <c r="AK174" s="38">
        <v>0</v>
      </c>
      <c r="AL174" s="38"/>
      <c r="AM174" s="38"/>
      <c r="AN174" s="38"/>
      <c r="AO174" s="38"/>
      <c r="AP174" s="38">
        <v>0</v>
      </c>
      <c r="AQ174" s="38"/>
      <c r="AR174" s="38"/>
      <c r="AS174" s="38"/>
      <c r="AT174" s="38"/>
      <c r="AU174" s="38">
        <v>0</v>
      </c>
      <c r="AV174" s="38"/>
      <c r="AW174" s="38"/>
      <c r="AX174" s="38"/>
      <c r="AY174" s="38"/>
      <c r="AZ174" s="38">
        <v>0</v>
      </c>
      <c r="BA174" s="38"/>
      <c r="BB174" s="38"/>
      <c r="BC174" s="38"/>
      <c r="BD174" s="38"/>
      <c r="BE174" s="38">
        <v>0</v>
      </c>
      <c r="BF174" s="38"/>
      <c r="BG174" s="38"/>
      <c r="BH174" s="38"/>
      <c r="BI174" s="38"/>
      <c r="BJ174" s="38">
        <v>36</v>
      </c>
      <c r="BK174" s="38"/>
      <c r="BL174" s="38"/>
      <c r="BM174" s="38"/>
      <c r="BN174" s="38"/>
      <c r="BO174" s="38">
        <v>0</v>
      </c>
      <c r="BP174" s="38"/>
      <c r="BQ174" s="38"/>
      <c r="BR174" s="38"/>
      <c r="BS174" s="38"/>
      <c r="BT174" s="38">
        <v>36</v>
      </c>
      <c r="BU174" s="38"/>
      <c r="BV174" s="38"/>
      <c r="BW174" s="38"/>
      <c r="BX174" s="38"/>
    </row>
    <row r="175" spans="1:76" s="25" customFormat="1" ht="15" customHeight="1" x14ac:dyDescent="0.2">
      <c r="A175" s="39">
        <v>0</v>
      </c>
      <c r="B175" s="40"/>
      <c r="C175" s="40"/>
      <c r="D175" s="42" t="s">
        <v>227</v>
      </c>
      <c r="E175" s="35"/>
      <c r="F175" s="35"/>
      <c r="G175" s="35"/>
      <c r="H175" s="35"/>
      <c r="I175" s="35"/>
      <c r="J175" s="35"/>
      <c r="K175" s="35"/>
      <c r="L175" s="35"/>
      <c r="M175" s="35"/>
      <c r="N175" s="35"/>
      <c r="O175" s="35"/>
      <c r="P175" s="36"/>
      <c r="Q175" s="43" t="s">
        <v>225</v>
      </c>
      <c r="R175" s="43"/>
      <c r="S175" s="43"/>
      <c r="T175" s="43"/>
      <c r="U175" s="43"/>
      <c r="V175" s="42" t="s">
        <v>226</v>
      </c>
      <c r="W175" s="35"/>
      <c r="X175" s="35"/>
      <c r="Y175" s="35"/>
      <c r="Z175" s="35"/>
      <c r="AA175" s="35"/>
      <c r="AB175" s="35"/>
      <c r="AC175" s="35"/>
      <c r="AD175" s="35"/>
      <c r="AE175" s="36"/>
      <c r="AF175" s="38">
        <v>0</v>
      </c>
      <c r="AG175" s="38"/>
      <c r="AH175" s="38"/>
      <c r="AI175" s="38"/>
      <c r="AJ175" s="38"/>
      <c r="AK175" s="38">
        <v>0</v>
      </c>
      <c r="AL175" s="38"/>
      <c r="AM175" s="38"/>
      <c r="AN175" s="38"/>
      <c r="AO175" s="38"/>
      <c r="AP175" s="38">
        <v>0</v>
      </c>
      <c r="AQ175" s="38"/>
      <c r="AR175" s="38"/>
      <c r="AS175" s="38"/>
      <c r="AT175" s="38"/>
      <c r="AU175" s="38">
        <v>0</v>
      </c>
      <c r="AV175" s="38"/>
      <c r="AW175" s="38"/>
      <c r="AX175" s="38"/>
      <c r="AY175" s="38"/>
      <c r="AZ175" s="38">
        <v>0</v>
      </c>
      <c r="BA175" s="38"/>
      <c r="BB175" s="38"/>
      <c r="BC175" s="38"/>
      <c r="BD175" s="38"/>
      <c r="BE175" s="38">
        <v>0</v>
      </c>
      <c r="BF175" s="38"/>
      <c r="BG175" s="38"/>
      <c r="BH175" s="38"/>
      <c r="BI175" s="38"/>
      <c r="BJ175" s="38">
        <v>15</v>
      </c>
      <c r="BK175" s="38"/>
      <c r="BL175" s="38"/>
      <c r="BM175" s="38"/>
      <c r="BN175" s="38"/>
      <c r="BO175" s="38">
        <v>0</v>
      </c>
      <c r="BP175" s="38"/>
      <c r="BQ175" s="38"/>
      <c r="BR175" s="38"/>
      <c r="BS175" s="38"/>
      <c r="BT175" s="38">
        <v>15</v>
      </c>
      <c r="BU175" s="38"/>
      <c r="BV175" s="38"/>
      <c r="BW175" s="38"/>
      <c r="BX175" s="38"/>
    </row>
    <row r="176" spans="1:76" s="25" customFormat="1" ht="30" customHeight="1" x14ac:dyDescent="0.2">
      <c r="A176" s="39">
        <v>0</v>
      </c>
      <c r="B176" s="40"/>
      <c r="C176" s="40"/>
      <c r="D176" s="42" t="s">
        <v>228</v>
      </c>
      <c r="E176" s="35"/>
      <c r="F176" s="35"/>
      <c r="G176" s="35"/>
      <c r="H176" s="35"/>
      <c r="I176" s="35"/>
      <c r="J176" s="35"/>
      <c r="K176" s="35"/>
      <c r="L176" s="35"/>
      <c r="M176" s="35"/>
      <c r="N176" s="35"/>
      <c r="O176" s="35"/>
      <c r="P176" s="36"/>
      <c r="Q176" s="43" t="s">
        <v>225</v>
      </c>
      <c r="R176" s="43"/>
      <c r="S176" s="43"/>
      <c r="T176" s="43"/>
      <c r="U176" s="43"/>
      <c r="V176" s="42" t="s">
        <v>226</v>
      </c>
      <c r="W176" s="35"/>
      <c r="X176" s="35"/>
      <c r="Y176" s="35"/>
      <c r="Z176" s="35"/>
      <c r="AA176" s="35"/>
      <c r="AB176" s="35"/>
      <c r="AC176" s="35"/>
      <c r="AD176" s="35"/>
      <c r="AE176" s="36"/>
      <c r="AF176" s="38">
        <v>0</v>
      </c>
      <c r="AG176" s="38"/>
      <c r="AH176" s="38"/>
      <c r="AI176" s="38"/>
      <c r="AJ176" s="38"/>
      <c r="AK176" s="38">
        <v>0</v>
      </c>
      <c r="AL176" s="38"/>
      <c r="AM176" s="38"/>
      <c r="AN176" s="38"/>
      <c r="AO176" s="38"/>
      <c r="AP176" s="38">
        <v>0</v>
      </c>
      <c r="AQ176" s="38"/>
      <c r="AR176" s="38"/>
      <c r="AS176" s="38"/>
      <c r="AT176" s="38"/>
      <c r="AU176" s="38">
        <v>0</v>
      </c>
      <c r="AV176" s="38"/>
      <c r="AW176" s="38"/>
      <c r="AX176" s="38"/>
      <c r="AY176" s="38"/>
      <c r="AZ176" s="38">
        <v>0</v>
      </c>
      <c r="BA176" s="38"/>
      <c r="BB176" s="38"/>
      <c r="BC176" s="38"/>
      <c r="BD176" s="38"/>
      <c r="BE176" s="38">
        <v>0</v>
      </c>
      <c r="BF176" s="38"/>
      <c r="BG176" s="38"/>
      <c r="BH176" s="38"/>
      <c r="BI176" s="38"/>
      <c r="BJ176" s="38">
        <v>21</v>
      </c>
      <c r="BK176" s="38"/>
      <c r="BL176" s="38"/>
      <c r="BM176" s="38"/>
      <c r="BN176" s="38"/>
      <c r="BO176" s="38">
        <v>0</v>
      </c>
      <c r="BP176" s="38"/>
      <c r="BQ176" s="38"/>
      <c r="BR176" s="38"/>
      <c r="BS176" s="38"/>
      <c r="BT176" s="38">
        <v>21</v>
      </c>
      <c r="BU176" s="38"/>
      <c r="BV176" s="38"/>
      <c r="BW176" s="38"/>
      <c r="BX176" s="38"/>
    </row>
    <row r="177" spans="1:76" s="25" customFormat="1" ht="30" customHeight="1" x14ac:dyDescent="0.2">
      <c r="A177" s="39">
        <v>0</v>
      </c>
      <c r="B177" s="40"/>
      <c r="C177" s="40"/>
      <c r="D177" s="42" t="s">
        <v>229</v>
      </c>
      <c r="E177" s="35"/>
      <c r="F177" s="35"/>
      <c r="G177" s="35"/>
      <c r="H177" s="35"/>
      <c r="I177" s="35"/>
      <c r="J177" s="35"/>
      <c r="K177" s="35"/>
      <c r="L177" s="35"/>
      <c r="M177" s="35"/>
      <c r="N177" s="35"/>
      <c r="O177" s="35"/>
      <c r="P177" s="36"/>
      <c r="Q177" s="43" t="s">
        <v>205</v>
      </c>
      <c r="R177" s="43"/>
      <c r="S177" s="43"/>
      <c r="T177" s="43"/>
      <c r="U177" s="43"/>
      <c r="V177" s="42" t="s">
        <v>221</v>
      </c>
      <c r="W177" s="35"/>
      <c r="X177" s="35"/>
      <c r="Y177" s="35"/>
      <c r="Z177" s="35"/>
      <c r="AA177" s="35"/>
      <c r="AB177" s="35"/>
      <c r="AC177" s="35"/>
      <c r="AD177" s="35"/>
      <c r="AE177" s="36"/>
      <c r="AF177" s="38">
        <v>0</v>
      </c>
      <c r="AG177" s="38"/>
      <c r="AH177" s="38"/>
      <c r="AI177" s="38"/>
      <c r="AJ177" s="38"/>
      <c r="AK177" s="38">
        <v>0</v>
      </c>
      <c r="AL177" s="38"/>
      <c r="AM177" s="38"/>
      <c r="AN177" s="38"/>
      <c r="AO177" s="38"/>
      <c r="AP177" s="38">
        <v>0</v>
      </c>
      <c r="AQ177" s="38"/>
      <c r="AR177" s="38"/>
      <c r="AS177" s="38"/>
      <c r="AT177" s="38"/>
      <c r="AU177" s="38">
        <v>0</v>
      </c>
      <c r="AV177" s="38"/>
      <c r="AW177" s="38"/>
      <c r="AX177" s="38"/>
      <c r="AY177" s="38"/>
      <c r="AZ177" s="38">
        <v>0</v>
      </c>
      <c r="BA177" s="38"/>
      <c r="BB177" s="38"/>
      <c r="BC177" s="38"/>
      <c r="BD177" s="38"/>
      <c r="BE177" s="38">
        <v>0</v>
      </c>
      <c r="BF177" s="38"/>
      <c r="BG177" s="38"/>
      <c r="BH177" s="38"/>
      <c r="BI177" s="38"/>
      <c r="BJ177" s="38">
        <v>0</v>
      </c>
      <c r="BK177" s="38"/>
      <c r="BL177" s="38"/>
      <c r="BM177" s="38"/>
      <c r="BN177" s="38"/>
      <c r="BO177" s="38">
        <v>931000</v>
      </c>
      <c r="BP177" s="38"/>
      <c r="BQ177" s="38"/>
      <c r="BR177" s="38"/>
      <c r="BS177" s="38"/>
      <c r="BT177" s="38">
        <v>931000</v>
      </c>
      <c r="BU177" s="38"/>
      <c r="BV177" s="38"/>
      <c r="BW177" s="38"/>
      <c r="BX177" s="38"/>
    </row>
    <row r="178" spans="1:76" s="25" customFormat="1" ht="15" customHeight="1" x14ac:dyDescent="0.2">
      <c r="A178" s="39">
        <v>0</v>
      </c>
      <c r="B178" s="40"/>
      <c r="C178" s="40"/>
      <c r="D178" s="42" t="s">
        <v>230</v>
      </c>
      <c r="E178" s="35"/>
      <c r="F178" s="35"/>
      <c r="G178" s="35"/>
      <c r="H178" s="35"/>
      <c r="I178" s="35"/>
      <c r="J178" s="35"/>
      <c r="K178" s="35"/>
      <c r="L178" s="35"/>
      <c r="M178" s="35"/>
      <c r="N178" s="35"/>
      <c r="O178" s="35"/>
      <c r="P178" s="36"/>
      <c r="Q178" s="43" t="s">
        <v>205</v>
      </c>
      <c r="R178" s="43"/>
      <c r="S178" s="43"/>
      <c r="T178" s="43"/>
      <c r="U178" s="43"/>
      <c r="V178" s="42" t="s">
        <v>231</v>
      </c>
      <c r="W178" s="35"/>
      <c r="X178" s="35"/>
      <c r="Y178" s="35"/>
      <c r="Z178" s="35"/>
      <c r="AA178" s="35"/>
      <c r="AB178" s="35"/>
      <c r="AC178" s="35"/>
      <c r="AD178" s="35"/>
      <c r="AE178" s="36"/>
      <c r="AF178" s="38">
        <v>0</v>
      </c>
      <c r="AG178" s="38"/>
      <c r="AH178" s="38"/>
      <c r="AI178" s="38"/>
      <c r="AJ178" s="38"/>
      <c r="AK178" s="38">
        <v>0</v>
      </c>
      <c r="AL178" s="38"/>
      <c r="AM178" s="38"/>
      <c r="AN178" s="38"/>
      <c r="AO178" s="38"/>
      <c r="AP178" s="38">
        <v>0</v>
      </c>
      <c r="AQ178" s="38"/>
      <c r="AR178" s="38"/>
      <c r="AS178" s="38"/>
      <c r="AT178" s="38"/>
      <c r="AU178" s="38">
        <v>0</v>
      </c>
      <c r="AV178" s="38"/>
      <c r="AW178" s="38"/>
      <c r="AX178" s="38"/>
      <c r="AY178" s="38"/>
      <c r="AZ178" s="38">
        <v>0</v>
      </c>
      <c r="BA178" s="38"/>
      <c r="BB178" s="38"/>
      <c r="BC178" s="38"/>
      <c r="BD178" s="38"/>
      <c r="BE178" s="38">
        <v>0</v>
      </c>
      <c r="BF178" s="38"/>
      <c r="BG178" s="38"/>
      <c r="BH178" s="38"/>
      <c r="BI178" s="38"/>
      <c r="BJ178" s="38">
        <v>0</v>
      </c>
      <c r="BK178" s="38"/>
      <c r="BL178" s="38"/>
      <c r="BM178" s="38"/>
      <c r="BN178" s="38"/>
      <c r="BO178" s="38">
        <v>199000</v>
      </c>
      <c r="BP178" s="38"/>
      <c r="BQ178" s="38"/>
      <c r="BR178" s="38"/>
      <c r="BS178" s="38"/>
      <c r="BT178" s="38">
        <v>199000</v>
      </c>
      <c r="BU178" s="38"/>
      <c r="BV178" s="38"/>
      <c r="BW178" s="38"/>
      <c r="BX178" s="38"/>
    </row>
    <row r="179" spans="1:76" s="25" customFormat="1" ht="30" customHeight="1" x14ac:dyDescent="0.2">
      <c r="A179" s="39">
        <v>0</v>
      </c>
      <c r="B179" s="40"/>
      <c r="C179" s="40"/>
      <c r="D179" s="42" t="s">
        <v>232</v>
      </c>
      <c r="E179" s="35"/>
      <c r="F179" s="35"/>
      <c r="G179" s="35"/>
      <c r="H179" s="35"/>
      <c r="I179" s="35"/>
      <c r="J179" s="35"/>
      <c r="K179" s="35"/>
      <c r="L179" s="35"/>
      <c r="M179" s="35"/>
      <c r="N179" s="35"/>
      <c r="O179" s="35"/>
      <c r="P179" s="36"/>
      <c r="Q179" s="43" t="s">
        <v>205</v>
      </c>
      <c r="R179" s="43"/>
      <c r="S179" s="43"/>
      <c r="T179" s="43"/>
      <c r="U179" s="43"/>
      <c r="V179" s="42" t="s">
        <v>221</v>
      </c>
      <c r="W179" s="35"/>
      <c r="X179" s="35"/>
      <c r="Y179" s="35"/>
      <c r="Z179" s="35"/>
      <c r="AA179" s="35"/>
      <c r="AB179" s="35"/>
      <c r="AC179" s="35"/>
      <c r="AD179" s="35"/>
      <c r="AE179" s="36"/>
      <c r="AF179" s="38">
        <v>0</v>
      </c>
      <c r="AG179" s="38"/>
      <c r="AH179" s="38"/>
      <c r="AI179" s="38"/>
      <c r="AJ179" s="38"/>
      <c r="AK179" s="38">
        <v>0</v>
      </c>
      <c r="AL179" s="38"/>
      <c r="AM179" s="38"/>
      <c r="AN179" s="38"/>
      <c r="AO179" s="38"/>
      <c r="AP179" s="38">
        <v>0</v>
      </c>
      <c r="AQ179" s="38"/>
      <c r="AR179" s="38"/>
      <c r="AS179" s="38"/>
      <c r="AT179" s="38"/>
      <c r="AU179" s="38">
        <v>0</v>
      </c>
      <c r="AV179" s="38"/>
      <c r="AW179" s="38"/>
      <c r="AX179" s="38"/>
      <c r="AY179" s="38"/>
      <c r="AZ179" s="38">
        <v>0</v>
      </c>
      <c r="BA179" s="38"/>
      <c r="BB179" s="38"/>
      <c r="BC179" s="38"/>
      <c r="BD179" s="38"/>
      <c r="BE179" s="38">
        <v>0</v>
      </c>
      <c r="BF179" s="38"/>
      <c r="BG179" s="38"/>
      <c r="BH179" s="38"/>
      <c r="BI179" s="38"/>
      <c r="BJ179" s="38">
        <v>50000</v>
      </c>
      <c r="BK179" s="38"/>
      <c r="BL179" s="38"/>
      <c r="BM179" s="38"/>
      <c r="BN179" s="38"/>
      <c r="BO179" s="38">
        <v>0</v>
      </c>
      <c r="BP179" s="38"/>
      <c r="BQ179" s="38"/>
      <c r="BR179" s="38"/>
      <c r="BS179" s="38"/>
      <c r="BT179" s="38">
        <v>50000</v>
      </c>
      <c r="BU179" s="38"/>
      <c r="BV179" s="38"/>
      <c r="BW179" s="38"/>
      <c r="BX179" s="38"/>
    </row>
    <row r="180" spans="1:76" s="6" customFormat="1" ht="15" customHeight="1" x14ac:dyDescent="0.2">
      <c r="A180" s="44">
        <v>0</v>
      </c>
      <c r="B180" s="45"/>
      <c r="C180" s="45"/>
      <c r="D180" s="46" t="s">
        <v>233</v>
      </c>
      <c r="E180" s="29"/>
      <c r="F180" s="29"/>
      <c r="G180" s="29"/>
      <c r="H180" s="29"/>
      <c r="I180" s="29"/>
      <c r="J180" s="29"/>
      <c r="K180" s="29"/>
      <c r="L180" s="29"/>
      <c r="M180" s="29"/>
      <c r="N180" s="29"/>
      <c r="O180" s="29"/>
      <c r="P180" s="30"/>
      <c r="Q180" s="47"/>
      <c r="R180" s="47"/>
      <c r="S180" s="47"/>
      <c r="T180" s="47"/>
      <c r="U180" s="47"/>
      <c r="V180" s="46"/>
      <c r="W180" s="29"/>
      <c r="X180" s="29"/>
      <c r="Y180" s="29"/>
      <c r="Z180" s="29"/>
      <c r="AA180" s="29"/>
      <c r="AB180" s="29"/>
      <c r="AC180" s="29"/>
      <c r="AD180" s="29"/>
      <c r="AE180" s="30"/>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41"/>
      <c r="BM180" s="41"/>
      <c r="BN180" s="41"/>
      <c r="BO180" s="41"/>
      <c r="BP180" s="41"/>
      <c r="BQ180" s="41"/>
      <c r="BR180" s="41"/>
      <c r="BS180" s="41"/>
      <c r="BT180" s="41"/>
      <c r="BU180" s="41"/>
      <c r="BV180" s="41"/>
      <c r="BW180" s="41"/>
      <c r="BX180" s="41"/>
    </row>
    <row r="181" spans="1:76" s="25" customFormat="1" ht="28.5" customHeight="1" x14ac:dyDescent="0.2">
      <c r="A181" s="39">
        <v>0</v>
      </c>
      <c r="B181" s="40"/>
      <c r="C181" s="40"/>
      <c r="D181" s="42" t="s">
        <v>234</v>
      </c>
      <c r="E181" s="35"/>
      <c r="F181" s="35"/>
      <c r="G181" s="35"/>
      <c r="H181" s="35"/>
      <c r="I181" s="35"/>
      <c r="J181" s="35"/>
      <c r="K181" s="35"/>
      <c r="L181" s="35"/>
      <c r="M181" s="35"/>
      <c r="N181" s="35"/>
      <c r="O181" s="35"/>
      <c r="P181" s="36"/>
      <c r="Q181" s="43" t="s">
        <v>225</v>
      </c>
      <c r="R181" s="43"/>
      <c r="S181" s="43"/>
      <c r="T181" s="43"/>
      <c r="U181" s="43"/>
      <c r="V181" s="42" t="s">
        <v>235</v>
      </c>
      <c r="W181" s="35"/>
      <c r="X181" s="35"/>
      <c r="Y181" s="35"/>
      <c r="Z181" s="35"/>
      <c r="AA181" s="35"/>
      <c r="AB181" s="35"/>
      <c r="AC181" s="35"/>
      <c r="AD181" s="35"/>
      <c r="AE181" s="36"/>
      <c r="AF181" s="38">
        <v>15</v>
      </c>
      <c r="AG181" s="38"/>
      <c r="AH181" s="38"/>
      <c r="AI181" s="38"/>
      <c r="AJ181" s="38"/>
      <c r="AK181" s="38">
        <v>0</v>
      </c>
      <c r="AL181" s="38"/>
      <c r="AM181" s="38"/>
      <c r="AN181" s="38"/>
      <c r="AO181" s="38"/>
      <c r="AP181" s="38">
        <v>15</v>
      </c>
      <c r="AQ181" s="38"/>
      <c r="AR181" s="38"/>
      <c r="AS181" s="38"/>
      <c r="AT181" s="38"/>
      <c r="AU181" s="38">
        <v>0</v>
      </c>
      <c r="AV181" s="38"/>
      <c r="AW181" s="38"/>
      <c r="AX181" s="38"/>
      <c r="AY181" s="38"/>
      <c r="AZ181" s="38">
        <v>0</v>
      </c>
      <c r="BA181" s="38"/>
      <c r="BB181" s="38"/>
      <c r="BC181" s="38"/>
      <c r="BD181" s="38"/>
      <c r="BE181" s="38">
        <v>0</v>
      </c>
      <c r="BF181" s="38"/>
      <c r="BG181" s="38"/>
      <c r="BH181" s="38"/>
      <c r="BI181" s="38"/>
      <c r="BJ181" s="38">
        <v>0</v>
      </c>
      <c r="BK181" s="38"/>
      <c r="BL181" s="38"/>
      <c r="BM181" s="38"/>
      <c r="BN181" s="38"/>
      <c r="BO181" s="38">
        <v>0</v>
      </c>
      <c r="BP181" s="38"/>
      <c r="BQ181" s="38"/>
      <c r="BR181" s="38"/>
      <c r="BS181" s="38"/>
      <c r="BT181" s="38">
        <v>0</v>
      </c>
      <c r="BU181" s="38"/>
      <c r="BV181" s="38"/>
      <c r="BW181" s="38"/>
      <c r="BX181" s="38"/>
    </row>
    <row r="182" spans="1:76" s="25" customFormat="1" ht="30" customHeight="1" x14ac:dyDescent="0.2">
      <c r="A182" s="39">
        <v>0</v>
      </c>
      <c r="B182" s="40"/>
      <c r="C182" s="40"/>
      <c r="D182" s="42" t="s">
        <v>236</v>
      </c>
      <c r="E182" s="35"/>
      <c r="F182" s="35"/>
      <c r="G182" s="35"/>
      <c r="H182" s="35"/>
      <c r="I182" s="35"/>
      <c r="J182" s="35"/>
      <c r="K182" s="35"/>
      <c r="L182" s="35"/>
      <c r="M182" s="35"/>
      <c r="N182" s="35"/>
      <c r="O182" s="35"/>
      <c r="P182" s="36"/>
      <c r="Q182" s="43" t="s">
        <v>237</v>
      </c>
      <c r="R182" s="43"/>
      <c r="S182" s="43"/>
      <c r="T182" s="43"/>
      <c r="U182" s="43"/>
      <c r="V182" s="42" t="s">
        <v>235</v>
      </c>
      <c r="W182" s="35"/>
      <c r="X182" s="35"/>
      <c r="Y182" s="35"/>
      <c r="Z182" s="35"/>
      <c r="AA182" s="35"/>
      <c r="AB182" s="35"/>
      <c r="AC182" s="35"/>
      <c r="AD182" s="35"/>
      <c r="AE182" s="36"/>
      <c r="AF182" s="38">
        <v>2156</v>
      </c>
      <c r="AG182" s="38"/>
      <c r="AH182" s="38"/>
      <c r="AI182" s="38"/>
      <c r="AJ182" s="38"/>
      <c r="AK182" s="38">
        <v>0</v>
      </c>
      <c r="AL182" s="38"/>
      <c r="AM182" s="38"/>
      <c r="AN182" s="38"/>
      <c r="AO182" s="38"/>
      <c r="AP182" s="38">
        <v>2156</v>
      </c>
      <c r="AQ182" s="38"/>
      <c r="AR182" s="38"/>
      <c r="AS182" s="38"/>
      <c r="AT182" s="38"/>
      <c r="AU182" s="38">
        <v>2156</v>
      </c>
      <c r="AV182" s="38"/>
      <c r="AW182" s="38"/>
      <c r="AX182" s="38"/>
      <c r="AY182" s="38"/>
      <c r="AZ182" s="38">
        <v>0</v>
      </c>
      <c r="BA182" s="38"/>
      <c r="BB182" s="38"/>
      <c r="BC182" s="38"/>
      <c r="BD182" s="38"/>
      <c r="BE182" s="38">
        <v>2156</v>
      </c>
      <c r="BF182" s="38"/>
      <c r="BG182" s="38"/>
      <c r="BH182" s="38"/>
      <c r="BI182" s="38"/>
      <c r="BJ182" s="38">
        <v>0</v>
      </c>
      <c r="BK182" s="38"/>
      <c r="BL182" s="38"/>
      <c r="BM182" s="38"/>
      <c r="BN182" s="38"/>
      <c r="BO182" s="38">
        <v>0</v>
      </c>
      <c r="BP182" s="38"/>
      <c r="BQ182" s="38"/>
      <c r="BR182" s="38"/>
      <c r="BS182" s="38"/>
      <c r="BT182" s="38">
        <v>0</v>
      </c>
      <c r="BU182" s="38"/>
      <c r="BV182" s="38"/>
      <c r="BW182" s="38"/>
      <c r="BX182" s="38"/>
    </row>
    <row r="183" spans="1:76" s="25" customFormat="1" ht="30" customHeight="1" x14ac:dyDescent="0.2">
      <c r="A183" s="39">
        <v>0</v>
      </c>
      <c r="B183" s="40"/>
      <c r="C183" s="40"/>
      <c r="D183" s="42" t="s">
        <v>238</v>
      </c>
      <c r="E183" s="35"/>
      <c r="F183" s="35"/>
      <c r="G183" s="35"/>
      <c r="H183" s="35"/>
      <c r="I183" s="35"/>
      <c r="J183" s="35"/>
      <c r="K183" s="35"/>
      <c r="L183" s="35"/>
      <c r="M183" s="35"/>
      <c r="N183" s="35"/>
      <c r="O183" s="35"/>
      <c r="P183" s="36"/>
      <c r="Q183" s="43" t="s">
        <v>239</v>
      </c>
      <c r="R183" s="43"/>
      <c r="S183" s="43"/>
      <c r="T183" s="43"/>
      <c r="U183" s="43"/>
      <c r="V183" s="42" t="s">
        <v>240</v>
      </c>
      <c r="W183" s="35"/>
      <c r="X183" s="35"/>
      <c r="Y183" s="35"/>
      <c r="Z183" s="35"/>
      <c r="AA183" s="35"/>
      <c r="AB183" s="35"/>
      <c r="AC183" s="35"/>
      <c r="AD183" s="35"/>
      <c r="AE183" s="36"/>
      <c r="AF183" s="38">
        <v>0</v>
      </c>
      <c r="AG183" s="38"/>
      <c r="AH183" s="38"/>
      <c r="AI183" s="38"/>
      <c r="AJ183" s="38"/>
      <c r="AK183" s="38">
        <v>8</v>
      </c>
      <c r="AL183" s="38"/>
      <c r="AM183" s="38"/>
      <c r="AN183" s="38"/>
      <c r="AO183" s="38"/>
      <c r="AP183" s="38">
        <v>8</v>
      </c>
      <c r="AQ183" s="38"/>
      <c r="AR183" s="38"/>
      <c r="AS183" s="38"/>
      <c r="AT183" s="38"/>
      <c r="AU183" s="38">
        <v>0</v>
      </c>
      <c r="AV183" s="38"/>
      <c r="AW183" s="38"/>
      <c r="AX183" s="38"/>
      <c r="AY183" s="38"/>
      <c r="AZ183" s="38">
        <v>2</v>
      </c>
      <c r="BA183" s="38"/>
      <c r="BB183" s="38"/>
      <c r="BC183" s="38"/>
      <c r="BD183" s="38"/>
      <c r="BE183" s="38">
        <v>2</v>
      </c>
      <c r="BF183" s="38"/>
      <c r="BG183" s="38"/>
      <c r="BH183" s="38"/>
      <c r="BI183" s="38"/>
      <c r="BJ183" s="38">
        <v>0</v>
      </c>
      <c r="BK183" s="38"/>
      <c r="BL183" s="38"/>
      <c r="BM183" s="38"/>
      <c r="BN183" s="38"/>
      <c r="BO183" s="38">
        <v>0</v>
      </c>
      <c r="BP183" s="38"/>
      <c r="BQ183" s="38"/>
      <c r="BR183" s="38"/>
      <c r="BS183" s="38"/>
      <c r="BT183" s="38">
        <v>0</v>
      </c>
      <c r="BU183" s="38"/>
      <c r="BV183" s="38"/>
      <c r="BW183" s="38"/>
      <c r="BX183" s="38"/>
    </row>
    <row r="184" spans="1:76" s="25" customFormat="1" ht="15" customHeight="1" x14ac:dyDescent="0.2">
      <c r="A184" s="39">
        <v>0</v>
      </c>
      <c r="B184" s="40"/>
      <c r="C184" s="40"/>
      <c r="D184" s="42" t="s">
        <v>241</v>
      </c>
      <c r="E184" s="35"/>
      <c r="F184" s="35"/>
      <c r="G184" s="35"/>
      <c r="H184" s="35"/>
      <c r="I184" s="35"/>
      <c r="J184" s="35"/>
      <c r="K184" s="35"/>
      <c r="L184" s="35"/>
      <c r="M184" s="35"/>
      <c r="N184" s="35"/>
      <c r="O184" s="35"/>
      <c r="P184" s="36"/>
      <c r="Q184" s="43" t="s">
        <v>239</v>
      </c>
      <c r="R184" s="43"/>
      <c r="S184" s="43"/>
      <c r="T184" s="43"/>
      <c r="U184" s="43"/>
      <c r="V184" s="42" t="s">
        <v>240</v>
      </c>
      <c r="W184" s="35"/>
      <c r="X184" s="35"/>
      <c r="Y184" s="35"/>
      <c r="Z184" s="35"/>
      <c r="AA184" s="35"/>
      <c r="AB184" s="35"/>
      <c r="AC184" s="35"/>
      <c r="AD184" s="35"/>
      <c r="AE184" s="36"/>
      <c r="AF184" s="38">
        <v>12</v>
      </c>
      <c r="AG184" s="38"/>
      <c r="AH184" s="38"/>
      <c r="AI184" s="38"/>
      <c r="AJ184" s="38"/>
      <c r="AK184" s="38">
        <v>0</v>
      </c>
      <c r="AL184" s="38"/>
      <c r="AM184" s="38"/>
      <c r="AN184" s="38"/>
      <c r="AO184" s="38"/>
      <c r="AP184" s="38">
        <v>12</v>
      </c>
      <c r="AQ184" s="38"/>
      <c r="AR184" s="38"/>
      <c r="AS184" s="38"/>
      <c r="AT184" s="38"/>
      <c r="AU184" s="38">
        <v>0</v>
      </c>
      <c r="AV184" s="38"/>
      <c r="AW184" s="38"/>
      <c r="AX184" s="38"/>
      <c r="AY184" s="38"/>
      <c r="AZ184" s="38">
        <v>0</v>
      </c>
      <c r="BA184" s="38"/>
      <c r="BB184" s="38"/>
      <c r="BC184" s="38"/>
      <c r="BD184" s="38"/>
      <c r="BE184" s="38">
        <v>0</v>
      </c>
      <c r="BF184" s="38"/>
      <c r="BG184" s="38"/>
      <c r="BH184" s="38"/>
      <c r="BI184" s="38"/>
      <c r="BJ184" s="38">
        <v>0</v>
      </c>
      <c r="BK184" s="38"/>
      <c r="BL184" s="38"/>
      <c r="BM184" s="38"/>
      <c r="BN184" s="38"/>
      <c r="BO184" s="38">
        <v>0</v>
      </c>
      <c r="BP184" s="38"/>
      <c r="BQ184" s="38"/>
      <c r="BR184" s="38"/>
      <c r="BS184" s="38"/>
      <c r="BT184" s="38">
        <v>0</v>
      </c>
      <c r="BU184" s="38"/>
      <c r="BV184" s="38"/>
      <c r="BW184" s="38"/>
      <c r="BX184" s="38"/>
    </row>
    <row r="185" spans="1:76" s="25" customFormat="1" ht="30" customHeight="1" x14ac:dyDescent="0.2">
      <c r="A185" s="39">
        <v>0</v>
      </c>
      <c r="B185" s="40"/>
      <c r="C185" s="40"/>
      <c r="D185" s="42" t="s">
        <v>242</v>
      </c>
      <c r="E185" s="35"/>
      <c r="F185" s="35"/>
      <c r="G185" s="35"/>
      <c r="H185" s="35"/>
      <c r="I185" s="35"/>
      <c r="J185" s="35"/>
      <c r="K185" s="35"/>
      <c r="L185" s="35"/>
      <c r="M185" s="35"/>
      <c r="N185" s="35"/>
      <c r="O185" s="35"/>
      <c r="P185" s="36"/>
      <c r="Q185" s="43" t="s">
        <v>239</v>
      </c>
      <c r="R185" s="43"/>
      <c r="S185" s="43"/>
      <c r="T185" s="43"/>
      <c r="U185" s="43"/>
      <c r="V185" s="42" t="s">
        <v>240</v>
      </c>
      <c r="W185" s="35"/>
      <c r="X185" s="35"/>
      <c r="Y185" s="35"/>
      <c r="Z185" s="35"/>
      <c r="AA185" s="35"/>
      <c r="AB185" s="35"/>
      <c r="AC185" s="35"/>
      <c r="AD185" s="35"/>
      <c r="AE185" s="36"/>
      <c r="AF185" s="38">
        <v>1</v>
      </c>
      <c r="AG185" s="38"/>
      <c r="AH185" s="38"/>
      <c r="AI185" s="38"/>
      <c r="AJ185" s="38"/>
      <c r="AK185" s="38">
        <v>1</v>
      </c>
      <c r="AL185" s="38"/>
      <c r="AM185" s="38"/>
      <c r="AN185" s="38"/>
      <c r="AO185" s="38"/>
      <c r="AP185" s="38">
        <v>1</v>
      </c>
      <c r="AQ185" s="38"/>
      <c r="AR185" s="38"/>
      <c r="AS185" s="38"/>
      <c r="AT185" s="38"/>
      <c r="AU185" s="38">
        <v>0</v>
      </c>
      <c r="AV185" s="38"/>
      <c r="AW185" s="38"/>
      <c r="AX185" s="38"/>
      <c r="AY185" s="38"/>
      <c r="AZ185" s="38">
        <v>0</v>
      </c>
      <c r="BA185" s="38"/>
      <c r="BB185" s="38"/>
      <c r="BC185" s="38"/>
      <c r="BD185" s="38"/>
      <c r="BE185" s="38">
        <v>0</v>
      </c>
      <c r="BF185" s="38"/>
      <c r="BG185" s="38"/>
      <c r="BH185" s="38"/>
      <c r="BI185" s="38"/>
      <c r="BJ185" s="38">
        <v>0</v>
      </c>
      <c r="BK185" s="38"/>
      <c r="BL185" s="38"/>
      <c r="BM185" s="38"/>
      <c r="BN185" s="38"/>
      <c r="BO185" s="38">
        <v>0</v>
      </c>
      <c r="BP185" s="38"/>
      <c r="BQ185" s="38"/>
      <c r="BR185" s="38"/>
      <c r="BS185" s="38"/>
      <c r="BT185" s="38">
        <v>0</v>
      </c>
      <c r="BU185" s="38"/>
      <c r="BV185" s="38"/>
      <c r="BW185" s="38"/>
      <c r="BX185" s="38"/>
    </row>
    <row r="186" spans="1:76" s="25" customFormat="1" ht="30" customHeight="1" x14ac:dyDescent="0.2">
      <c r="A186" s="39">
        <v>0</v>
      </c>
      <c r="B186" s="40"/>
      <c r="C186" s="40"/>
      <c r="D186" s="42" t="s">
        <v>243</v>
      </c>
      <c r="E186" s="35"/>
      <c r="F186" s="35"/>
      <c r="G186" s="35"/>
      <c r="H186" s="35"/>
      <c r="I186" s="35"/>
      <c r="J186" s="35"/>
      <c r="K186" s="35"/>
      <c r="L186" s="35"/>
      <c r="M186" s="35"/>
      <c r="N186" s="35"/>
      <c r="O186" s="35"/>
      <c r="P186" s="36"/>
      <c r="Q186" s="43" t="s">
        <v>239</v>
      </c>
      <c r="R186" s="43"/>
      <c r="S186" s="43"/>
      <c r="T186" s="43"/>
      <c r="U186" s="43"/>
      <c r="V186" s="42" t="s">
        <v>244</v>
      </c>
      <c r="W186" s="35"/>
      <c r="X186" s="35"/>
      <c r="Y186" s="35"/>
      <c r="Z186" s="35"/>
      <c r="AA186" s="35"/>
      <c r="AB186" s="35"/>
      <c r="AC186" s="35"/>
      <c r="AD186" s="35"/>
      <c r="AE186" s="36"/>
      <c r="AF186" s="38">
        <v>0</v>
      </c>
      <c r="AG186" s="38"/>
      <c r="AH186" s="38"/>
      <c r="AI186" s="38"/>
      <c r="AJ186" s="38"/>
      <c r="AK186" s="38">
        <v>0</v>
      </c>
      <c r="AL186" s="38"/>
      <c r="AM186" s="38"/>
      <c r="AN186" s="38"/>
      <c r="AO186" s="38"/>
      <c r="AP186" s="38">
        <v>0</v>
      </c>
      <c r="AQ186" s="38"/>
      <c r="AR186" s="38"/>
      <c r="AS186" s="38"/>
      <c r="AT186" s="38"/>
      <c r="AU186" s="38">
        <v>5</v>
      </c>
      <c r="AV186" s="38"/>
      <c r="AW186" s="38"/>
      <c r="AX186" s="38"/>
      <c r="AY186" s="38"/>
      <c r="AZ186" s="38">
        <v>0</v>
      </c>
      <c r="BA186" s="38"/>
      <c r="BB186" s="38"/>
      <c r="BC186" s="38"/>
      <c r="BD186" s="38"/>
      <c r="BE186" s="38">
        <v>5</v>
      </c>
      <c r="BF186" s="38"/>
      <c r="BG186" s="38"/>
      <c r="BH186" s="38"/>
      <c r="BI186" s="38"/>
      <c r="BJ186" s="38">
        <v>5</v>
      </c>
      <c r="BK186" s="38"/>
      <c r="BL186" s="38"/>
      <c r="BM186" s="38"/>
      <c r="BN186" s="38"/>
      <c r="BO186" s="38">
        <v>0</v>
      </c>
      <c r="BP186" s="38"/>
      <c r="BQ186" s="38"/>
      <c r="BR186" s="38"/>
      <c r="BS186" s="38"/>
      <c r="BT186" s="38">
        <v>5</v>
      </c>
      <c r="BU186" s="38"/>
      <c r="BV186" s="38"/>
      <c r="BW186" s="38"/>
      <c r="BX186" s="38"/>
    </row>
    <row r="187" spans="1:76" s="25" customFormat="1" ht="30" customHeight="1" x14ac:dyDescent="0.2">
      <c r="A187" s="39">
        <v>0</v>
      </c>
      <c r="B187" s="40"/>
      <c r="C187" s="40"/>
      <c r="D187" s="42" t="s">
        <v>245</v>
      </c>
      <c r="E187" s="35"/>
      <c r="F187" s="35"/>
      <c r="G187" s="35"/>
      <c r="H187" s="35"/>
      <c r="I187" s="35"/>
      <c r="J187" s="35"/>
      <c r="K187" s="35"/>
      <c r="L187" s="35"/>
      <c r="M187" s="35"/>
      <c r="N187" s="35"/>
      <c r="O187" s="35"/>
      <c r="P187" s="36"/>
      <c r="Q187" s="43" t="s">
        <v>239</v>
      </c>
      <c r="R187" s="43"/>
      <c r="S187" s="43"/>
      <c r="T187" s="43"/>
      <c r="U187" s="43"/>
      <c r="V187" s="42" t="s">
        <v>246</v>
      </c>
      <c r="W187" s="35"/>
      <c r="X187" s="35"/>
      <c r="Y187" s="35"/>
      <c r="Z187" s="35"/>
      <c r="AA187" s="35"/>
      <c r="AB187" s="35"/>
      <c r="AC187" s="35"/>
      <c r="AD187" s="35"/>
      <c r="AE187" s="36"/>
      <c r="AF187" s="38">
        <v>0</v>
      </c>
      <c r="AG187" s="38"/>
      <c r="AH187" s="38"/>
      <c r="AI187" s="38"/>
      <c r="AJ187" s="38"/>
      <c r="AK187" s="38">
        <v>0</v>
      </c>
      <c r="AL187" s="38"/>
      <c r="AM187" s="38"/>
      <c r="AN187" s="38"/>
      <c r="AO187" s="38"/>
      <c r="AP187" s="38">
        <v>0</v>
      </c>
      <c r="AQ187" s="38"/>
      <c r="AR187" s="38"/>
      <c r="AS187" s="38"/>
      <c r="AT187" s="38"/>
      <c r="AU187" s="38">
        <v>1</v>
      </c>
      <c r="AV187" s="38"/>
      <c r="AW187" s="38"/>
      <c r="AX187" s="38"/>
      <c r="AY187" s="38"/>
      <c r="AZ187" s="38">
        <v>4</v>
      </c>
      <c r="BA187" s="38"/>
      <c r="BB187" s="38"/>
      <c r="BC187" s="38"/>
      <c r="BD187" s="38"/>
      <c r="BE187" s="38">
        <v>5</v>
      </c>
      <c r="BF187" s="38"/>
      <c r="BG187" s="38"/>
      <c r="BH187" s="38"/>
      <c r="BI187" s="38"/>
      <c r="BJ187" s="38">
        <v>0</v>
      </c>
      <c r="BK187" s="38"/>
      <c r="BL187" s="38"/>
      <c r="BM187" s="38"/>
      <c r="BN187" s="38"/>
      <c r="BO187" s="38">
        <v>0</v>
      </c>
      <c r="BP187" s="38"/>
      <c r="BQ187" s="38"/>
      <c r="BR187" s="38"/>
      <c r="BS187" s="38"/>
      <c r="BT187" s="38">
        <v>0</v>
      </c>
      <c r="BU187" s="38"/>
      <c r="BV187" s="38"/>
      <c r="BW187" s="38"/>
      <c r="BX187" s="38"/>
    </row>
    <row r="188" spans="1:76" s="25" customFormat="1" ht="30" customHeight="1" x14ac:dyDescent="0.2">
      <c r="A188" s="39">
        <v>0</v>
      </c>
      <c r="B188" s="40"/>
      <c r="C188" s="40"/>
      <c r="D188" s="42" t="s">
        <v>247</v>
      </c>
      <c r="E188" s="35"/>
      <c r="F188" s="35"/>
      <c r="G188" s="35"/>
      <c r="H188" s="35"/>
      <c r="I188" s="35"/>
      <c r="J188" s="35"/>
      <c r="K188" s="35"/>
      <c r="L188" s="35"/>
      <c r="M188" s="35"/>
      <c r="N188" s="35"/>
      <c r="O188" s="35"/>
      <c r="P188" s="36"/>
      <c r="Q188" s="43" t="s">
        <v>239</v>
      </c>
      <c r="R188" s="43"/>
      <c r="S188" s="43"/>
      <c r="T188" s="43"/>
      <c r="U188" s="43"/>
      <c r="V188" s="42" t="s">
        <v>235</v>
      </c>
      <c r="W188" s="35"/>
      <c r="X188" s="35"/>
      <c r="Y188" s="35"/>
      <c r="Z188" s="35"/>
      <c r="AA188" s="35"/>
      <c r="AB188" s="35"/>
      <c r="AC188" s="35"/>
      <c r="AD188" s="35"/>
      <c r="AE188" s="36"/>
      <c r="AF188" s="38">
        <v>0</v>
      </c>
      <c r="AG188" s="38"/>
      <c r="AH188" s="38"/>
      <c r="AI188" s="38"/>
      <c r="AJ188" s="38"/>
      <c r="AK188" s="38">
        <v>0</v>
      </c>
      <c r="AL188" s="38"/>
      <c r="AM188" s="38"/>
      <c r="AN188" s="38"/>
      <c r="AO188" s="38"/>
      <c r="AP188" s="38">
        <v>0</v>
      </c>
      <c r="AQ188" s="38"/>
      <c r="AR188" s="38"/>
      <c r="AS188" s="38"/>
      <c r="AT188" s="38"/>
      <c r="AU188" s="38">
        <v>0</v>
      </c>
      <c r="AV188" s="38"/>
      <c r="AW188" s="38"/>
      <c r="AX188" s="38"/>
      <c r="AY188" s="38"/>
      <c r="AZ188" s="38">
        <v>250</v>
      </c>
      <c r="BA188" s="38"/>
      <c r="BB188" s="38"/>
      <c r="BC188" s="38"/>
      <c r="BD188" s="38"/>
      <c r="BE188" s="38">
        <v>250</v>
      </c>
      <c r="BF188" s="38"/>
      <c r="BG188" s="38"/>
      <c r="BH188" s="38"/>
      <c r="BI188" s="38"/>
      <c r="BJ188" s="38">
        <v>0</v>
      </c>
      <c r="BK188" s="38"/>
      <c r="BL188" s="38"/>
      <c r="BM188" s="38"/>
      <c r="BN188" s="38"/>
      <c r="BO188" s="38">
        <v>0</v>
      </c>
      <c r="BP188" s="38"/>
      <c r="BQ188" s="38"/>
      <c r="BR188" s="38"/>
      <c r="BS188" s="38"/>
      <c r="BT188" s="38">
        <v>0</v>
      </c>
      <c r="BU188" s="38"/>
      <c r="BV188" s="38"/>
      <c r="BW188" s="38"/>
      <c r="BX188" s="38"/>
    </row>
    <row r="189" spans="1:76" s="25" customFormat="1" ht="30" customHeight="1" x14ac:dyDescent="0.2">
      <c r="A189" s="39">
        <v>0</v>
      </c>
      <c r="B189" s="40"/>
      <c r="C189" s="40"/>
      <c r="D189" s="42" t="s">
        <v>248</v>
      </c>
      <c r="E189" s="35"/>
      <c r="F189" s="35"/>
      <c r="G189" s="35"/>
      <c r="H189" s="35"/>
      <c r="I189" s="35"/>
      <c r="J189" s="35"/>
      <c r="K189" s="35"/>
      <c r="L189" s="35"/>
      <c r="M189" s="35"/>
      <c r="N189" s="35"/>
      <c r="O189" s="35"/>
      <c r="P189" s="36"/>
      <c r="Q189" s="43" t="s">
        <v>239</v>
      </c>
      <c r="R189" s="43"/>
      <c r="S189" s="43"/>
      <c r="T189" s="43"/>
      <c r="U189" s="43"/>
      <c r="V189" s="42" t="s">
        <v>235</v>
      </c>
      <c r="W189" s="35"/>
      <c r="X189" s="35"/>
      <c r="Y189" s="35"/>
      <c r="Z189" s="35"/>
      <c r="AA189" s="35"/>
      <c r="AB189" s="35"/>
      <c r="AC189" s="35"/>
      <c r="AD189" s="35"/>
      <c r="AE189" s="36"/>
      <c r="AF189" s="38">
        <v>0</v>
      </c>
      <c r="AG189" s="38"/>
      <c r="AH189" s="38"/>
      <c r="AI189" s="38"/>
      <c r="AJ189" s="38"/>
      <c r="AK189" s="38">
        <v>0</v>
      </c>
      <c r="AL189" s="38"/>
      <c r="AM189" s="38"/>
      <c r="AN189" s="38"/>
      <c r="AO189" s="38"/>
      <c r="AP189" s="38">
        <v>0</v>
      </c>
      <c r="AQ189" s="38"/>
      <c r="AR189" s="38"/>
      <c r="AS189" s="38"/>
      <c r="AT189" s="38"/>
      <c r="AU189" s="38">
        <v>21</v>
      </c>
      <c r="AV189" s="38"/>
      <c r="AW189" s="38"/>
      <c r="AX189" s="38"/>
      <c r="AY189" s="38"/>
      <c r="AZ189" s="38">
        <v>0</v>
      </c>
      <c r="BA189" s="38"/>
      <c r="BB189" s="38"/>
      <c r="BC189" s="38"/>
      <c r="BD189" s="38"/>
      <c r="BE189" s="38">
        <v>21</v>
      </c>
      <c r="BF189" s="38"/>
      <c r="BG189" s="38"/>
      <c r="BH189" s="38"/>
      <c r="BI189" s="38"/>
      <c r="BJ189" s="38">
        <v>0</v>
      </c>
      <c r="BK189" s="38"/>
      <c r="BL189" s="38"/>
      <c r="BM189" s="38"/>
      <c r="BN189" s="38"/>
      <c r="BO189" s="38">
        <v>0</v>
      </c>
      <c r="BP189" s="38"/>
      <c r="BQ189" s="38"/>
      <c r="BR189" s="38"/>
      <c r="BS189" s="38"/>
      <c r="BT189" s="38">
        <v>0</v>
      </c>
      <c r="BU189" s="38"/>
      <c r="BV189" s="38"/>
      <c r="BW189" s="38"/>
      <c r="BX189" s="38"/>
    </row>
    <row r="190" spans="1:76" s="25" customFormat="1" ht="30" customHeight="1" x14ac:dyDescent="0.2">
      <c r="A190" s="39">
        <v>0</v>
      </c>
      <c r="B190" s="40"/>
      <c r="C190" s="40"/>
      <c r="D190" s="42" t="s">
        <v>249</v>
      </c>
      <c r="E190" s="35"/>
      <c r="F190" s="35"/>
      <c r="G190" s="35"/>
      <c r="H190" s="35"/>
      <c r="I190" s="35"/>
      <c r="J190" s="35"/>
      <c r="K190" s="35"/>
      <c r="L190" s="35"/>
      <c r="M190" s="35"/>
      <c r="N190" s="35"/>
      <c r="O190" s="35"/>
      <c r="P190" s="36"/>
      <c r="Q190" s="43" t="s">
        <v>250</v>
      </c>
      <c r="R190" s="43"/>
      <c r="S190" s="43"/>
      <c r="T190" s="43"/>
      <c r="U190" s="43"/>
      <c r="V190" s="42" t="s">
        <v>235</v>
      </c>
      <c r="W190" s="35"/>
      <c r="X190" s="35"/>
      <c r="Y190" s="35"/>
      <c r="Z190" s="35"/>
      <c r="AA190" s="35"/>
      <c r="AB190" s="35"/>
      <c r="AC190" s="35"/>
      <c r="AD190" s="35"/>
      <c r="AE190" s="36"/>
      <c r="AF190" s="38">
        <v>0</v>
      </c>
      <c r="AG190" s="38"/>
      <c r="AH190" s="38"/>
      <c r="AI190" s="38"/>
      <c r="AJ190" s="38"/>
      <c r="AK190" s="38">
        <v>0</v>
      </c>
      <c r="AL190" s="38"/>
      <c r="AM190" s="38"/>
      <c r="AN190" s="38"/>
      <c r="AO190" s="38"/>
      <c r="AP190" s="38">
        <v>0</v>
      </c>
      <c r="AQ190" s="38"/>
      <c r="AR190" s="38"/>
      <c r="AS190" s="38"/>
      <c r="AT190" s="38"/>
      <c r="AU190" s="38">
        <v>50</v>
      </c>
      <c r="AV190" s="38"/>
      <c r="AW190" s="38"/>
      <c r="AX190" s="38"/>
      <c r="AY190" s="38"/>
      <c r="AZ190" s="38">
        <v>0</v>
      </c>
      <c r="BA190" s="38"/>
      <c r="BB190" s="38"/>
      <c r="BC190" s="38"/>
      <c r="BD190" s="38"/>
      <c r="BE190" s="38">
        <v>50</v>
      </c>
      <c r="BF190" s="38"/>
      <c r="BG190" s="38"/>
      <c r="BH190" s="38"/>
      <c r="BI190" s="38"/>
      <c r="BJ190" s="38">
        <v>0</v>
      </c>
      <c r="BK190" s="38"/>
      <c r="BL190" s="38"/>
      <c r="BM190" s="38"/>
      <c r="BN190" s="38"/>
      <c r="BO190" s="38">
        <v>0</v>
      </c>
      <c r="BP190" s="38"/>
      <c r="BQ190" s="38"/>
      <c r="BR190" s="38"/>
      <c r="BS190" s="38"/>
      <c r="BT190" s="38">
        <v>0</v>
      </c>
      <c r="BU190" s="38"/>
      <c r="BV190" s="38"/>
      <c r="BW190" s="38"/>
      <c r="BX190" s="38"/>
    </row>
    <row r="191" spans="1:76" s="25" customFormat="1" ht="30" customHeight="1" x14ac:dyDescent="0.2">
      <c r="A191" s="39">
        <v>0</v>
      </c>
      <c r="B191" s="40"/>
      <c r="C191" s="40"/>
      <c r="D191" s="42" t="s">
        <v>251</v>
      </c>
      <c r="E191" s="35"/>
      <c r="F191" s="35"/>
      <c r="G191" s="35"/>
      <c r="H191" s="35"/>
      <c r="I191" s="35"/>
      <c r="J191" s="35"/>
      <c r="K191" s="35"/>
      <c r="L191" s="35"/>
      <c r="M191" s="35"/>
      <c r="N191" s="35"/>
      <c r="O191" s="35"/>
      <c r="P191" s="36"/>
      <c r="Q191" s="43" t="s">
        <v>239</v>
      </c>
      <c r="R191" s="43"/>
      <c r="S191" s="43"/>
      <c r="T191" s="43"/>
      <c r="U191" s="43"/>
      <c r="V191" s="42" t="s">
        <v>235</v>
      </c>
      <c r="W191" s="35"/>
      <c r="X191" s="35"/>
      <c r="Y191" s="35"/>
      <c r="Z191" s="35"/>
      <c r="AA191" s="35"/>
      <c r="AB191" s="35"/>
      <c r="AC191" s="35"/>
      <c r="AD191" s="35"/>
      <c r="AE191" s="36"/>
      <c r="AF191" s="38">
        <v>0</v>
      </c>
      <c r="AG191" s="38"/>
      <c r="AH191" s="38"/>
      <c r="AI191" s="38"/>
      <c r="AJ191" s="38"/>
      <c r="AK191" s="38">
        <v>0</v>
      </c>
      <c r="AL191" s="38"/>
      <c r="AM191" s="38"/>
      <c r="AN191" s="38"/>
      <c r="AO191" s="38"/>
      <c r="AP191" s="38">
        <v>0</v>
      </c>
      <c r="AQ191" s="38"/>
      <c r="AR191" s="38"/>
      <c r="AS191" s="38"/>
      <c r="AT191" s="38"/>
      <c r="AU191" s="38">
        <v>2</v>
      </c>
      <c r="AV191" s="38"/>
      <c r="AW191" s="38"/>
      <c r="AX191" s="38"/>
      <c r="AY191" s="38"/>
      <c r="AZ191" s="38">
        <v>0</v>
      </c>
      <c r="BA191" s="38"/>
      <c r="BB191" s="38"/>
      <c r="BC191" s="38"/>
      <c r="BD191" s="38"/>
      <c r="BE191" s="38">
        <v>2</v>
      </c>
      <c r="BF191" s="38"/>
      <c r="BG191" s="38"/>
      <c r="BH191" s="38"/>
      <c r="BI191" s="38"/>
      <c r="BJ191" s="38">
        <v>0</v>
      </c>
      <c r="BK191" s="38"/>
      <c r="BL191" s="38"/>
      <c r="BM191" s="38"/>
      <c r="BN191" s="38"/>
      <c r="BO191" s="38">
        <v>0</v>
      </c>
      <c r="BP191" s="38"/>
      <c r="BQ191" s="38"/>
      <c r="BR191" s="38"/>
      <c r="BS191" s="38"/>
      <c r="BT191" s="38">
        <v>0</v>
      </c>
      <c r="BU191" s="38"/>
      <c r="BV191" s="38"/>
      <c r="BW191" s="38"/>
      <c r="BX191" s="38"/>
    </row>
    <row r="192" spans="1:76" s="25" customFormat="1" ht="30" customHeight="1" x14ac:dyDescent="0.2">
      <c r="A192" s="39">
        <v>0</v>
      </c>
      <c r="B192" s="40"/>
      <c r="C192" s="40"/>
      <c r="D192" s="42" t="s">
        <v>252</v>
      </c>
      <c r="E192" s="35"/>
      <c r="F192" s="35"/>
      <c r="G192" s="35"/>
      <c r="H192" s="35"/>
      <c r="I192" s="35"/>
      <c r="J192" s="35"/>
      <c r="K192" s="35"/>
      <c r="L192" s="35"/>
      <c r="M192" s="35"/>
      <c r="N192" s="35"/>
      <c r="O192" s="35"/>
      <c r="P192" s="36"/>
      <c r="Q192" s="43" t="s">
        <v>239</v>
      </c>
      <c r="R192" s="43"/>
      <c r="S192" s="43"/>
      <c r="T192" s="43"/>
      <c r="U192" s="43"/>
      <c r="V192" s="42" t="s">
        <v>253</v>
      </c>
      <c r="W192" s="35"/>
      <c r="X192" s="35"/>
      <c r="Y192" s="35"/>
      <c r="Z192" s="35"/>
      <c r="AA192" s="35"/>
      <c r="AB192" s="35"/>
      <c r="AC192" s="35"/>
      <c r="AD192" s="35"/>
      <c r="AE192" s="36"/>
      <c r="AF192" s="38">
        <v>0</v>
      </c>
      <c r="AG192" s="38"/>
      <c r="AH192" s="38"/>
      <c r="AI192" s="38"/>
      <c r="AJ192" s="38"/>
      <c r="AK192" s="38">
        <v>0</v>
      </c>
      <c r="AL192" s="38"/>
      <c r="AM192" s="38"/>
      <c r="AN192" s="38"/>
      <c r="AO192" s="38"/>
      <c r="AP192" s="38">
        <v>0</v>
      </c>
      <c r="AQ192" s="38"/>
      <c r="AR192" s="38"/>
      <c r="AS192" s="38"/>
      <c r="AT192" s="38"/>
      <c r="AU192" s="38">
        <v>0</v>
      </c>
      <c r="AV192" s="38"/>
      <c r="AW192" s="38"/>
      <c r="AX192" s="38"/>
      <c r="AY192" s="38"/>
      <c r="AZ192" s="38">
        <v>1</v>
      </c>
      <c r="BA192" s="38"/>
      <c r="BB192" s="38"/>
      <c r="BC192" s="38"/>
      <c r="BD192" s="38"/>
      <c r="BE192" s="38">
        <v>1</v>
      </c>
      <c r="BF192" s="38"/>
      <c r="BG192" s="38"/>
      <c r="BH192" s="38"/>
      <c r="BI192" s="38"/>
      <c r="BJ192" s="38">
        <v>0</v>
      </c>
      <c r="BK192" s="38"/>
      <c r="BL192" s="38"/>
      <c r="BM192" s="38"/>
      <c r="BN192" s="38"/>
      <c r="BO192" s="38">
        <v>0</v>
      </c>
      <c r="BP192" s="38"/>
      <c r="BQ192" s="38"/>
      <c r="BR192" s="38"/>
      <c r="BS192" s="38"/>
      <c r="BT192" s="38">
        <v>0</v>
      </c>
      <c r="BU192" s="38"/>
      <c r="BV192" s="38"/>
      <c r="BW192" s="38"/>
      <c r="BX192" s="38"/>
    </row>
    <row r="193" spans="1:76" s="25" customFormat="1" ht="15" customHeight="1" x14ac:dyDescent="0.2">
      <c r="A193" s="39">
        <v>0</v>
      </c>
      <c r="B193" s="40"/>
      <c r="C193" s="40"/>
      <c r="D193" s="42" t="s">
        <v>254</v>
      </c>
      <c r="E193" s="35"/>
      <c r="F193" s="35"/>
      <c r="G193" s="35"/>
      <c r="H193" s="35"/>
      <c r="I193" s="35"/>
      <c r="J193" s="35"/>
      <c r="K193" s="35"/>
      <c r="L193" s="35"/>
      <c r="M193" s="35"/>
      <c r="N193" s="35"/>
      <c r="O193" s="35"/>
      <c r="P193" s="36"/>
      <c r="Q193" s="43" t="s">
        <v>239</v>
      </c>
      <c r="R193" s="43"/>
      <c r="S193" s="43"/>
      <c r="T193" s="43"/>
      <c r="U193" s="43"/>
      <c r="V193" s="42" t="s">
        <v>253</v>
      </c>
      <c r="W193" s="35"/>
      <c r="X193" s="35"/>
      <c r="Y193" s="35"/>
      <c r="Z193" s="35"/>
      <c r="AA193" s="35"/>
      <c r="AB193" s="35"/>
      <c r="AC193" s="35"/>
      <c r="AD193" s="35"/>
      <c r="AE193" s="36"/>
      <c r="AF193" s="38">
        <v>0</v>
      </c>
      <c r="AG193" s="38"/>
      <c r="AH193" s="38"/>
      <c r="AI193" s="38"/>
      <c r="AJ193" s="38"/>
      <c r="AK193" s="38">
        <v>0</v>
      </c>
      <c r="AL193" s="38"/>
      <c r="AM193" s="38"/>
      <c r="AN193" s="38"/>
      <c r="AO193" s="38"/>
      <c r="AP193" s="38">
        <v>0</v>
      </c>
      <c r="AQ193" s="38"/>
      <c r="AR193" s="38"/>
      <c r="AS193" s="38"/>
      <c r="AT193" s="38"/>
      <c r="AU193" s="38">
        <v>0</v>
      </c>
      <c r="AV193" s="38"/>
      <c r="AW193" s="38"/>
      <c r="AX193" s="38"/>
      <c r="AY193" s="38"/>
      <c r="AZ193" s="38">
        <v>1</v>
      </c>
      <c r="BA193" s="38"/>
      <c r="BB193" s="38"/>
      <c r="BC193" s="38"/>
      <c r="BD193" s="38"/>
      <c r="BE193" s="38">
        <v>1</v>
      </c>
      <c r="BF193" s="38"/>
      <c r="BG193" s="38"/>
      <c r="BH193" s="38"/>
      <c r="BI193" s="38"/>
      <c r="BJ193" s="38">
        <v>0</v>
      </c>
      <c r="BK193" s="38"/>
      <c r="BL193" s="38"/>
      <c r="BM193" s="38"/>
      <c r="BN193" s="38"/>
      <c r="BO193" s="38">
        <v>0</v>
      </c>
      <c r="BP193" s="38"/>
      <c r="BQ193" s="38"/>
      <c r="BR193" s="38"/>
      <c r="BS193" s="38"/>
      <c r="BT193" s="38">
        <v>0</v>
      </c>
      <c r="BU193" s="38"/>
      <c r="BV193" s="38"/>
      <c r="BW193" s="38"/>
      <c r="BX193" s="38"/>
    </row>
    <row r="194" spans="1:76" s="25" customFormat="1" ht="60" customHeight="1" x14ac:dyDescent="0.2">
      <c r="A194" s="39">
        <v>0</v>
      </c>
      <c r="B194" s="40"/>
      <c r="C194" s="40"/>
      <c r="D194" s="42" t="s">
        <v>255</v>
      </c>
      <c r="E194" s="35"/>
      <c r="F194" s="35"/>
      <c r="G194" s="35"/>
      <c r="H194" s="35"/>
      <c r="I194" s="35"/>
      <c r="J194" s="35"/>
      <c r="K194" s="35"/>
      <c r="L194" s="35"/>
      <c r="M194" s="35"/>
      <c r="N194" s="35"/>
      <c r="O194" s="35"/>
      <c r="P194" s="36"/>
      <c r="Q194" s="43" t="s">
        <v>256</v>
      </c>
      <c r="R194" s="43"/>
      <c r="S194" s="43"/>
      <c r="T194" s="43"/>
      <c r="U194" s="43"/>
      <c r="V194" s="42" t="s">
        <v>221</v>
      </c>
      <c r="W194" s="35"/>
      <c r="X194" s="35"/>
      <c r="Y194" s="35"/>
      <c r="Z194" s="35"/>
      <c r="AA194" s="35"/>
      <c r="AB194" s="35"/>
      <c r="AC194" s="35"/>
      <c r="AD194" s="35"/>
      <c r="AE194" s="36"/>
      <c r="AF194" s="38">
        <v>0</v>
      </c>
      <c r="AG194" s="38"/>
      <c r="AH194" s="38"/>
      <c r="AI194" s="38"/>
      <c r="AJ194" s="38"/>
      <c r="AK194" s="38">
        <v>0</v>
      </c>
      <c r="AL194" s="38"/>
      <c r="AM194" s="38"/>
      <c r="AN194" s="38"/>
      <c r="AO194" s="38"/>
      <c r="AP194" s="38">
        <v>0</v>
      </c>
      <c r="AQ194" s="38"/>
      <c r="AR194" s="38"/>
      <c r="AS194" s="38"/>
      <c r="AT194" s="38"/>
      <c r="AU194" s="38">
        <v>0</v>
      </c>
      <c r="AV194" s="38"/>
      <c r="AW194" s="38"/>
      <c r="AX194" s="38"/>
      <c r="AY194" s="38"/>
      <c r="AZ194" s="38">
        <v>0</v>
      </c>
      <c r="BA194" s="38"/>
      <c r="BB194" s="38"/>
      <c r="BC194" s="38"/>
      <c r="BD194" s="38"/>
      <c r="BE194" s="38">
        <v>0</v>
      </c>
      <c r="BF194" s="38"/>
      <c r="BG194" s="38"/>
      <c r="BH194" s="38"/>
      <c r="BI194" s="38"/>
      <c r="BJ194" s="38">
        <v>82.5</v>
      </c>
      <c r="BK194" s="38"/>
      <c r="BL194" s="38"/>
      <c r="BM194" s="38"/>
      <c r="BN194" s="38"/>
      <c r="BO194" s="38">
        <v>0</v>
      </c>
      <c r="BP194" s="38"/>
      <c r="BQ194" s="38"/>
      <c r="BR194" s="38"/>
      <c r="BS194" s="38"/>
      <c r="BT194" s="38">
        <v>82.5</v>
      </c>
      <c r="BU194" s="38"/>
      <c r="BV194" s="38"/>
      <c r="BW194" s="38"/>
      <c r="BX194" s="38"/>
    </row>
    <row r="195" spans="1:76" s="25" customFormat="1" ht="75" customHeight="1" x14ac:dyDescent="0.2">
      <c r="A195" s="39">
        <v>0</v>
      </c>
      <c r="B195" s="40"/>
      <c r="C195" s="40"/>
      <c r="D195" s="42" t="s">
        <v>257</v>
      </c>
      <c r="E195" s="35"/>
      <c r="F195" s="35"/>
      <c r="G195" s="35"/>
      <c r="H195" s="35"/>
      <c r="I195" s="35"/>
      <c r="J195" s="35"/>
      <c r="K195" s="35"/>
      <c r="L195" s="35"/>
      <c r="M195" s="35"/>
      <c r="N195" s="35"/>
      <c r="O195" s="35"/>
      <c r="P195" s="36"/>
      <c r="Q195" s="43" t="s">
        <v>258</v>
      </c>
      <c r="R195" s="43"/>
      <c r="S195" s="43"/>
      <c r="T195" s="43"/>
      <c r="U195" s="43"/>
      <c r="V195" s="42" t="s">
        <v>221</v>
      </c>
      <c r="W195" s="35"/>
      <c r="X195" s="35"/>
      <c r="Y195" s="35"/>
      <c r="Z195" s="35"/>
      <c r="AA195" s="35"/>
      <c r="AB195" s="35"/>
      <c r="AC195" s="35"/>
      <c r="AD195" s="35"/>
      <c r="AE195" s="36"/>
      <c r="AF195" s="38">
        <v>0</v>
      </c>
      <c r="AG195" s="38"/>
      <c r="AH195" s="38"/>
      <c r="AI195" s="38"/>
      <c r="AJ195" s="38"/>
      <c r="AK195" s="38">
        <v>0</v>
      </c>
      <c r="AL195" s="38"/>
      <c r="AM195" s="38"/>
      <c r="AN195" s="38"/>
      <c r="AO195" s="38"/>
      <c r="AP195" s="38">
        <v>0</v>
      </c>
      <c r="AQ195" s="38"/>
      <c r="AR195" s="38"/>
      <c r="AS195" s="38"/>
      <c r="AT195" s="38"/>
      <c r="AU195" s="38">
        <v>0</v>
      </c>
      <c r="AV195" s="38"/>
      <c r="AW195" s="38"/>
      <c r="AX195" s="38"/>
      <c r="AY195" s="38"/>
      <c r="AZ195" s="38">
        <v>0</v>
      </c>
      <c r="BA195" s="38"/>
      <c r="BB195" s="38"/>
      <c r="BC195" s="38"/>
      <c r="BD195" s="38"/>
      <c r="BE195" s="38">
        <v>0</v>
      </c>
      <c r="BF195" s="38"/>
      <c r="BG195" s="38"/>
      <c r="BH195" s="38"/>
      <c r="BI195" s="38"/>
      <c r="BJ195" s="38">
        <v>1500</v>
      </c>
      <c r="BK195" s="38"/>
      <c r="BL195" s="38"/>
      <c r="BM195" s="38"/>
      <c r="BN195" s="38"/>
      <c r="BO195" s="38">
        <v>0</v>
      </c>
      <c r="BP195" s="38"/>
      <c r="BQ195" s="38"/>
      <c r="BR195" s="38"/>
      <c r="BS195" s="38"/>
      <c r="BT195" s="38">
        <v>1500</v>
      </c>
      <c r="BU195" s="38"/>
      <c r="BV195" s="38"/>
      <c r="BW195" s="38"/>
      <c r="BX195" s="38"/>
    </row>
    <row r="196" spans="1:76" s="25" customFormat="1" ht="30" customHeight="1" x14ac:dyDescent="0.2">
      <c r="A196" s="39">
        <v>0</v>
      </c>
      <c r="B196" s="40"/>
      <c r="C196" s="40"/>
      <c r="D196" s="42" t="s">
        <v>259</v>
      </c>
      <c r="E196" s="35"/>
      <c r="F196" s="35"/>
      <c r="G196" s="35"/>
      <c r="H196" s="35"/>
      <c r="I196" s="35"/>
      <c r="J196" s="35"/>
      <c r="K196" s="35"/>
      <c r="L196" s="35"/>
      <c r="M196" s="35"/>
      <c r="N196" s="35"/>
      <c r="O196" s="35"/>
      <c r="P196" s="36"/>
      <c r="Q196" s="43" t="s">
        <v>237</v>
      </c>
      <c r="R196" s="43"/>
      <c r="S196" s="43"/>
      <c r="T196" s="43"/>
      <c r="U196" s="43"/>
      <c r="V196" s="42" t="s">
        <v>221</v>
      </c>
      <c r="W196" s="35"/>
      <c r="X196" s="35"/>
      <c r="Y196" s="35"/>
      <c r="Z196" s="35"/>
      <c r="AA196" s="35"/>
      <c r="AB196" s="35"/>
      <c r="AC196" s="35"/>
      <c r="AD196" s="35"/>
      <c r="AE196" s="36"/>
      <c r="AF196" s="38">
        <v>0</v>
      </c>
      <c r="AG196" s="38"/>
      <c r="AH196" s="38"/>
      <c r="AI196" s="38"/>
      <c r="AJ196" s="38"/>
      <c r="AK196" s="38">
        <v>0</v>
      </c>
      <c r="AL196" s="38"/>
      <c r="AM196" s="38"/>
      <c r="AN196" s="38"/>
      <c r="AO196" s="38"/>
      <c r="AP196" s="38">
        <v>0</v>
      </c>
      <c r="AQ196" s="38"/>
      <c r="AR196" s="38"/>
      <c r="AS196" s="38"/>
      <c r="AT196" s="38"/>
      <c r="AU196" s="38">
        <v>0</v>
      </c>
      <c r="AV196" s="38"/>
      <c r="AW196" s="38"/>
      <c r="AX196" s="38"/>
      <c r="AY196" s="38"/>
      <c r="AZ196" s="38">
        <v>0</v>
      </c>
      <c r="BA196" s="38"/>
      <c r="BB196" s="38"/>
      <c r="BC196" s="38"/>
      <c r="BD196" s="38"/>
      <c r="BE196" s="38">
        <v>0</v>
      </c>
      <c r="BF196" s="38"/>
      <c r="BG196" s="38"/>
      <c r="BH196" s="38"/>
      <c r="BI196" s="38"/>
      <c r="BJ196" s="38">
        <v>2900</v>
      </c>
      <c r="BK196" s="38"/>
      <c r="BL196" s="38"/>
      <c r="BM196" s="38"/>
      <c r="BN196" s="38"/>
      <c r="BO196" s="38">
        <v>0</v>
      </c>
      <c r="BP196" s="38"/>
      <c r="BQ196" s="38"/>
      <c r="BR196" s="38"/>
      <c r="BS196" s="38"/>
      <c r="BT196" s="38">
        <v>2900</v>
      </c>
      <c r="BU196" s="38"/>
      <c r="BV196" s="38"/>
      <c r="BW196" s="38"/>
      <c r="BX196" s="38"/>
    </row>
    <row r="197" spans="1:76" s="25" customFormat="1" ht="45" customHeight="1" x14ac:dyDescent="0.2">
      <c r="A197" s="39">
        <v>0</v>
      </c>
      <c r="B197" s="40"/>
      <c r="C197" s="40"/>
      <c r="D197" s="42" t="s">
        <v>260</v>
      </c>
      <c r="E197" s="35"/>
      <c r="F197" s="35"/>
      <c r="G197" s="35"/>
      <c r="H197" s="35"/>
      <c r="I197" s="35"/>
      <c r="J197" s="35"/>
      <c r="K197" s="35"/>
      <c r="L197" s="35"/>
      <c r="M197" s="35"/>
      <c r="N197" s="35"/>
      <c r="O197" s="35"/>
      <c r="P197" s="36"/>
      <c r="Q197" s="43" t="s">
        <v>261</v>
      </c>
      <c r="R197" s="43"/>
      <c r="S197" s="43"/>
      <c r="T197" s="43"/>
      <c r="U197" s="43"/>
      <c r="V197" s="42" t="s">
        <v>221</v>
      </c>
      <c r="W197" s="35"/>
      <c r="X197" s="35"/>
      <c r="Y197" s="35"/>
      <c r="Z197" s="35"/>
      <c r="AA197" s="35"/>
      <c r="AB197" s="35"/>
      <c r="AC197" s="35"/>
      <c r="AD197" s="35"/>
      <c r="AE197" s="36"/>
      <c r="AF197" s="38">
        <v>0</v>
      </c>
      <c r="AG197" s="38"/>
      <c r="AH197" s="38"/>
      <c r="AI197" s="38"/>
      <c r="AJ197" s="38"/>
      <c r="AK197" s="38">
        <v>0</v>
      </c>
      <c r="AL197" s="38"/>
      <c r="AM197" s="38"/>
      <c r="AN197" s="38"/>
      <c r="AO197" s="38"/>
      <c r="AP197" s="38">
        <v>0</v>
      </c>
      <c r="AQ197" s="38"/>
      <c r="AR197" s="38"/>
      <c r="AS197" s="38"/>
      <c r="AT197" s="38"/>
      <c r="AU197" s="38">
        <v>0</v>
      </c>
      <c r="AV197" s="38"/>
      <c r="AW197" s="38"/>
      <c r="AX197" s="38"/>
      <c r="AY197" s="38"/>
      <c r="AZ197" s="38">
        <v>0</v>
      </c>
      <c r="BA197" s="38"/>
      <c r="BB197" s="38"/>
      <c r="BC197" s="38"/>
      <c r="BD197" s="38"/>
      <c r="BE197" s="38">
        <v>0</v>
      </c>
      <c r="BF197" s="38"/>
      <c r="BG197" s="38"/>
      <c r="BH197" s="38"/>
      <c r="BI197" s="38"/>
      <c r="BJ197" s="38">
        <v>0</v>
      </c>
      <c r="BK197" s="38"/>
      <c r="BL197" s="38"/>
      <c r="BM197" s="38"/>
      <c r="BN197" s="38"/>
      <c r="BO197" s="38">
        <v>980</v>
      </c>
      <c r="BP197" s="38"/>
      <c r="BQ197" s="38"/>
      <c r="BR197" s="38"/>
      <c r="BS197" s="38"/>
      <c r="BT197" s="38">
        <v>980</v>
      </c>
      <c r="BU197" s="38"/>
      <c r="BV197" s="38"/>
      <c r="BW197" s="38"/>
      <c r="BX197" s="38"/>
    </row>
    <row r="198" spans="1:76" s="25" customFormat="1" ht="15" customHeight="1" x14ac:dyDescent="0.2">
      <c r="A198" s="39">
        <v>0</v>
      </c>
      <c r="B198" s="40"/>
      <c r="C198" s="40"/>
      <c r="D198" s="42" t="s">
        <v>262</v>
      </c>
      <c r="E198" s="35"/>
      <c r="F198" s="35"/>
      <c r="G198" s="35"/>
      <c r="H198" s="35"/>
      <c r="I198" s="35"/>
      <c r="J198" s="35"/>
      <c r="K198" s="35"/>
      <c r="L198" s="35"/>
      <c r="M198" s="35"/>
      <c r="N198" s="35"/>
      <c r="O198" s="35"/>
      <c r="P198" s="36"/>
      <c r="Q198" s="43" t="s">
        <v>239</v>
      </c>
      <c r="R198" s="43"/>
      <c r="S198" s="43"/>
      <c r="T198" s="43"/>
      <c r="U198" s="43"/>
      <c r="V198" s="42" t="s">
        <v>231</v>
      </c>
      <c r="W198" s="35"/>
      <c r="X198" s="35"/>
      <c r="Y198" s="35"/>
      <c r="Z198" s="35"/>
      <c r="AA198" s="35"/>
      <c r="AB198" s="35"/>
      <c r="AC198" s="35"/>
      <c r="AD198" s="35"/>
      <c r="AE198" s="36"/>
      <c r="AF198" s="38">
        <v>0</v>
      </c>
      <c r="AG198" s="38"/>
      <c r="AH198" s="38"/>
      <c r="AI198" s="38"/>
      <c r="AJ198" s="38"/>
      <c r="AK198" s="38">
        <v>0</v>
      </c>
      <c r="AL198" s="38"/>
      <c r="AM198" s="38"/>
      <c r="AN198" s="38"/>
      <c r="AO198" s="38"/>
      <c r="AP198" s="38">
        <v>0</v>
      </c>
      <c r="AQ198" s="38"/>
      <c r="AR198" s="38"/>
      <c r="AS198" s="38"/>
      <c r="AT198" s="38"/>
      <c r="AU198" s="38">
        <v>0</v>
      </c>
      <c r="AV198" s="38"/>
      <c r="AW198" s="38"/>
      <c r="AX198" s="38"/>
      <c r="AY198" s="38"/>
      <c r="AZ198" s="38">
        <v>0</v>
      </c>
      <c r="BA198" s="38"/>
      <c r="BB198" s="38"/>
      <c r="BC198" s="38"/>
      <c r="BD198" s="38"/>
      <c r="BE198" s="38">
        <v>0</v>
      </c>
      <c r="BF198" s="38"/>
      <c r="BG198" s="38"/>
      <c r="BH198" s="38"/>
      <c r="BI198" s="38"/>
      <c r="BJ198" s="38">
        <v>0</v>
      </c>
      <c r="BK198" s="38"/>
      <c r="BL198" s="38"/>
      <c r="BM198" s="38"/>
      <c r="BN198" s="38"/>
      <c r="BO198" s="38">
        <v>5</v>
      </c>
      <c r="BP198" s="38"/>
      <c r="BQ198" s="38"/>
      <c r="BR198" s="38"/>
      <c r="BS198" s="38"/>
      <c r="BT198" s="38">
        <v>5</v>
      </c>
      <c r="BU198" s="38"/>
      <c r="BV198" s="38"/>
      <c r="BW198" s="38"/>
      <c r="BX198" s="38"/>
    </row>
    <row r="199" spans="1:76" s="25" customFormat="1" ht="30" customHeight="1" x14ac:dyDescent="0.2">
      <c r="A199" s="39">
        <v>0</v>
      </c>
      <c r="B199" s="40"/>
      <c r="C199" s="40"/>
      <c r="D199" s="42" t="s">
        <v>263</v>
      </c>
      <c r="E199" s="35"/>
      <c r="F199" s="35"/>
      <c r="G199" s="35"/>
      <c r="H199" s="35"/>
      <c r="I199" s="35"/>
      <c r="J199" s="35"/>
      <c r="K199" s="35"/>
      <c r="L199" s="35"/>
      <c r="M199" s="35"/>
      <c r="N199" s="35"/>
      <c r="O199" s="35"/>
      <c r="P199" s="36"/>
      <c r="Q199" s="43" t="s">
        <v>239</v>
      </c>
      <c r="R199" s="43"/>
      <c r="S199" s="43"/>
      <c r="T199" s="43"/>
      <c r="U199" s="43"/>
      <c r="V199" s="42" t="s">
        <v>221</v>
      </c>
      <c r="W199" s="35"/>
      <c r="X199" s="35"/>
      <c r="Y199" s="35"/>
      <c r="Z199" s="35"/>
      <c r="AA199" s="35"/>
      <c r="AB199" s="35"/>
      <c r="AC199" s="35"/>
      <c r="AD199" s="35"/>
      <c r="AE199" s="36"/>
      <c r="AF199" s="38">
        <v>0</v>
      </c>
      <c r="AG199" s="38"/>
      <c r="AH199" s="38"/>
      <c r="AI199" s="38"/>
      <c r="AJ199" s="38"/>
      <c r="AK199" s="38">
        <v>0</v>
      </c>
      <c r="AL199" s="38"/>
      <c r="AM199" s="38"/>
      <c r="AN199" s="38"/>
      <c r="AO199" s="38"/>
      <c r="AP199" s="38">
        <v>0</v>
      </c>
      <c r="AQ199" s="38"/>
      <c r="AR199" s="38"/>
      <c r="AS199" s="38"/>
      <c r="AT199" s="38"/>
      <c r="AU199" s="38">
        <v>0</v>
      </c>
      <c r="AV199" s="38"/>
      <c r="AW199" s="38"/>
      <c r="AX199" s="38"/>
      <c r="AY199" s="38"/>
      <c r="AZ199" s="38">
        <v>0</v>
      </c>
      <c r="BA199" s="38"/>
      <c r="BB199" s="38"/>
      <c r="BC199" s="38"/>
      <c r="BD199" s="38"/>
      <c r="BE199" s="38">
        <v>0</v>
      </c>
      <c r="BF199" s="38"/>
      <c r="BG199" s="38"/>
      <c r="BH199" s="38"/>
      <c r="BI199" s="38"/>
      <c r="BJ199" s="38">
        <v>10</v>
      </c>
      <c r="BK199" s="38"/>
      <c r="BL199" s="38"/>
      <c r="BM199" s="38"/>
      <c r="BN199" s="38"/>
      <c r="BO199" s="38">
        <v>0</v>
      </c>
      <c r="BP199" s="38"/>
      <c r="BQ199" s="38"/>
      <c r="BR199" s="38"/>
      <c r="BS199" s="38"/>
      <c r="BT199" s="38">
        <v>10</v>
      </c>
      <c r="BU199" s="38"/>
      <c r="BV199" s="38"/>
      <c r="BW199" s="38"/>
      <c r="BX199" s="38"/>
    </row>
    <row r="200" spans="1:76" s="25" customFormat="1" ht="15" customHeight="1" x14ac:dyDescent="0.2">
      <c r="A200" s="39">
        <v>0</v>
      </c>
      <c r="B200" s="40"/>
      <c r="C200" s="40"/>
      <c r="D200" s="42" t="s">
        <v>264</v>
      </c>
      <c r="E200" s="35"/>
      <c r="F200" s="35"/>
      <c r="G200" s="35"/>
      <c r="H200" s="35"/>
      <c r="I200" s="35"/>
      <c r="J200" s="35"/>
      <c r="K200" s="35"/>
      <c r="L200" s="35"/>
      <c r="M200" s="35"/>
      <c r="N200" s="35"/>
      <c r="O200" s="35"/>
      <c r="P200" s="36"/>
      <c r="Q200" s="43" t="s">
        <v>239</v>
      </c>
      <c r="R200" s="43"/>
      <c r="S200" s="43"/>
      <c r="T200" s="43"/>
      <c r="U200" s="43"/>
      <c r="V200" s="42" t="s">
        <v>221</v>
      </c>
      <c r="W200" s="35"/>
      <c r="X200" s="35"/>
      <c r="Y200" s="35"/>
      <c r="Z200" s="35"/>
      <c r="AA200" s="35"/>
      <c r="AB200" s="35"/>
      <c r="AC200" s="35"/>
      <c r="AD200" s="35"/>
      <c r="AE200" s="36"/>
      <c r="AF200" s="38">
        <v>0</v>
      </c>
      <c r="AG200" s="38"/>
      <c r="AH200" s="38"/>
      <c r="AI200" s="38"/>
      <c r="AJ200" s="38"/>
      <c r="AK200" s="38">
        <v>0</v>
      </c>
      <c r="AL200" s="38"/>
      <c r="AM200" s="38"/>
      <c r="AN200" s="38"/>
      <c r="AO200" s="38"/>
      <c r="AP200" s="38">
        <v>0</v>
      </c>
      <c r="AQ200" s="38"/>
      <c r="AR200" s="38"/>
      <c r="AS200" s="38"/>
      <c r="AT200" s="38"/>
      <c r="AU200" s="38">
        <v>0</v>
      </c>
      <c r="AV200" s="38"/>
      <c r="AW200" s="38"/>
      <c r="AX200" s="38"/>
      <c r="AY200" s="38"/>
      <c r="AZ200" s="38">
        <v>0</v>
      </c>
      <c r="BA200" s="38"/>
      <c r="BB200" s="38"/>
      <c r="BC200" s="38"/>
      <c r="BD200" s="38"/>
      <c r="BE200" s="38">
        <v>0</v>
      </c>
      <c r="BF200" s="38"/>
      <c r="BG200" s="38"/>
      <c r="BH200" s="38"/>
      <c r="BI200" s="38"/>
      <c r="BJ200" s="38">
        <v>1</v>
      </c>
      <c r="BK200" s="38"/>
      <c r="BL200" s="38"/>
      <c r="BM200" s="38"/>
      <c r="BN200" s="38"/>
      <c r="BO200" s="38">
        <v>0</v>
      </c>
      <c r="BP200" s="38"/>
      <c r="BQ200" s="38"/>
      <c r="BR200" s="38"/>
      <c r="BS200" s="38"/>
      <c r="BT200" s="38">
        <v>1</v>
      </c>
      <c r="BU200" s="38"/>
      <c r="BV200" s="38"/>
      <c r="BW200" s="38"/>
      <c r="BX200" s="38"/>
    </row>
    <row r="201" spans="1:76" s="6" customFormat="1" ht="15" customHeight="1" x14ac:dyDescent="0.2">
      <c r="A201" s="44">
        <v>0</v>
      </c>
      <c r="B201" s="45"/>
      <c r="C201" s="45"/>
      <c r="D201" s="46" t="s">
        <v>265</v>
      </c>
      <c r="E201" s="29"/>
      <c r="F201" s="29"/>
      <c r="G201" s="29"/>
      <c r="H201" s="29"/>
      <c r="I201" s="29"/>
      <c r="J201" s="29"/>
      <c r="K201" s="29"/>
      <c r="L201" s="29"/>
      <c r="M201" s="29"/>
      <c r="N201" s="29"/>
      <c r="O201" s="29"/>
      <c r="P201" s="30"/>
      <c r="Q201" s="47"/>
      <c r="R201" s="47"/>
      <c r="S201" s="47"/>
      <c r="T201" s="47"/>
      <c r="U201" s="47"/>
      <c r="V201" s="46"/>
      <c r="W201" s="29"/>
      <c r="X201" s="29"/>
      <c r="Y201" s="29"/>
      <c r="Z201" s="29"/>
      <c r="AA201" s="29"/>
      <c r="AB201" s="29"/>
      <c r="AC201" s="29"/>
      <c r="AD201" s="29"/>
      <c r="AE201" s="30"/>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c r="BJ201" s="41"/>
      <c r="BK201" s="41"/>
      <c r="BL201" s="41"/>
      <c r="BM201" s="41"/>
      <c r="BN201" s="41"/>
      <c r="BO201" s="41"/>
      <c r="BP201" s="41"/>
      <c r="BQ201" s="41"/>
      <c r="BR201" s="41"/>
      <c r="BS201" s="41"/>
      <c r="BT201" s="41"/>
      <c r="BU201" s="41"/>
      <c r="BV201" s="41"/>
      <c r="BW201" s="41"/>
      <c r="BX201" s="41"/>
    </row>
    <row r="202" spans="1:76" s="25" customFormat="1" ht="42.75" customHeight="1" x14ac:dyDescent="0.2">
      <c r="A202" s="39">
        <v>0</v>
      </c>
      <c r="B202" s="40"/>
      <c r="C202" s="40"/>
      <c r="D202" s="42" t="s">
        <v>266</v>
      </c>
      <c r="E202" s="35"/>
      <c r="F202" s="35"/>
      <c r="G202" s="35"/>
      <c r="H202" s="35"/>
      <c r="I202" s="35"/>
      <c r="J202" s="35"/>
      <c r="K202" s="35"/>
      <c r="L202" s="35"/>
      <c r="M202" s="35"/>
      <c r="N202" s="35"/>
      <c r="O202" s="35"/>
      <c r="P202" s="36"/>
      <c r="Q202" s="43" t="s">
        <v>205</v>
      </c>
      <c r="R202" s="43"/>
      <c r="S202" s="43"/>
      <c r="T202" s="43"/>
      <c r="U202" s="43"/>
      <c r="V202" s="42" t="s">
        <v>235</v>
      </c>
      <c r="W202" s="35"/>
      <c r="X202" s="35"/>
      <c r="Y202" s="35"/>
      <c r="Z202" s="35"/>
      <c r="AA202" s="35"/>
      <c r="AB202" s="35"/>
      <c r="AC202" s="35"/>
      <c r="AD202" s="35"/>
      <c r="AE202" s="36"/>
      <c r="AF202" s="38">
        <v>4300</v>
      </c>
      <c r="AG202" s="38"/>
      <c r="AH202" s="38"/>
      <c r="AI202" s="38"/>
      <c r="AJ202" s="38"/>
      <c r="AK202" s="38">
        <v>0</v>
      </c>
      <c r="AL202" s="38"/>
      <c r="AM202" s="38"/>
      <c r="AN202" s="38"/>
      <c r="AO202" s="38"/>
      <c r="AP202" s="38">
        <v>4300</v>
      </c>
      <c r="AQ202" s="38"/>
      <c r="AR202" s="38"/>
      <c r="AS202" s="38"/>
      <c r="AT202" s="38"/>
      <c r="AU202" s="38">
        <v>0</v>
      </c>
      <c r="AV202" s="38"/>
      <c r="AW202" s="38"/>
      <c r="AX202" s="38"/>
      <c r="AY202" s="38"/>
      <c r="AZ202" s="38">
        <v>0</v>
      </c>
      <c r="BA202" s="38"/>
      <c r="BB202" s="38"/>
      <c r="BC202" s="38"/>
      <c r="BD202" s="38"/>
      <c r="BE202" s="38">
        <v>0</v>
      </c>
      <c r="BF202" s="38"/>
      <c r="BG202" s="38"/>
      <c r="BH202" s="38"/>
      <c r="BI202" s="38"/>
      <c r="BJ202" s="38">
        <v>0</v>
      </c>
      <c r="BK202" s="38"/>
      <c r="BL202" s="38"/>
      <c r="BM202" s="38"/>
      <c r="BN202" s="38"/>
      <c r="BO202" s="38">
        <v>0</v>
      </c>
      <c r="BP202" s="38"/>
      <c r="BQ202" s="38"/>
      <c r="BR202" s="38"/>
      <c r="BS202" s="38"/>
      <c r="BT202" s="38">
        <v>0</v>
      </c>
      <c r="BU202" s="38"/>
      <c r="BV202" s="38"/>
      <c r="BW202" s="38"/>
      <c r="BX202" s="38"/>
    </row>
    <row r="203" spans="1:76" s="25" customFormat="1" ht="30" customHeight="1" x14ac:dyDescent="0.2">
      <c r="A203" s="39">
        <v>0</v>
      </c>
      <c r="B203" s="40"/>
      <c r="C203" s="40"/>
      <c r="D203" s="42" t="s">
        <v>267</v>
      </c>
      <c r="E203" s="35"/>
      <c r="F203" s="35"/>
      <c r="G203" s="35"/>
      <c r="H203" s="35"/>
      <c r="I203" s="35"/>
      <c r="J203" s="35"/>
      <c r="K203" s="35"/>
      <c r="L203" s="35"/>
      <c r="M203" s="35"/>
      <c r="N203" s="35"/>
      <c r="O203" s="35"/>
      <c r="P203" s="36"/>
      <c r="Q203" s="43" t="s">
        <v>205</v>
      </c>
      <c r="R203" s="43"/>
      <c r="S203" s="43"/>
      <c r="T203" s="43"/>
      <c r="U203" s="43"/>
      <c r="V203" s="42" t="s">
        <v>235</v>
      </c>
      <c r="W203" s="35"/>
      <c r="X203" s="35"/>
      <c r="Y203" s="35"/>
      <c r="Z203" s="35"/>
      <c r="AA203" s="35"/>
      <c r="AB203" s="35"/>
      <c r="AC203" s="35"/>
      <c r="AD203" s="35"/>
      <c r="AE203" s="36"/>
      <c r="AF203" s="38">
        <v>2126</v>
      </c>
      <c r="AG203" s="38"/>
      <c r="AH203" s="38"/>
      <c r="AI203" s="38"/>
      <c r="AJ203" s="38"/>
      <c r="AK203" s="38">
        <v>0</v>
      </c>
      <c r="AL203" s="38"/>
      <c r="AM203" s="38"/>
      <c r="AN203" s="38"/>
      <c r="AO203" s="38"/>
      <c r="AP203" s="38">
        <v>2126</v>
      </c>
      <c r="AQ203" s="38"/>
      <c r="AR203" s="38"/>
      <c r="AS203" s="38"/>
      <c r="AT203" s="38"/>
      <c r="AU203" s="38">
        <v>3216.53</v>
      </c>
      <c r="AV203" s="38"/>
      <c r="AW203" s="38"/>
      <c r="AX203" s="38"/>
      <c r="AY203" s="38"/>
      <c r="AZ203" s="38">
        <v>0</v>
      </c>
      <c r="BA203" s="38"/>
      <c r="BB203" s="38"/>
      <c r="BC203" s="38"/>
      <c r="BD203" s="38"/>
      <c r="BE203" s="38">
        <v>3216.53</v>
      </c>
      <c r="BF203" s="38"/>
      <c r="BG203" s="38"/>
      <c r="BH203" s="38"/>
      <c r="BI203" s="38"/>
      <c r="BJ203" s="38">
        <v>0</v>
      </c>
      <c r="BK203" s="38"/>
      <c r="BL203" s="38"/>
      <c r="BM203" s="38"/>
      <c r="BN203" s="38"/>
      <c r="BO203" s="38">
        <v>0</v>
      </c>
      <c r="BP203" s="38"/>
      <c r="BQ203" s="38"/>
      <c r="BR203" s="38"/>
      <c r="BS203" s="38"/>
      <c r="BT203" s="38">
        <v>0</v>
      </c>
      <c r="BU203" s="38"/>
      <c r="BV203" s="38"/>
      <c r="BW203" s="38"/>
      <c r="BX203" s="38"/>
    </row>
    <row r="204" spans="1:76" s="25" customFormat="1" ht="15" customHeight="1" x14ac:dyDescent="0.2">
      <c r="A204" s="39">
        <v>0</v>
      </c>
      <c r="B204" s="40"/>
      <c r="C204" s="40"/>
      <c r="D204" s="42" t="s">
        <v>268</v>
      </c>
      <c r="E204" s="35"/>
      <c r="F204" s="35"/>
      <c r="G204" s="35"/>
      <c r="H204" s="35"/>
      <c r="I204" s="35"/>
      <c r="J204" s="35"/>
      <c r="K204" s="35"/>
      <c r="L204" s="35"/>
      <c r="M204" s="35"/>
      <c r="N204" s="35"/>
      <c r="O204" s="35"/>
      <c r="P204" s="36"/>
      <c r="Q204" s="43" t="s">
        <v>205</v>
      </c>
      <c r="R204" s="43"/>
      <c r="S204" s="43"/>
      <c r="T204" s="43"/>
      <c r="U204" s="43"/>
      <c r="V204" s="42" t="s">
        <v>235</v>
      </c>
      <c r="W204" s="35"/>
      <c r="X204" s="35"/>
      <c r="Y204" s="35"/>
      <c r="Z204" s="35"/>
      <c r="AA204" s="35"/>
      <c r="AB204" s="35"/>
      <c r="AC204" s="35"/>
      <c r="AD204" s="35"/>
      <c r="AE204" s="36"/>
      <c r="AF204" s="38">
        <v>0</v>
      </c>
      <c r="AG204" s="38"/>
      <c r="AH204" s="38"/>
      <c r="AI204" s="38"/>
      <c r="AJ204" s="38"/>
      <c r="AK204" s="38">
        <v>19905</v>
      </c>
      <c r="AL204" s="38"/>
      <c r="AM204" s="38"/>
      <c r="AN204" s="38"/>
      <c r="AO204" s="38"/>
      <c r="AP204" s="38">
        <v>19905</v>
      </c>
      <c r="AQ204" s="38"/>
      <c r="AR204" s="38"/>
      <c r="AS204" s="38"/>
      <c r="AT204" s="38"/>
      <c r="AU204" s="38">
        <v>0</v>
      </c>
      <c r="AV204" s="38"/>
      <c r="AW204" s="38"/>
      <c r="AX204" s="38"/>
      <c r="AY204" s="38"/>
      <c r="AZ204" s="38">
        <v>0</v>
      </c>
      <c r="BA204" s="38"/>
      <c r="BB204" s="38"/>
      <c r="BC204" s="38"/>
      <c r="BD204" s="38"/>
      <c r="BE204" s="38">
        <v>0</v>
      </c>
      <c r="BF204" s="38"/>
      <c r="BG204" s="38"/>
      <c r="BH204" s="38"/>
      <c r="BI204" s="38"/>
      <c r="BJ204" s="38">
        <v>0</v>
      </c>
      <c r="BK204" s="38"/>
      <c r="BL204" s="38"/>
      <c r="BM204" s="38"/>
      <c r="BN204" s="38"/>
      <c r="BO204" s="38">
        <v>0</v>
      </c>
      <c r="BP204" s="38"/>
      <c r="BQ204" s="38"/>
      <c r="BR204" s="38"/>
      <c r="BS204" s="38"/>
      <c r="BT204" s="38">
        <v>0</v>
      </c>
      <c r="BU204" s="38"/>
      <c r="BV204" s="38"/>
      <c r="BW204" s="38"/>
      <c r="BX204" s="38"/>
    </row>
    <row r="205" spans="1:76" s="25" customFormat="1" ht="15" customHeight="1" x14ac:dyDescent="0.2">
      <c r="A205" s="39">
        <v>0</v>
      </c>
      <c r="B205" s="40"/>
      <c r="C205" s="40"/>
      <c r="D205" s="42" t="s">
        <v>269</v>
      </c>
      <c r="E205" s="35"/>
      <c r="F205" s="35"/>
      <c r="G205" s="35"/>
      <c r="H205" s="35"/>
      <c r="I205" s="35"/>
      <c r="J205" s="35"/>
      <c r="K205" s="35"/>
      <c r="L205" s="35"/>
      <c r="M205" s="35"/>
      <c r="N205" s="35"/>
      <c r="O205" s="35"/>
      <c r="P205" s="36"/>
      <c r="Q205" s="43" t="s">
        <v>205</v>
      </c>
      <c r="R205" s="43"/>
      <c r="S205" s="43"/>
      <c r="T205" s="43"/>
      <c r="U205" s="43"/>
      <c r="V205" s="42" t="s">
        <v>235</v>
      </c>
      <c r="W205" s="35"/>
      <c r="X205" s="35"/>
      <c r="Y205" s="35"/>
      <c r="Z205" s="35"/>
      <c r="AA205" s="35"/>
      <c r="AB205" s="35"/>
      <c r="AC205" s="35"/>
      <c r="AD205" s="35"/>
      <c r="AE205" s="36"/>
      <c r="AF205" s="38">
        <v>500</v>
      </c>
      <c r="AG205" s="38"/>
      <c r="AH205" s="38"/>
      <c r="AI205" s="38"/>
      <c r="AJ205" s="38"/>
      <c r="AK205" s="38">
        <v>0</v>
      </c>
      <c r="AL205" s="38"/>
      <c r="AM205" s="38"/>
      <c r="AN205" s="38"/>
      <c r="AO205" s="38"/>
      <c r="AP205" s="38">
        <v>500</v>
      </c>
      <c r="AQ205" s="38"/>
      <c r="AR205" s="38"/>
      <c r="AS205" s="38"/>
      <c r="AT205" s="38"/>
      <c r="AU205" s="38">
        <v>0</v>
      </c>
      <c r="AV205" s="38"/>
      <c r="AW205" s="38"/>
      <c r="AX205" s="38"/>
      <c r="AY205" s="38"/>
      <c r="AZ205" s="38">
        <v>0</v>
      </c>
      <c r="BA205" s="38"/>
      <c r="BB205" s="38"/>
      <c r="BC205" s="38"/>
      <c r="BD205" s="38"/>
      <c r="BE205" s="38">
        <v>0</v>
      </c>
      <c r="BF205" s="38"/>
      <c r="BG205" s="38"/>
      <c r="BH205" s="38"/>
      <c r="BI205" s="38"/>
      <c r="BJ205" s="38">
        <v>0</v>
      </c>
      <c r="BK205" s="38"/>
      <c r="BL205" s="38"/>
      <c r="BM205" s="38"/>
      <c r="BN205" s="38"/>
      <c r="BO205" s="38">
        <v>0</v>
      </c>
      <c r="BP205" s="38"/>
      <c r="BQ205" s="38"/>
      <c r="BR205" s="38"/>
      <c r="BS205" s="38"/>
      <c r="BT205" s="38">
        <v>0</v>
      </c>
      <c r="BU205" s="38"/>
      <c r="BV205" s="38"/>
      <c r="BW205" s="38"/>
      <c r="BX205" s="38"/>
    </row>
    <row r="206" spans="1:76" s="25" customFormat="1" ht="30" customHeight="1" x14ac:dyDescent="0.2">
      <c r="A206" s="39">
        <v>0</v>
      </c>
      <c r="B206" s="40"/>
      <c r="C206" s="40"/>
      <c r="D206" s="42" t="s">
        <v>270</v>
      </c>
      <c r="E206" s="35"/>
      <c r="F206" s="35"/>
      <c r="G206" s="35"/>
      <c r="H206" s="35"/>
      <c r="I206" s="35"/>
      <c r="J206" s="35"/>
      <c r="K206" s="35"/>
      <c r="L206" s="35"/>
      <c r="M206" s="35"/>
      <c r="N206" s="35"/>
      <c r="O206" s="35"/>
      <c r="P206" s="36"/>
      <c r="Q206" s="43" t="s">
        <v>205</v>
      </c>
      <c r="R206" s="43"/>
      <c r="S206" s="43"/>
      <c r="T206" s="43"/>
      <c r="U206" s="43"/>
      <c r="V206" s="42" t="s">
        <v>235</v>
      </c>
      <c r="W206" s="35"/>
      <c r="X206" s="35"/>
      <c r="Y206" s="35"/>
      <c r="Z206" s="35"/>
      <c r="AA206" s="35"/>
      <c r="AB206" s="35"/>
      <c r="AC206" s="35"/>
      <c r="AD206" s="35"/>
      <c r="AE206" s="36"/>
      <c r="AF206" s="38">
        <v>13100</v>
      </c>
      <c r="AG206" s="38"/>
      <c r="AH206" s="38"/>
      <c r="AI206" s="38"/>
      <c r="AJ206" s="38"/>
      <c r="AK206" s="38">
        <v>11900</v>
      </c>
      <c r="AL206" s="38"/>
      <c r="AM206" s="38"/>
      <c r="AN206" s="38"/>
      <c r="AO206" s="38"/>
      <c r="AP206" s="38">
        <v>25000</v>
      </c>
      <c r="AQ206" s="38"/>
      <c r="AR206" s="38"/>
      <c r="AS206" s="38"/>
      <c r="AT206" s="38"/>
      <c r="AU206" s="38">
        <v>0</v>
      </c>
      <c r="AV206" s="38"/>
      <c r="AW206" s="38"/>
      <c r="AX206" s="38"/>
      <c r="AY206" s="38"/>
      <c r="AZ206" s="38">
        <v>0</v>
      </c>
      <c r="BA206" s="38"/>
      <c r="BB206" s="38"/>
      <c r="BC206" s="38"/>
      <c r="BD206" s="38"/>
      <c r="BE206" s="38">
        <v>0</v>
      </c>
      <c r="BF206" s="38"/>
      <c r="BG206" s="38"/>
      <c r="BH206" s="38"/>
      <c r="BI206" s="38"/>
      <c r="BJ206" s="38">
        <v>0</v>
      </c>
      <c r="BK206" s="38"/>
      <c r="BL206" s="38"/>
      <c r="BM206" s="38"/>
      <c r="BN206" s="38"/>
      <c r="BO206" s="38">
        <v>0</v>
      </c>
      <c r="BP206" s="38"/>
      <c r="BQ206" s="38"/>
      <c r="BR206" s="38"/>
      <c r="BS206" s="38"/>
      <c r="BT206" s="38">
        <v>0</v>
      </c>
      <c r="BU206" s="38"/>
      <c r="BV206" s="38"/>
      <c r="BW206" s="38"/>
      <c r="BX206" s="38"/>
    </row>
    <row r="207" spans="1:76" s="25" customFormat="1" ht="45" customHeight="1" x14ac:dyDescent="0.2">
      <c r="A207" s="39">
        <v>0</v>
      </c>
      <c r="B207" s="40"/>
      <c r="C207" s="40"/>
      <c r="D207" s="42" t="s">
        <v>271</v>
      </c>
      <c r="E207" s="35"/>
      <c r="F207" s="35"/>
      <c r="G207" s="35"/>
      <c r="H207" s="35"/>
      <c r="I207" s="35"/>
      <c r="J207" s="35"/>
      <c r="K207" s="35"/>
      <c r="L207" s="35"/>
      <c r="M207" s="35"/>
      <c r="N207" s="35"/>
      <c r="O207" s="35"/>
      <c r="P207" s="36"/>
      <c r="Q207" s="43" t="s">
        <v>205</v>
      </c>
      <c r="R207" s="43"/>
      <c r="S207" s="43"/>
      <c r="T207" s="43"/>
      <c r="U207" s="43"/>
      <c r="V207" s="42" t="s">
        <v>235</v>
      </c>
      <c r="W207" s="35"/>
      <c r="X207" s="35"/>
      <c r="Y207" s="35"/>
      <c r="Z207" s="35"/>
      <c r="AA207" s="35"/>
      <c r="AB207" s="35"/>
      <c r="AC207" s="35"/>
      <c r="AD207" s="35"/>
      <c r="AE207" s="36"/>
      <c r="AF207" s="38">
        <v>0</v>
      </c>
      <c r="AG207" s="38"/>
      <c r="AH207" s="38"/>
      <c r="AI207" s="38"/>
      <c r="AJ207" s="38"/>
      <c r="AK207" s="38">
        <v>0</v>
      </c>
      <c r="AL207" s="38"/>
      <c r="AM207" s="38"/>
      <c r="AN207" s="38"/>
      <c r="AO207" s="38"/>
      <c r="AP207" s="38">
        <v>0</v>
      </c>
      <c r="AQ207" s="38"/>
      <c r="AR207" s="38"/>
      <c r="AS207" s="38"/>
      <c r="AT207" s="38"/>
      <c r="AU207" s="38">
        <v>2000</v>
      </c>
      <c r="AV207" s="38"/>
      <c r="AW207" s="38"/>
      <c r="AX207" s="38"/>
      <c r="AY207" s="38"/>
      <c r="AZ207" s="38">
        <v>0</v>
      </c>
      <c r="BA207" s="38"/>
      <c r="BB207" s="38"/>
      <c r="BC207" s="38"/>
      <c r="BD207" s="38"/>
      <c r="BE207" s="38">
        <v>2000</v>
      </c>
      <c r="BF207" s="38"/>
      <c r="BG207" s="38"/>
      <c r="BH207" s="38"/>
      <c r="BI207" s="38"/>
      <c r="BJ207" s="38">
        <v>10000</v>
      </c>
      <c r="BK207" s="38"/>
      <c r="BL207" s="38"/>
      <c r="BM207" s="38"/>
      <c r="BN207" s="38"/>
      <c r="BO207" s="38">
        <v>0</v>
      </c>
      <c r="BP207" s="38"/>
      <c r="BQ207" s="38"/>
      <c r="BR207" s="38"/>
      <c r="BS207" s="38"/>
      <c r="BT207" s="38">
        <v>10000</v>
      </c>
      <c r="BU207" s="38"/>
      <c r="BV207" s="38"/>
      <c r="BW207" s="38"/>
      <c r="BX207" s="38"/>
    </row>
    <row r="208" spans="1:76" s="25" customFormat="1" ht="30" customHeight="1" x14ac:dyDescent="0.2">
      <c r="A208" s="39">
        <v>0</v>
      </c>
      <c r="B208" s="40"/>
      <c r="C208" s="40"/>
      <c r="D208" s="42" t="s">
        <v>272</v>
      </c>
      <c r="E208" s="35"/>
      <c r="F208" s="35"/>
      <c r="G208" s="35"/>
      <c r="H208" s="35"/>
      <c r="I208" s="35"/>
      <c r="J208" s="35"/>
      <c r="K208" s="35"/>
      <c r="L208" s="35"/>
      <c r="M208" s="35"/>
      <c r="N208" s="35"/>
      <c r="O208" s="35"/>
      <c r="P208" s="36"/>
      <c r="Q208" s="43" t="s">
        <v>205</v>
      </c>
      <c r="R208" s="43"/>
      <c r="S208" s="43"/>
      <c r="T208" s="43"/>
      <c r="U208" s="43"/>
      <c r="V208" s="42" t="s">
        <v>235</v>
      </c>
      <c r="W208" s="35"/>
      <c r="X208" s="35"/>
      <c r="Y208" s="35"/>
      <c r="Z208" s="35"/>
      <c r="AA208" s="35"/>
      <c r="AB208" s="35"/>
      <c r="AC208" s="35"/>
      <c r="AD208" s="35"/>
      <c r="AE208" s="36"/>
      <c r="AF208" s="38">
        <v>0</v>
      </c>
      <c r="AG208" s="38"/>
      <c r="AH208" s="38"/>
      <c r="AI208" s="38"/>
      <c r="AJ208" s="38"/>
      <c r="AK208" s="38">
        <v>0</v>
      </c>
      <c r="AL208" s="38"/>
      <c r="AM208" s="38"/>
      <c r="AN208" s="38"/>
      <c r="AO208" s="38"/>
      <c r="AP208" s="38">
        <v>0</v>
      </c>
      <c r="AQ208" s="38"/>
      <c r="AR208" s="38"/>
      <c r="AS208" s="38"/>
      <c r="AT208" s="38"/>
      <c r="AU208" s="38">
        <v>900</v>
      </c>
      <c r="AV208" s="38"/>
      <c r="AW208" s="38"/>
      <c r="AX208" s="38"/>
      <c r="AY208" s="38"/>
      <c r="AZ208" s="38">
        <v>49750</v>
      </c>
      <c r="BA208" s="38"/>
      <c r="BB208" s="38"/>
      <c r="BC208" s="38"/>
      <c r="BD208" s="38"/>
      <c r="BE208" s="38">
        <v>50650</v>
      </c>
      <c r="BF208" s="38"/>
      <c r="BG208" s="38"/>
      <c r="BH208" s="38"/>
      <c r="BI208" s="38"/>
      <c r="BJ208" s="38">
        <v>0</v>
      </c>
      <c r="BK208" s="38"/>
      <c r="BL208" s="38"/>
      <c r="BM208" s="38"/>
      <c r="BN208" s="38"/>
      <c r="BO208" s="38">
        <v>0</v>
      </c>
      <c r="BP208" s="38"/>
      <c r="BQ208" s="38"/>
      <c r="BR208" s="38"/>
      <c r="BS208" s="38"/>
      <c r="BT208" s="38">
        <v>0</v>
      </c>
      <c r="BU208" s="38"/>
      <c r="BV208" s="38"/>
      <c r="BW208" s="38"/>
      <c r="BX208" s="38"/>
    </row>
    <row r="209" spans="1:76" s="25" customFormat="1" ht="45" customHeight="1" x14ac:dyDescent="0.2">
      <c r="A209" s="39">
        <v>0</v>
      </c>
      <c r="B209" s="40"/>
      <c r="C209" s="40"/>
      <c r="D209" s="42" t="s">
        <v>273</v>
      </c>
      <c r="E209" s="35"/>
      <c r="F209" s="35"/>
      <c r="G209" s="35"/>
      <c r="H209" s="35"/>
      <c r="I209" s="35"/>
      <c r="J209" s="35"/>
      <c r="K209" s="35"/>
      <c r="L209" s="35"/>
      <c r="M209" s="35"/>
      <c r="N209" s="35"/>
      <c r="O209" s="35"/>
      <c r="P209" s="36"/>
      <c r="Q209" s="43" t="s">
        <v>205</v>
      </c>
      <c r="R209" s="43"/>
      <c r="S209" s="43"/>
      <c r="T209" s="43"/>
      <c r="U209" s="43"/>
      <c r="V209" s="42" t="s">
        <v>235</v>
      </c>
      <c r="W209" s="35"/>
      <c r="X209" s="35"/>
      <c r="Y209" s="35"/>
      <c r="Z209" s="35"/>
      <c r="AA209" s="35"/>
      <c r="AB209" s="35"/>
      <c r="AC209" s="35"/>
      <c r="AD209" s="35"/>
      <c r="AE209" s="36"/>
      <c r="AF209" s="38">
        <v>0</v>
      </c>
      <c r="AG209" s="38"/>
      <c r="AH209" s="38"/>
      <c r="AI209" s="38"/>
      <c r="AJ209" s="38"/>
      <c r="AK209" s="38">
        <v>0</v>
      </c>
      <c r="AL209" s="38"/>
      <c r="AM209" s="38"/>
      <c r="AN209" s="38"/>
      <c r="AO209" s="38"/>
      <c r="AP209" s="38">
        <v>0</v>
      </c>
      <c r="AQ209" s="38"/>
      <c r="AR209" s="38"/>
      <c r="AS209" s="38"/>
      <c r="AT209" s="38"/>
      <c r="AU209" s="38">
        <v>0</v>
      </c>
      <c r="AV209" s="38"/>
      <c r="AW209" s="38"/>
      <c r="AX209" s="38"/>
      <c r="AY209" s="38"/>
      <c r="AZ209" s="38">
        <v>23500</v>
      </c>
      <c r="BA209" s="38"/>
      <c r="BB209" s="38"/>
      <c r="BC209" s="38"/>
      <c r="BD209" s="38"/>
      <c r="BE209" s="38">
        <v>23500</v>
      </c>
      <c r="BF209" s="38"/>
      <c r="BG209" s="38"/>
      <c r="BH209" s="38"/>
      <c r="BI209" s="38"/>
      <c r="BJ209" s="38">
        <v>0</v>
      </c>
      <c r="BK209" s="38"/>
      <c r="BL209" s="38"/>
      <c r="BM209" s="38"/>
      <c r="BN209" s="38"/>
      <c r="BO209" s="38">
        <v>0</v>
      </c>
      <c r="BP209" s="38"/>
      <c r="BQ209" s="38"/>
      <c r="BR209" s="38"/>
      <c r="BS209" s="38"/>
      <c r="BT209" s="38">
        <v>0</v>
      </c>
      <c r="BU209" s="38"/>
      <c r="BV209" s="38"/>
      <c r="BW209" s="38"/>
      <c r="BX209" s="38"/>
    </row>
    <row r="210" spans="1:76" s="25" customFormat="1" ht="30" customHeight="1" x14ac:dyDescent="0.2">
      <c r="A210" s="39">
        <v>0</v>
      </c>
      <c r="B210" s="40"/>
      <c r="C210" s="40"/>
      <c r="D210" s="42" t="s">
        <v>274</v>
      </c>
      <c r="E210" s="35"/>
      <c r="F210" s="35"/>
      <c r="G210" s="35"/>
      <c r="H210" s="35"/>
      <c r="I210" s="35"/>
      <c r="J210" s="35"/>
      <c r="K210" s="35"/>
      <c r="L210" s="35"/>
      <c r="M210" s="35"/>
      <c r="N210" s="35"/>
      <c r="O210" s="35"/>
      <c r="P210" s="36"/>
      <c r="Q210" s="43" t="s">
        <v>205</v>
      </c>
      <c r="R210" s="43"/>
      <c r="S210" s="43"/>
      <c r="T210" s="43"/>
      <c r="U210" s="43"/>
      <c r="V210" s="42" t="s">
        <v>240</v>
      </c>
      <c r="W210" s="35"/>
      <c r="X210" s="35"/>
      <c r="Y210" s="35"/>
      <c r="Z210" s="35"/>
      <c r="AA210" s="35"/>
      <c r="AB210" s="35"/>
      <c r="AC210" s="35"/>
      <c r="AD210" s="35"/>
      <c r="AE210" s="36"/>
      <c r="AF210" s="38">
        <v>0</v>
      </c>
      <c r="AG210" s="38"/>
      <c r="AH210" s="38"/>
      <c r="AI210" s="38"/>
      <c r="AJ210" s="38"/>
      <c r="AK210" s="38">
        <v>0</v>
      </c>
      <c r="AL210" s="38"/>
      <c r="AM210" s="38"/>
      <c r="AN210" s="38"/>
      <c r="AO210" s="38"/>
      <c r="AP210" s="38">
        <v>0</v>
      </c>
      <c r="AQ210" s="38"/>
      <c r="AR210" s="38"/>
      <c r="AS210" s="38"/>
      <c r="AT210" s="38"/>
      <c r="AU210" s="38">
        <v>0</v>
      </c>
      <c r="AV210" s="38"/>
      <c r="AW210" s="38"/>
      <c r="AX210" s="38"/>
      <c r="AY210" s="38"/>
      <c r="AZ210" s="38">
        <v>200</v>
      </c>
      <c r="BA210" s="38"/>
      <c r="BB210" s="38"/>
      <c r="BC210" s="38"/>
      <c r="BD210" s="38"/>
      <c r="BE210" s="38">
        <v>200</v>
      </c>
      <c r="BF210" s="38"/>
      <c r="BG210" s="38"/>
      <c r="BH210" s="38"/>
      <c r="BI210" s="38"/>
      <c r="BJ210" s="38">
        <v>0</v>
      </c>
      <c r="BK210" s="38"/>
      <c r="BL210" s="38"/>
      <c r="BM210" s="38"/>
      <c r="BN210" s="38"/>
      <c r="BO210" s="38">
        <v>0</v>
      </c>
      <c r="BP210" s="38"/>
      <c r="BQ210" s="38"/>
      <c r="BR210" s="38"/>
      <c r="BS210" s="38"/>
      <c r="BT210" s="38">
        <v>0</v>
      </c>
      <c r="BU210" s="38"/>
      <c r="BV210" s="38"/>
      <c r="BW210" s="38"/>
      <c r="BX210" s="38"/>
    </row>
    <row r="211" spans="1:76" s="25" customFormat="1" ht="30" customHeight="1" x14ac:dyDescent="0.2">
      <c r="A211" s="39">
        <v>0</v>
      </c>
      <c r="B211" s="40"/>
      <c r="C211" s="40"/>
      <c r="D211" s="42" t="s">
        <v>275</v>
      </c>
      <c r="E211" s="35"/>
      <c r="F211" s="35"/>
      <c r="G211" s="35"/>
      <c r="H211" s="35"/>
      <c r="I211" s="35"/>
      <c r="J211" s="35"/>
      <c r="K211" s="35"/>
      <c r="L211" s="35"/>
      <c r="M211" s="35"/>
      <c r="N211" s="35"/>
      <c r="O211" s="35"/>
      <c r="P211" s="36"/>
      <c r="Q211" s="43" t="s">
        <v>205</v>
      </c>
      <c r="R211" s="43"/>
      <c r="S211" s="43"/>
      <c r="T211" s="43"/>
      <c r="U211" s="43"/>
      <c r="V211" s="42" t="s">
        <v>276</v>
      </c>
      <c r="W211" s="35"/>
      <c r="X211" s="35"/>
      <c r="Y211" s="35"/>
      <c r="Z211" s="35"/>
      <c r="AA211" s="35"/>
      <c r="AB211" s="35"/>
      <c r="AC211" s="35"/>
      <c r="AD211" s="35"/>
      <c r="AE211" s="36"/>
      <c r="AF211" s="38">
        <v>0</v>
      </c>
      <c r="AG211" s="38"/>
      <c r="AH211" s="38"/>
      <c r="AI211" s="38"/>
      <c r="AJ211" s="38"/>
      <c r="AK211" s="38">
        <v>0</v>
      </c>
      <c r="AL211" s="38"/>
      <c r="AM211" s="38"/>
      <c r="AN211" s="38"/>
      <c r="AO211" s="38"/>
      <c r="AP211" s="38">
        <v>0</v>
      </c>
      <c r="AQ211" s="38"/>
      <c r="AR211" s="38"/>
      <c r="AS211" s="38"/>
      <c r="AT211" s="38"/>
      <c r="AU211" s="38">
        <v>2310.2399999999998</v>
      </c>
      <c r="AV211" s="38"/>
      <c r="AW211" s="38"/>
      <c r="AX211" s="38"/>
      <c r="AY211" s="38"/>
      <c r="AZ211" s="38">
        <v>0</v>
      </c>
      <c r="BA211" s="38"/>
      <c r="BB211" s="38"/>
      <c r="BC211" s="38"/>
      <c r="BD211" s="38"/>
      <c r="BE211" s="38">
        <v>2310.2399999999998</v>
      </c>
      <c r="BF211" s="38"/>
      <c r="BG211" s="38"/>
      <c r="BH211" s="38"/>
      <c r="BI211" s="38"/>
      <c r="BJ211" s="38">
        <v>0</v>
      </c>
      <c r="BK211" s="38"/>
      <c r="BL211" s="38"/>
      <c r="BM211" s="38"/>
      <c r="BN211" s="38"/>
      <c r="BO211" s="38">
        <v>0</v>
      </c>
      <c r="BP211" s="38"/>
      <c r="BQ211" s="38"/>
      <c r="BR211" s="38"/>
      <c r="BS211" s="38"/>
      <c r="BT211" s="38">
        <v>0</v>
      </c>
      <c r="BU211" s="38"/>
      <c r="BV211" s="38"/>
      <c r="BW211" s="38"/>
      <c r="BX211" s="38"/>
    </row>
    <row r="212" spans="1:76" s="25" customFormat="1" ht="30" customHeight="1" x14ac:dyDescent="0.2">
      <c r="A212" s="39">
        <v>0</v>
      </c>
      <c r="B212" s="40"/>
      <c r="C212" s="40"/>
      <c r="D212" s="42" t="s">
        <v>277</v>
      </c>
      <c r="E212" s="35"/>
      <c r="F212" s="35"/>
      <c r="G212" s="35"/>
      <c r="H212" s="35"/>
      <c r="I212" s="35"/>
      <c r="J212" s="35"/>
      <c r="K212" s="35"/>
      <c r="L212" s="35"/>
      <c r="M212" s="35"/>
      <c r="N212" s="35"/>
      <c r="O212" s="35"/>
      <c r="P212" s="36"/>
      <c r="Q212" s="43" t="s">
        <v>205</v>
      </c>
      <c r="R212" s="43"/>
      <c r="S212" s="43"/>
      <c r="T212" s="43"/>
      <c r="U212" s="43"/>
      <c r="V212" s="42" t="s">
        <v>276</v>
      </c>
      <c r="W212" s="35"/>
      <c r="X212" s="35"/>
      <c r="Y212" s="35"/>
      <c r="Z212" s="35"/>
      <c r="AA212" s="35"/>
      <c r="AB212" s="35"/>
      <c r="AC212" s="35"/>
      <c r="AD212" s="35"/>
      <c r="AE212" s="36"/>
      <c r="AF212" s="38">
        <v>0</v>
      </c>
      <c r="AG212" s="38"/>
      <c r="AH212" s="38"/>
      <c r="AI212" s="38"/>
      <c r="AJ212" s="38"/>
      <c r="AK212" s="38">
        <v>0</v>
      </c>
      <c r="AL212" s="38"/>
      <c r="AM212" s="38"/>
      <c r="AN212" s="38"/>
      <c r="AO212" s="38"/>
      <c r="AP212" s="38">
        <v>0</v>
      </c>
      <c r="AQ212" s="38"/>
      <c r="AR212" s="38"/>
      <c r="AS212" s="38"/>
      <c r="AT212" s="38"/>
      <c r="AU212" s="38">
        <v>349</v>
      </c>
      <c r="AV212" s="38"/>
      <c r="AW212" s="38"/>
      <c r="AX212" s="38"/>
      <c r="AY212" s="38"/>
      <c r="AZ212" s="38">
        <v>0</v>
      </c>
      <c r="BA212" s="38"/>
      <c r="BB212" s="38"/>
      <c r="BC212" s="38"/>
      <c r="BD212" s="38"/>
      <c r="BE212" s="38">
        <v>349</v>
      </c>
      <c r="BF212" s="38"/>
      <c r="BG212" s="38"/>
      <c r="BH212" s="38"/>
      <c r="BI212" s="38"/>
      <c r="BJ212" s="38">
        <v>0</v>
      </c>
      <c r="BK212" s="38"/>
      <c r="BL212" s="38"/>
      <c r="BM212" s="38"/>
      <c r="BN212" s="38"/>
      <c r="BO212" s="38">
        <v>0</v>
      </c>
      <c r="BP212" s="38"/>
      <c r="BQ212" s="38"/>
      <c r="BR212" s="38"/>
      <c r="BS212" s="38"/>
      <c r="BT212" s="38">
        <v>0</v>
      </c>
      <c r="BU212" s="38"/>
      <c r="BV212" s="38"/>
      <c r="BW212" s="38"/>
      <c r="BX212" s="38"/>
    </row>
    <row r="213" spans="1:76" s="25" customFormat="1" ht="30" customHeight="1" x14ac:dyDescent="0.2">
      <c r="A213" s="39">
        <v>0</v>
      </c>
      <c r="B213" s="40"/>
      <c r="C213" s="40"/>
      <c r="D213" s="42" t="s">
        <v>278</v>
      </c>
      <c r="E213" s="35"/>
      <c r="F213" s="35"/>
      <c r="G213" s="35"/>
      <c r="H213" s="35"/>
      <c r="I213" s="35"/>
      <c r="J213" s="35"/>
      <c r="K213" s="35"/>
      <c r="L213" s="35"/>
      <c r="M213" s="35"/>
      <c r="N213" s="35"/>
      <c r="O213" s="35"/>
      <c r="P213" s="36"/>
      <c r="Q213" s="43" t="s">
        <v>205</v>
      </c>
      <c r="R213" s="43"/>
      <c r="S213" s="43"/>
      <c r="T213" s="43"/>
      <c r="U213" s="43"/>
      <c r="V213" s="42" t="s">
        <v>235</v>
      </c>
      <c r="W213" s="35"/>
      <c r="X213" s="35"/>
      <c r="Y213" s="35"/>
      <c r="Z213" s="35"/>
      <c r="AA213" s="35"/>
      <c r="AB213" s="35"/>
      <c r="AC213" s="35"/>
      <c r="AD213" s="35"/>
      <c r="AE213" s="36"/>
      <c r="AF213" s="38">
        <v>0</v>
      </c>
      <c r="AG213" s="38"/>
      <c r="AH213" s="38"/>
      <c r="AI213" s="38"/>
      <c r="AJ213" s="38"/>
      <c r="AK213" s="38">
        <v>0</v>
      </c>
      <c r="AL213" s="38"/>
      <c r="AM213" s="38"/>
      <c r="AN213" s="38"/>
      <c r="AO213" s="38"/>
      <c r="AP213" s="38">
        <v>0</v>
      </c>
      <c r="AQ213" s="38"/>
      <c r="AR213" s="38"/>
      <c r="AS213" s="38"/>
      <c r="AT213" s="38"/>
      <c r="AU213" s="38">
        <v>7500</v>
      </c>
      <c r="AV213" s="38"/>
      <c r="AW213" s="38"/>
      <c r="AX213" s="38"/>
      <c r="AY213" s="38"/>
      <c r="AZ213" s="38">
        <v>0</v>
      </c>
      <c r="BA213" s="38"/>
      <c r="BB213" s="38"/>
      <c r="BC213" s="38"/>
      <c r="BD213" s="38"/>
      <c r="BE213" s="38">
        <v>7500</v>
      </c>
      <c r="BF213" s="38"/>
      <c r="BG213" s="38"/>
      <c r="BH213" s="38"/>
      <c r="BI213" s="38"/>
      <c r="BJ213" s="38">
        <v>0</v>
      </c>
      <c r="BK213" s="38"/>
      <c r="BL213" s="38"/>
      <c r="BM213" s="38"/>
      <c r="BN213" s="38"/>
      <c r="BO213" s="38">
        <v>0</v>
      </c>
      <c r="BP213" s="38"/>
      <c r="BQ213" s="38"/>
      <c r="BR213" s="38"/>
      <c r="BS213" s="38"/>
      <c r="BT213" s="38">
        <v>0</v>
      </c>
      <c r="BU213" s="38"/>
      <c r="BV213" s="38"/>
      <c r="BW213" s="38"/>
      <c r="BX213" s="38"/>
    </row>
    <row r="214" spans="1:76" s="25" customFormat="1" ht="30" customHeight="1" x14ac:dyDescent="0.2">
      <c r="A214" s="39">
        <v>0</v>
      </c>
      <c r="B214" s="40"/>
      <c r="C214" s="40"/>
      <c r="D214" s="42" t="s">
        <v>279</v>
      </c>
      <c r="E214" s="35"/>
      <c r="F214" s="35"/>
      <c r="G214" s="35"/>
      <c r="H214" s="35"/>
      <c r="I214" s="35"/>
      <c r="J214" s="35"/>
      <c r="K214" s="35"/>
      <c r="L214" s="35"/>
      <c r="M214" s="35"/>
      <c r="N214" s="35"/>
      <c r="O214" s="35"/>
      <c r="P214" s="36"/>
      <c r="Q214" s="43" t="s">
        <v>205</v>
      </c>
      <c r="R214" s="43"/>
      <c r="S214" s="43"/>
      <c r="T214" s="43"/>
      <c r="U214" s="43"/>
      <c r="V214" s="42" t="s">
        <v>240</v>
      </c>
      <c r="W214" s="35"/>
      <c r="X214" s="35"/>
      <c r="Y214" s="35"/>
      <c r="Z214" s="35"/>
      <c r="AA214" s="35"/>
      <c r="AB214" s="35"/>
      <c r="AC214" s="35"/>
      <c r="AD214" s="35"/>
      <c r="AE214" s="36"/>
      <c r="AF214" s="38">
        <v>0</v>
      </c>
      <c r="AG214" s="38"/>
      <c r="AH214" s="38"/>
      <c r="AI214" s="38"/>
      <c r="AJ214" s="38"/>
      <c r="AK214" s="38">
        <v>0</v>
      </c>
      <c r="AL214" s="38"/>
      <c r="AM214" s="38"/>
      <c r="AN214" s="38"/>
      <c r="AO214" s="38"/>
      <c r="AP214" s="38">
        <v>0</v>
      </c>
      <c r="AQ214" s="38"/>
      <c r="AR214" s="38"/>
      <c r="AS214" s="38"/>
      <c r="AT214" s="38"/>
      <c r="AU214" s="38">
        <v>0</v>
      </c>
      <c r="AV214" s="38"/>
      <c r="AW214" s="38"/>
      <c r="AX214" s="38"/>
      <c r="AY214" s="38"/>
      <c r="AZ214" s="38">
        <v>800000</v>
      </c>
      <c r="BA214" s="38"/>
      <c r="BB214" s="38"/>
      <c r="BC214" s="38"/>
      <c r="BD214" s="38"/>
      <c r="BE214" s="38">
        <v>800000</v>
      </c>
      <c r="BF214" s="38"/>
      <c r="BG214" s="38"/>
      <c r="BH214" s="38"/>
      <c r="BI214" s="38"/>
      <c r="BJ214" s="38">
        <v>0</v>
      </c>
      <c r="BK214" s="38"/>
      <c r="BL214" s="38"/>
      <c r="BM214" s="38"/>
      <c r="BN214" s="38"/>
      <c r="BO214" s="38">
        <v>0</v>
      </c>
      <c r="BP214" s="38"/>
      <c r="BQ214" s="38"/>
      <c r="BR214" s="38"/>
      <c r="BS214" s="38"/>
      <c r="BT214" s="38">
        <v>0</v>
      </c>
      <c r="BU214" s="38"/>
      <c r="BV214" s="38"/>
      <c r="BW214" s="38"/>
      <c r="BX214" s="38"/>
    </row>
    <row r="215" spans="1:76" s="25" customFormat="1" ht="15" customHeight="1" x14ac:dyDescent="0.2">
      <c r="A215" s="39">
        <v>0</v>
      </c>
      <c r="B215" s="40"/>
      <c r="C215" s="40"/>
      <c r="D215" s="42" t="s">
        <v>280</v>
      </c>
      <c r="E215" s="35"/>
      <c r="F215" s="35"/>
      <c r="G215" s="35"/>
      <c r="H215" s="35"/>
      <c r="I215" s="35"/>
      <c r="J215" s="35"/>
      <c r="K215" s="35"/>
      <c r="L215" s="35"/>
      <c r="M215" s="35"/>
      <c r="N215" s="35"/>
      <c r="O215" s="35"/>
      <c r="P215" s="36"/>
      <c r="Q215" s="43" t="s">
        <v>205</v>
      </c>
      <c r="R215" s="43"/>
      <c r="S215" s="43"/>
      <c r="T215" s="43"/>
      <c r="U215" s="43"/>
      <c r="V215" s="42" t="s">
        <v>240</v>
      </c>
      <c r="W215" s="35"/>
      <c r="X215" s="35"/>
      <c r="Y215" s="35"/>
      <c r="Z215" s="35"/>
      <c r="AA215" s="35"/>
      <c r="AB215" s="35"/>
      <c r="AC215" s="35"/>
      <c r="AD215" s="35"/>
      <c r="AE215" s="36"/>
      <c r="AF215" s="38">
        <v>0</v>
      </c>
      <c r="AG215" s="38"/>
      <c r="AH215" s="38"/>
      <c r="AI215" s="38"/>
      <c r="AJ215" s="38"/>
      <c r="AK215" s="38">
        <v>0</v>
      </c>
      <c r="AL215" s="38"/>
      <c r="AM215" s="38"/>
      <c r="AN215" s="38"/>
      <c r="AO215" s="38"/>
      <c r="AP215" s="38">
        <v>0</v>
      </c>
      <c r="AQ215" s="38"/>
      <c r="AR215" s="38"/>
      <c r="AS215" s="38"/>
      <c r="AT215" s="38"/>
      <c r="AU215" s="38">
        <v>0</v>
      </c>
      <c r="AV215" s="38"/>
      <c r="AW215" s="38"/>
      <c r="AX215" s="38"/>
      <c r="AY215" s="38"/>
      <c r="AZ215" s="38">
        <v>50000</v>
      </c>
      <c r="BA215" s="38"/>
      <c r="BB215" s="38"/>
      <c r="BC215" s="38"/>
      <c r="BD215" s="38"/>
      <c r="BE215" s="38">
        <v>50000</v>
      </c>
      <c r="BF215" s="38"/>
      <c r="BG215" s="38"/>
      <c r="BH215" s="38"/>
      <c r="BI215" s="38"/>
      <c r="BJ215" s="38">
        <v>0</v>
      </c>
      <c r="BK215" s="38"/>
      <c r="BL215" s="38"/>
      <c r="BM215" s="38"/>
      <c r="BN215" s="38"/>
      <c r="BO215" s="38">
        <v>0</v>
      </c>
      <c r="BP215" s="38"/>
      <c r="BQ215" s="38"/>
      <c r="BR215" s="38"/>
      <c r="BS215" s="38"/>
      <c r="BT215" s="38">
        <v>0</v>
      </c>
      <c r="BU215" s="38"/>
      <c r="BV215" s="38"/>
      <c r="BW215" s="38"/>
      <c r="BX215" s="38"/>
    </row>
    <row r="216" spans="1:76" s="25" customFormat="1" ht="30" customHeight="1" x14ac:dyDescent="0.2">
      <c r="A216" s="39">
        <v>0</v>
      </c>
      <c r="B216" s="40"/>
      <c r="C216" s="40"/>
      <c r="D216" s="42" t="s">
        <v>281</v>
      </c>
      <c r="E216" s="35"/>
      <c r="F216" s="35"/>
      <c r="G216" s="35"/>
      <c r="H216" s="35"/>
      <c r="I216" s="35"/>
      <c r="J216" s="35"/>
      <c r="K216" s="35"/>
      <c r="L216" s="35"/>
      <c r="M216" s="35"/>
      <c r="N216" s="35"/>
      <c r="O216" s="35"/>
      <c r="P216" s="36"/>
      <c r="Q216" s="43" t="s">
        <v>205</v>
      </c>
      <c r="R216" s="43"/>
      <c r="S216" s="43"/>
      <c r="T216" s="43"/>
      <c r="U216" s="43"/>
      <c r="V216" s="42" t="s">
        <v>282</v>
      </c>
      <c r="W216" s="35"/>
      <c r="X216" s="35"/>
      <c r="Y216" s="35"/>
      <c r="Z216" s="35"/>
      <c r="AA216" s="35"/>
      <c r="AB216" s="35"/>
      <c r="AC216" s="35"/>
      <c r="AD216" s="35"/>
      <c r="AE216" s="36"/>
      <c r="AF216" s="38">
        <v>0</v>
      </c>
      <c r="AG216" s="38"/>
      <c r="AH216" s="38"/>
      <c r="AI216" s="38"/>
      <c r="AJ216" s="38"/>
      <c r="AK216" s="38">
        <v>0</v>
      </c>
      <c r="AL216" s="38"/>
      <c r="AM216" s="38"/>
      <c r="AN216" s="38"/>
      <c r="AO216" s="38"/>
      <c r="AP216" s="38">
        <v>0</v>
      </c>
      <c r="AQ216" s="38"/>
      <c r="AR216" s="38"/>
      <c r="AS216" s="38"/>
      <c r="AT216" s="38"/>
      <c r="AU216" s="38">
        <v>0</v>
      </c>
      <c r="AV216" s="38"/>
      <c r="AW216" s="38"/>
      <c r="AX216" s="38"/>
      <c r="AY216" s="38"/>
      <c r="AZ216" s="38">
        <v>0</v>
      </c>
      <c r="BA216" s="38"/>
      <c r="BB216" s="38"/>
      <c r="BC216" s="38"/>
      <c r="BD216" s="38"/>
      <c r="BE216" s="38">
        <v>0</v>
      </c>
      <c r="BF216" s="38"/>
      <c r="BG216" s="38"/>
      <c r="BH216" s="38"/>
      <c r="BI216" s="38"/>
      <c r="BJ216" s="38">
        <v>20000</v>
      </c>
      <c r="BK216" s="38"/>
      <c r="BL216" s="38"/>
      <c r="BM216" s="38"/>
      <c r="BN216" s="38"/>
      <c r="BO216" s="38">
        <v>0</v>
      </c>
      <c r="BP216" s="38"/>
      <c r="BQ216" s="38"/>
      <c r="BR216" s="38"/>
      <c r="BS216" s="38"/>
      <c r="BT216" s="38">
        <v>20000</v>
      </c>
      <c r="BU216" s="38"/>
      <c r="BV216" s="38"/>
      <c r="BW216" s="38"/>
      <c r="BX216" s="38"/>
    </row>
    <row r="217" spans="1:76" s="25" customFormat="1" ht="30" customHeight="1" x14ac:dyDescent="0.2">
      <c r="A217" s="39">
        <v>0</v>
      </c>
      <c r="B217" s="40"/>
      <c r="C217" s="40"/>
      <c r="D217" s="42" t="s">
        <v>283</v>
      </c>
      <c r="E217" s="35"/>
      <c r="F217" s="35"/>
      <c r="G217" s="35"/>
      <c r="H217" s="35"/>
      <c r="I217" s="35"/>
      <c r="J217" s="35"/>
      <c r="K217" s="35"/>
      <c r="L217" s="35"/>
      <c r="M217" s="35"/>
      <c r="N217" s="35"/>
      <c r="O217" s="35"/>
      <c r="P217" s="36"/>
      <c r="Q217" s="43" t="s">
        <v>205</v>
      </c>
      <c r="R217" s="43"/>
      <c r="S217" s="43"/>
      <c r="T217" s="43"/>
      <c r="U217" s="43"/>
      <c r="V217" s="42" t="s">
        <v>282</v>
      </c>
      <c r="W217" s="35"/>
      <c r="X217" s="35"/>
      <c r="Y217" s="35"/>
      <c r="Z217" s="35"/>
      <c r="AA217" s="35"/>
      <c r="AB217" s="35"/>
      <c r="AC217" s="35"/>
      <c r="AD217" s="35"/>
      <c r="AE217" s="36"/>
      <c r="AF217" s="38">
        <v>0</v>
      </c>
      <c r="AG217" s="38"/>
      <c r="AH217" s="38"/>
      <c r="AI217" s="38"/>
      <c r="AJ217" s="38"/>
      <c r="AK217" s="38">
        <v>0</v>
      </c>
      <c r="AL217" s="38"/>
      <c r="AM217" s="38"/>
      <c r="AN217" s="38"/>
      <c r="AO217" s="38"/>
      <c r="AP217" s="38">
        <v>0</v>
      </c>
      <c r="AQ217" s="38"/>
      <c r="AR217" s="38"/>
      <c r="AS217" s="38"/>
      <c r="AT217" s="38"/>
      <c r="AU217" s="38">
        <v>0</v>
      </c>
      <c r="AV217" s="38"/>
      <c r="AW217" s="38"/>
      <c r="AX217" s="38"/>
      <c r="AY217" s="38"/>
      <c r="AZ217" s="38">
        <v>0</v>
      </c>
      <c r="BA217" s="38"/>
      <c r="BB217" s="38"/>
      <c r="BC217" s="38"/>
      <c r="BD217" s="38"/>
      <c r="BE217" s="38">
        <v>0</v>
      </c>
      <c r="BF217" s="38"/>
      <c r="BG217" s="38"/>
      <c r="BH217" s="38"/>
      <c r="BI217" s="38"/>
      <c r="BJ217" s="38">
        <v>1000</v>
      </c>
      <c r="BK217" s="38"/>
      <c r="BL217" s="38"/>
      <c r="BM217" s="38"/>
      <c r="BN217" s="38"/>
      <c r="BO217" s="38">
        <v>0</v>
      </c>
      <c r="BP217" s="38"/>
      <c r="BQ217" s="38"/>
      <c r="BR217" s="38"/>
      <c r="BS217" s="38"/>
      <c r="BT217" s="38">
        <v>1000</v>
      </c>
      <c r="BU217" s="38"/>
      <c r="BV217" s="38"/>
      <c r="BW217" s="38"/>
      <c r="BX217" s="38"/>
    </row>
    <row r="218" spans="1:76" s="25" customFormat="1" ht="30" customHeight="1" x14ac:dyDescent="0.2">
      <c r="A218" s="39">
        <v>0</v>
      </c>
      <c r="B218" s="40"/>
      <c r="C218" s="40"/>
      <c r="D218" s="42" t="s">
        <v>284</v>
      </c>
      <c r="E218" s="35"/>
      <c r="F218" s="35"/>
      <c r="G218" s="35"/>
      <c r="H218" s="35"/>
      <c r="I218" s="35"/>
      <c r="J218" s="35"/>
      <c r="K218" s="35"/>
      <c r="L218" s="35"/>
      <c r="M218" s="35"/>
      <c r="N218" s="35"/>
      <c r="O218" s="35"/>
      <c r="P218" s="36"/>
      <c r="Q218" s="43" t="s">
        <v>205</v>
      </c>
      <c r="R218" s="43"/>
      <c r="S218" s="43"/>
      <c r="T218" s="43"/>
      <c r="U218" s="43"/>
      <c r="V218" s="42" t="s">
        <v>282</v>
      </c>
      <c r="W218" s="35"/>
      <c r="X218" s="35"/>
      <c r="Y218" s="35"/>
      <c r="Z218" s="35"/>
      <c r="AA218" s="35"/>
      <c r="AB218" s="35"/>
      <c r="AC218" s="35"/>
      <c r="AD218" s="35"/>
      <c r="AE218" s="36"/>
      <c r="AF218" s="38">
        <v>0</v>
      </c>
      <c r="AG218" s="38"/>
      <c r="AH218" s="38"/>
      <c r="AI218" s="38"/>
      <c r="AJ218" s="38"/>
      <c r="AK218" s="38">
        <v>0</v>
      </c>
      <c r="AL218" s="38"/>
      <c r="AM218" s="38"/>
      <c r="AN218" s="38"/>
      <c r="AO218" s="38"/>
      <c r="AP218" s="38">
        <v>0</v>
      </c>
      <c r="AQ218" s="38"/>
      <c r="AR218" s="38"/>
      <c r="AS218" s="38"/>
      <c r="AT218" s="38"/>
      <c r="AU218" s="38">
        <v>0</v>
      </c>
      <c r="AV218" s="38"/>
      <c r="AW218" s="38"/>
      <c r="AX218" s="38"/>
      <c r="AY218" s="38"/>
      <c r="AZ218" s="38">
        <v>0</v>
      </c>
      <c r="BA218" s="38"/>
      <c r="BB218" s="38"/>
      <c r="BC218" s="38"/>
      <c r="BD218" s="38"/>
      <c r="BE218" s="38">
        <v>0</v>
      </c>
      <c r="BF218" s="38"/>
      <c r="BG218" s="38"/>
      <c r="BH218" s="38"/>
      <c r="BI218" s="38"/>
      <c r="BJ218" s="38">
        <v>1760.5</v>
      </c>
      <c r="BK218" s="38"/>
      <c r="BL218" s="38"/>
      <c r="BM218" s="38"/>
      <c r="BN218" s="38"/>
      <c r="BO218" s="38">
        <v>0</v>
      </c>
      <c r="BP218" s="38"/>
      <c r="BQ218" s="38"/>
      <c r="BR218" s="38"/>
      <c r="BS218" s="38"/>
      <c r="BT218" s="38">
        <v>1760.5</v>
      </c>
      <c r="BU218" s="38"/>
      <c r="BV218" s="38"/>
      <c r="BW218" s="38"/>
      <c r="BX218" s="38"/>
    </row>
    <row r="219" spans="1:76" s="25" customFormat="1" ht="45" customHeight="1" x14ac:dyDescent="0.2">
      <c r="A219" s="39">
        <v>0</v>
      </c>
      <c r="B219" s="40"/>
      <c r="C219" s="40"/>
      <c r="D219" s="42" t="s">
        <v>285</v>
      </c>
      <c r="E219" s="35"/>
      <c r="F219" s="35"/>
      <c r="G219" s="35"/>
      <c r="H219" s="35"/>
      <c r="I219" s="35"/>
      <c r="J219" s="35"/>
      <c r="K219" s="35"/>
      <c r="L219" s="35"/>
      <c r="M219" s="35"/>
      <c r="N219" s="35"/>
      <c r="O219" s="35"/>
      <c r="P219" s="36"/>
      <c r="Q219" s="43" t="s">
        <v>205</v>
      </c>
      <c r="R219" s="43"/>
      <c r="S219" s="43"/>
      <c r="T219" s="43"/>
      <c r="U219" s="43"/>
      <c r="V219" s="42" t="s">
        <v>282</v>
      </c>
      <c r="W219" s="35"/>
      <c r="X219" s="35"/>
      <c r="Y219" s="35"/>
      <c r="Z219" s="35"/>
      <c r="AA219" s="35"/>
      <c r="AB219" s="35"/>
      <c r="AC219" s="35"/>
      <c r="AD219" s="35"/>
      <c r="AE219" s="36"/>
      <c r="AF219" s="38">
        <v>0</v>
      </c>
      <c r="AG219" s="38"/>
      <c r="AH219" s="38"/>
      <c r="AI219" s="38"/>
      <c r="AJ219" s="38"/>
      <c r="AK219" s="38">
        <v>0</v>
      </c>
      <c r="AL219" s="38"/>
      <c r="AM219" s="38"/>
      <c r="AN219" s="38"/>
      <c r="AO219" s="38"/>
      <c r="AP219" s="38">
        <v>0</v>
      </c>
      <c r="AQ219" s="38"/>
      <c r="AR219" s="38"/>
      <c r="AS219" s="38"/>
      <c r="AT219" s="38"/>
      <c r="AU219" s="38">
        <v>0</v>
      </c>
      <c r="AV219" s="38"/>
      <c r="AW219" s="38"/>
      <c r="AX219" s="38"/>
      <c r="AY219" s="38"/>
      <c r="AZ219" s="38">
        <v>0</v>
      </c>
      <c r="BA219" s="38"/>
      <c r="BB219" s="38"/>
      <c r="BC219" s="38"/>
      <c r="BD219" s="38"/>
      <c r="BE219" s="38">
        <v>0</v>
      </c>
      <c r="BF219" s="38"/>
      <c r="BG219" s="38"/>
      <c r="BH219" s="38"/>
      <c r="BI219" s="38"/>
      <c r="BJ219" s="38">
        <v>0</v>
      </c>
      <c r="BK219" s="38"/>
      <c r="BL219" s="38"/>
      <c r="BM219" s="38"/>
      <c r="BN219" s="38"/>
      <c r="BO219" s="38">
        <v>950</v>
      </c>
      <c r="BP219" s="38"/>
      <c r="BQ219" s="38"/>
      <c r="BR219" s="38"/>
      <c r="BS219" s="38"/>
      <c r="BT219" s="38">
        <v>950</v>
      </c>
      <c r="BU219" s="38"/>
      <c r="BV219" s="38"/>
      <c r="BW219" s="38"/>
      <c r="BX219" s="38"/>
    </row>
    <row r="220" spans="1:76" s="25" customFormat="1" ht="15" customHeight="1" x14ac:dyDescent="0.2">
      <c r="A220" s="39">
        <v>0</v>
      </c>
      <c r="B220" s="40"/>
      <c r="C220" s="40"/>
      <c r="D220" s="42" t="s">
        <v>286</v>
      </c>
      <c r="E220" s="35"/>
      <c r="F220" s="35"/>
      <c r="G220" s="35"/>
      <c r="H220" s="35"/>
      <c r="I220" s="35"/>
      <c r="J220" s="35"/>
      <c r="K220" s="35"/>
      <c r="L220" s="35"/>
      <c r="M220" s="35"/>
      <c r="N220" s="35"/>
      <c r="O220" s="35"/>
      <c r="P220" s="36"/>
      <c r="Q220" s="43" t="s">
        <v>205</v>
      </c>
      <c r="R220" s="43"/>
      <c r="S220" s="43"/>
      <c r="T220" s="43"/>
      <c r="U220" s="43"/>
      <c r="V220" s="42" t="s">
        <v>282</v>
      </c>
      <c r="W220" s="35"/>
      <c r="X220" s="35"/>
      <c r="Y220" s="35"/>
      <c r="Z220" s="35"/>
      <c r="AA220" s="35"/>
      <c r="AB220" s="35"/>
      <c r="AC220" s="35"/>
      <c r="AD220" s="35"/>
      <c r="AE220" s="36"/>
      <c r="AF220" s="38">
        <v>0</v>
      </c>
      <c r="AG220" s="38"/>
      <c r="AH220" s="38"/>
      <c r="AI220" s="38"/>
      <c r="AJ220" s="38"/>
      <c r="AK220" s="38">
        <v>0</v>
      </c>
      <c r="AL220" s="38"/>
      <c r="AM220" s="38"/>
      <c r="AN220" s="38"/>
      <c r="AO220" s="38"/>
      <c r="AP220" s="38">
        <v>0</v>
      </c>
      <c r="AQ220" s="38"/>
      <c r="AR220" s="38"/>
      <c r="AS220" s="38"/>
      <c r="AT220" s="38"/>
      <c r="AU220" s="38">
        <v>0</v>
      </c>
      <c r="AV220" s="38"/>
      <c r="AW220" s="38"/>
      <c r="AX220" s="38"/>
      <c r="AY220" s="38"/>
      <c r="AZ220" s="38">
        <v>0</v>
      </c>
      <c r="BA220" s="38"/>
      <c r="BB220" s="38"/>
      <c r="BC220" s="38"/>
      <c r="BD220" s="38"/>
      <c r="BE220" s="38">
        <v>0</v>
      </c>
      <c r="BF220" s="38"/>
      <c r="BG220" s="38"/>
      <c r="BH220" s="38"/>
      <c r="BI220" s="38"/>
      <c r="BJ220" s="38">
        <v>0</v>
      </c>
      <c r="BK220" s="38"/>
      <c r="BL220" s="38"/>
      <c r="BM220" s="38"/>
      <c r="BN220" s="38"/>
      <c r="BO220" s="38">
        <v>39800</v>
      </c>
      <c r="BP220" s="38"/>
      <c r="BQ220" s="38"/>
      <c r="BR220" s="38"/>
      <c r="BS220" s="38"/>
      <c r="BT220" s="38">
        <v>39800</v>
      </c>
      <c r="BU220" s="38"/>
      <c r="BV220" s="38"/>
      <c r="BW220" s="38"/>
      <c r="BX220" s="38"/>
    </row>
    <row r="221" spans="1:76" s="25" customFormat="1" ht="30" customHeight="1" x14ac:dyDescent="0.2">
      <c r="A221" s="39">
        <v>0</v>
      </c>
      <c r="B221" s="40"/>
      <c r="C221" s="40"/>
      <c r="D221" s="42" t="s">
        <v>287</v>
      </c>
      <c r="E221" s="35"/>
      <c r="F221" s="35"/>
      <c r="G221" s="35"/>
      <c r="H221" s="35"/>
      <c r="I221" s="35"/>
      <c r="J221" s="35"/>
      <c r="K221" s="35"/>
      <c r="L221" s="35"/>
      <c r="M221" s="35"/>
      <c r="N221" s="35"/>
      <c r="O221" s="35"/>
      <c r="P221" s="36"/>
      <c r="Q221" s="43" t="s">
        <v>288</v>
      </c>
      <c r="R221" s="43"/>
      <c r="S221" s="43"/>
      <c r="T221" s="43"/>
      <c r="U221" s="43"/>
      <c r="V221" s="42" t="s">
        <v>282</v>
      </c>
      <c r="W221" s="35"/>
      <c r="X221" s="35"/>
      <c r="Y221" s="35"/>
      <c r="Z221" s="35"/>
      <c r="AA221" s="35"/>
      <c r="AB221" s="35"/>
      <c r="AC221" s="35"/>
      <c r="AD221" s="35"/>
      <c r="AE221" s="36"/>
      <c r="AF221" s="38">
        <v>0</v>
      </c>
      <c r="AG221" s="38"/>
      <c r="AH221" s="38"/>
      <c r="AI221" s="38"/>
      <c r="AJ221" s="38"/>
      <c r="AK221" s="38">
        <v>0</v>
      </c>
      <c r="AL221" s="38"/>
      <c r="AM221" s="38"/>
      <c r="AN221" s="38"/>
      <c r="AO221" s="38"/>
      <c r="AP221" s="38">
        <v>0</v>
      </c>
      <c r="AQ221" s="38"/>
      <c r="AR221" s="38"/>
      <c r="AS221" s="38"/>
      <c r="AT221" s="38"/>
      <c r="AU221" s="38">
        <v>0</v>
      </c>
      <c r="AV221" s="38"/>
      <c r="AW221" s="38"/>
      <c r="AX221" s="38"/>
      <c r="AY221" s="38"/>
      <c r="AZ221" s="38">
        <v>0</v>
      </c>
      <c r="BA221" s="38"/>
      <c r="BB221" s="38"/>
      <c r="BC221" s="38"/>
      <c r="BD221" s="38"/>
      <c r="BE221" s="38">
        <v>0</v>
      </c>
      <c r="BF221" s="38"/>
      <c r="BG221" s="38"/>
      <c r="BH221" s="38"/>
      <c r="BI221" s="38"/>
      <c r="BJ221" s="38">
        <v>100</v>
      </c>
      <c r="BK221" s="38"/>
      <c r="BL221" s="38"/>
      <c r="BM221" s="38"/>
      <c r="BN221" s="38"/>
      <c r="BO221" s="38">
        <v>0</v>
      </c>
      <c r="BP221" s="38"/>
      <c r="BQ221" s="38"/>
      <c r="BR221" s="38"/>
      <c r="BS221" s="38"/>
      <c r="BT221" s="38">
        <v>100</v>
      </c>
      <c r="BU221" s="38"/>
      <c r="BV221" s="38"/>
      <c r="BW221" s="38"/>
      <c r="BX221" s="38"/>
    </row>
    <row r="222" spans="1:76" s="6" customFormat="1" ht="15" customHeight="1" x14ac:dyDescent="0.2">
      <c r="A222" s="44">
        <v>0</v>
      </c>
      <c r="B222" s="45"/>
      <c r="C222" s="45"/>
      <c r="D222" s="46" t="s">
        <v>289</v>
      </c>
      <c r="E222" s="29"/>
      <c r="F222" s="29"/>
      <c r="G222" s="29"/>
      <c r="H222" s="29"/>
      <c r="I222" s="29"/>
      <c r="J222" s="29"/>
      <c r="K222" s="29"/>
      <c r="L222" s="29"/>
      <c r="M222" s="29"/>
      <c r="N222" s="29"/>
      <c r="O222" s="29"/>
      <c r="P222" s="30"/>
      <c r="Q222" s="47"/>
      <c r="R222" s="47"/>
      <c r="S222" s="47"/>
      <c r="T222" s="47"/>
      <c r="U222" s="47"/>
      <c r="V222" s="46"/>
      <c r="W222" s="29"/>
      <c r="X222" s="29"/>
      <c r="Y222" s="29"/>
      <c r="Z222" s="29"/>
      <c r="AA222" s="29"/>
      <c r="AB222" s="29"/>
      <c r="AC222" s="29"/>
      <c r="AD222" s="29"/>
      <c r="AE222" s="30"/>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41"/>
      <c r="BM222" s="41"/>
      <c r="BN222" s="41"/>
      <c r="BO222" s="41"/>
      <c r="BP222" s="41"/>
      <c r="BQ222" s="41"/>
      <c r="BR222" s="41"/>
      <c r="BS222" s="41"/>
      <c r="BT222" s="41"/>
      <c r="BU222" s="41"/>
      <c r="BV222" s="41"/>
      <c r="BW222" s="41"/>
      <c r="BX222" s="41"/>
    </row>
    <row r="223" spans="1:76" s="25" customFormat="1" ht="28.5" customHeight="1" x14ac:dyDescent="0.2">
      <c r="A223" s="39">
        <v>0</v>
      </c>
      <c r="B223" s="40"/>
      <c r="C223" s="40"/>
      <c r="D223" s="42" t="s">
        <v>290</v>
      </c>
      <c r="E223" s="35"/>
      <c r="F223" s="35"/>
      <c r="G223" s="35"/>
      <c r="H223" s="35"/>
      <c r="I223" s="35"/>
      <c r="J223" s="35"/>
      <c r="K223" s="35"/>
      <c r="L223" s="35"/>
      <c r="M223" s="35"/>
      <c r="N223" s="35"/>
      <c r="O223" s="35"/>
      <c r="P223" s="36"/>
      <c r="Q223" s="43" t="s">
        <v>288</v>
      </c>
      <c r="R223" s="43"/>
      <c r="S223" s="43"/>
      <c r="T223" s="43"/>
      <c r="U223" s="43"/>
      <c r="V223" s="42" t="s">
        <v>246</v>
      </c>
      <c r="W223" s="35"/>
      <c r="X223" s="35"/>
      <c r="Y223" s="35"/>
      <c r="Z223" s="35"/>
      <c r="AA223" s="35"/>
      <c r="AB223" s="35"/>
      <c r="AC223" s="35"/>
      <c r="AD223" s="35"/>
      <c r="AE223" s="36"/>
      <c r="AF223" s="38">
        <v>100</v>
      </c>
      <c r="AG223" s="38"/>
      <c r="AH223" s="38"/>
      <c r="AI223" s="38"/>
      <c r="AJ223" s="38"/>
      <c r="AK223" s="38">
        <v>0</v>
      </c>
      <c r="AL223" s="38"/>
      <c r="AM223" s="38"/>
      <c r="AN223" s="38"/>
      <c r="AO223" s="38"/>
      <c r="AP223" s="38">
        <v>100</v>
      </c>
      <c r="AQ223" s="38"/>
      <c r="AR223" s="38"/>
      <c r="AS223" s="38"/>
      <c r="AT223" s="38"/>
      <c r="AU223" s="38">
        <v>0</v>
      </c>
      <c r="AV223" s="38"/>
      <c r="AW223" s="38"/>
      <c r="AX223" s="38"/>
      <c r="AY223" s="38"/>
      <c r="AZ223" s="38">
        <v>0</v>
      </c>
      <c r="BA223" s="38"/>
      <c r="BB223" s="38"/>
      <c r="BC223" s="38"/>
      <c r="BD223" s="38"/>
      <c r="BE223" s="38">
        <v>0</v>
      </c>
      <c r="BF223" s="38"/>
      <c r="BG223" s="38"/>
      <c r="BH223" s="38"/>
      <c r="BI223" s="38"/>
      <c r="BJ223" s="38">
        <v>0</v>
      </c>
      <c r="BK223" s="38"/>
      <c r="BL223" s="38"/>
      <c r="BM223" s="38"/>
      <c r="BN223" s="38"/>
      <c r="BO223" s="38">
        <v>0</v>
      </c>
      <c r="BP223" s="38"/>
      <c r="BQ223" s="38"/>
      <c r="BR223" s="38"/>
      <c r="BS223" s="38"/>
      <c r="BT223" s="38">
        <v>0</v>
      </c>
      <c r="BU223" s="38"/>
      <c r="BV223" s="38"/>
      <c r="BW223" s="38"/>
      <c r="BX223" s="38"/>
    </row>
    <row r="224" spans="1:76" s="25" customFormat="1" ht="45" customHeight="1" x14ac:dyDescent="0.2">
      <c r="A224" s="39">
        <v>0</v>
      </c>
      <c r="B224" s="40"/>
      <c r="C224" s="40"/>
      <c r="D224" s="42" t="s">
        <v>291</v>
      </c>
      <c r="E224" s="35"/>
      <c r="F224" s="35"/>
      <c r="G224" s="35"/>
      <c r="H224" s="35"/>
      <c r="I224" s="35"/>
      <c r="J224" s="35"/>
      <c r="K224" s="35"/>
      <c r="L224" s="35"/>
      <c r="M224" s="35"/>
      <c r="N224" s="35"/>
      <c r="O224" s="35"/>
      <c r="P224" s="36"/>
      <c r="Q224" s="43" t="s">
        <v>288</v>
      </c>
      <c r="R224" s="43"/>
      <c r="S224" s="43"/>
      <c r="T224" s="43"/>
      <c r="U224" s="43"/>
      <c r="V224" s="42" t="s">
        <v>246</v>
      </c>
      <c r="W224" s="35"/>
      <c r="X224" s="35"/>
      <c r="Y224" s="35"/>
      <c r="Z224" s="35"/>
      <c r="AA224" s="35"/>
      <c r="AB224" s="35"/>
      <c r="AC224" s="35"/>
      <c r="AD224" s="35"/>
      <c r="AE224" s="36"/>
      <c r="AF224" s="38">
        <v>100</v>
      </c>
      <c r="AG224" s="38"/>
      <c r="AH224" s="38"/>
      <c r="AI224" s="38"/>
      <c r="AJ224" s="38"/>
      <c r="AK224" s="38">
        <v>0</v>
      </c>
      <c r="AL224" s="38"/>
      <c r="AM224" s="38"/>
      <c r="AN224" s="38"/>
      <c r="AO224" s="38"/>
      <c r="AP224" s="38">
        <v>100</v>
      </c>
      <c r="AQ224" s="38"/>
      <c r="AR224" s="38"/>
      <c r="AS224" s="38"/>
      <c r="AT224" s="38"/>
      <c r="AU224" s="38">
        <v>100</v>
      </c>
      <c r="AV224" s="38"/>
      <c r="AW224" s="38"/>
      <c r="AX224" s="38"/>
      <c r="AY224" s="38"/>
      <c r="AZ224" s="38">
        <v>0</v>
      </c>
      <c r="BA224" s="38"/>
      <c r="BB224" s="38"/>
      <c r="BC224" s="38"/>
      <c r="BD224" s="38"/>
      <c r="BE224" s="38">
        <v>100</v>
      </c>
      <c r="BF224" s="38"/>
      <c r="BG224" s="38"/>
      <c r="BH224" s="38"/>
      <c r="BI224" s="38"/>
      <c r="BJ224" s="38">
        <v>0</v>
      </c>
      <c r="BK224" s="38"/>
      <c r="BL224" s="38"/>
      <c r="BM224" s="38"/>
      <c r="BN224" s="38"/>
      <c r="BO224" s="38">
        <v>0</v>
      </c>
      <c r="BP224" s="38"/>
      <c r="BQ224" s="38"/>
      <c r="BR224" s="38"/>
      <c r="BS224" s="38"/>
      <c r="BT224" s="38">
        <v>0</v>
      </c>
      <c r="BU224" s="38"/>
      <c r="BV224" s="38"/>
      <c r="BW224" s="38"/>
      <c r="BX224" s="38"/>
    </row>
    <row r="225" spans="1:76" s="25" customFormat="1" ht="15" customHeight="1" x14ac:dyDescent="0.2">
      <c r="A225" s="39">
        <v>0</v>
      </c>
      <c r="B225" s="40"/>
      <c r="C225" s="40"/>
      <c r="D225" s="42" t="s">
        <v>292</v>
      </c>
      <c r="E225" s="35"/>
      <c r="F225" s="35"/>
      <c r="G225" s="35"/>
      <c r="H225" s="35"/>
      <c r="I225" s="35"/>
      <c r="J225" s="35"/>
      <c r="K225" s="35"/>
      <c r="L225" s="35"/>
      <c r="M225" s="35"/>
      <c r="N225" s="35"/>
      <c r="O225" s="35"/>
      <c r="P225" s="36"/>
      <c r="Q225" s="43" t="s">
        <v>288</v>
      </c>
      <c r="R225" s="43"/>
      <c r="S225" s="43"/>
      <c r="T225" s="43"/>
      <c r="U225" s="43"/>
      <c r="V225" s="42" t="s">
        <v>240</v>
      </c>
      <c r="W225" s="35"/>
      <c r="X225" s="35"/>
      <c r="Y225" s="35"/>
      <c r="Z225" s="35"/>
      <c r="AA225" s="35"/>
      <c r="AB225" s="35"/>
      <c r="AC225" s="35"/>
      <c r="AD225" s="35"/>
      <c r="AE225" s="36"/>
      <c r="AF225" s="38">
        <v>0</v>
      </c>
      <c r="AG225" s="38"/>
      <c r="AH225" s="38"/>
      <c r="AI225" s="38"/>
      <c r="AJ225" s="38"/>
      <c r="AK225" s="38">
        <v>100</v>
      </c>
      <c r="AL225" s="38"/>
      <c r="AM225" s="38"/>
      <c r="AN225" s="38"/>
      <c r="AO225" s="38"/>
      <c r="AP225" s="38">
        <v>100</v>
      </c>
      <c r="AQ225" s="38"/>
      <c r="AR225" s="38"/>
      <c r="AS225" s="38"/>
      <c r="AT225" s="38"/>
      <c r="AU225" s="38">
        <v>0</v>
      </c>
      <c r="AV225" s="38"/>
      <c r="AW225" s="38"/>
      <c r="AX225" s="38"/>
      <c r="AY225" s="38"/>
      <c r="AZ225" s="38">
        <v>0</v>
      </c>
      <c r="BA225" s="38"/>
      <c r="BB225" s="38"/>
      <c r="BC225" s="38"/>
      <c r="BD225" s="38"/>
      <c r="BE225" s="38">
        <v>0</v>
      </c>
      <c r="BF225" s="38"/>
      <c r="BG225" s="38"/>
      <c r="BH225" s="38"/>
      <c r="BI225" s="38"/>
      <c r="BJ225" s="38">
        <v>0</v>
      </c>
      <c r="BK225" s="38"/>
      <c r="BL225" s="38"/>
      <c r="BM225" s="38"/>
      <c r="BN225" s="38"/>
      <c r="BO225" s="38">
        <v>0</v>
      </c>
      <c r="BP225" s="38"/>
      <c r="BQ225" s="38"/>
      <c r="BR225" s="38"/>
      <c r="BS225" s="38"/>
      <c r="BT225" s="38">
        <v>0</v>
      </c>
      <c r="BU225" s="38"/>
      <c r="BV225" s="38"/>
      <c r="BW225" s="38"/>
      <c r="BX225" s="38"/>
    </row>
    <row r="226" spans="1:76" s="25" customFormat="1" ht="30" customHeight="1" x14ac:dyDescent="0.2">
      <c r="A226" s="39">
        <v>0</v>
      </c>
      <c r="B226" s="40"/>
      <c r="C226" s="40"/>
      <c r="D226" s="42" t="s">
        <v>293</v>
      </c>
      <c r="E226" s="35"/>
      <c r="F226" s="35"/>
      <c r="G226" s="35"/>
      <c r="H226" s="35"/>
      <c r="I226" s="35"/>
      <c r="J226" s="35"/>
      <c r="K226" s="35"/>
      <c r="L226" s="35"/>
      <c r="M226" s="35"/>
      <c r="N226" s="35"/>
      <c r="O226" s="35"/>
      <c r="P226" s="36"/>
      <c r="Q226" s="43" t="s">
        <v>288</v>
      </c>
      <c r="R226" s="43"/>
      <c r="S226" s="43"/>
      <c r="T226" s="43"/>
      <c r="U226" s="43"/>
      <c r="V226" s="42" t="s">
        <v>246</v>
      </c>
      <c r="W226" s="35"/>
      <c r="X226" s="35"/>
      <c r="Y226" s="35"/>
      <c r="Z226" s="35"/>
      <c r="AA226" s="35"/>
      <c r="AB226" s="35"/>
      <c r="AC226" s="35"/>
      <c r="AD226" s="35"/>
      <c r="AE226" s="36"/>
      <c r="AF226" s="38">
        <v>100</v>
      </c>
      <c r="AG226" s="38"/>
      <c r="AH226" s="38"/>
      <c r="AI226" s="38"/>
      <c r="AJ226" s="38"/>
      <c r="AK226" s="38">
        <v>0</v>
      </c>
      <c r="AL226" s="38"/>
      <c r="AM226" s="38"/>
      <c r="AN226" s="38"/>
      <c r="AO226" s="38"/>
      <c r="AP226" s="38">
        <v>100</v>
      </c>
      <c r="AQ226" s="38"/>
      <c r="AR226" s="38"/>
      <c r="AS226" s="38"/>
      <c r="AT226" s="38"/>
      <c r="AU226" s="38">
        <v>0</v>
      </c>
      <c r="AV226" s="38"/>
      <c r="AW226" s="38"/>
      <c r="AX226" s="38"/>
      <c r="AY226" s="38"/>
      <c r="AZ226" s="38">
        <v>0</v>
      </c>
      <c r="BA226" s="38"/>
      <c r="BB226" s="38"/>
      <c r="BC226" s="38"/>
      <c r="BD226" s="38"/>
      <c r="BE226" s="38">
        <v>0</v>
      </c>
      <c r="BF226" s="38"/>
      <c r="BG226" s="38"/>
      <c r="BH226" s="38"/>
      <c r="BI226" s="38"/>
      <c r="BJ226" s="38">
        <v>0</v>
      </c>
      <c r="BK226" s="38"/>
      <c r="BL226" s="38"/>
      <c r="BM226" s="38"/>
      <c r="BN226" s="38"/>
      <c r="BO226" s="38">
        <v>0</v>
      </c>
      <c r="BP226" s="38"/>
      <c r="BQ226" s="38"/>
      <c r="BR226" s="38"/>
      <c r="BS226" s="38"/>
      <c r="BT226" s="38">
        <v>0</v>
      </c>
      <c r="BU226" s="38"/>
      <c r="BV226" s="38"/>
      <c r="BW226" s="38"/>
      <c r="BX226" s="38"/>
    </row>
    <row r="227" spans="1:76" s="25" customFormat="1" ht="15" customHeight="1" x14ac:dyDescent="0.2">
      <c r="A227" s="39">
        <v>0</v>
      </c>
      <c r="B227" s="40"/>
      <c r="C227" s="40"/>
      <c r="D227" s="42" t="s">
        <v>294</v>
      </c>
      <c r="E227" s="35"/>
      <c r="F227" s="35"/>
      <c r="G227" s="35"/>
      <c r="H227" s="35"/>
      <c r="I227" s="35"/>
      <c r="J227" s="35"/>
      <c r="K227" s="35"/>
      <c r="L227" s="35"/>
      <c r="M227" s="35"/>
      <c r="N227" s="35"/>
      <c r="O227" s="35"/>
      <c r="P227" s="36"/>
      <c r="Q227" s="43" t="s">
        <v>288</v>
      </c>
      <c r="R227" s="43"/>
      <c r="S227" s="43"/>
      <c r="T227" s="43"/>
      <c r="U227" s="43"/>
      <c r="V227" s="42" t="s">
        <v>246</v>
      </c>
      <c r="W227" s="35"/>
      <c r="X227" s="35"/>
      <c r="Y227" s="35"/>
      <c r="Z227" s="35"/>
      <c r="AA227" s="35"/>
      <c r="AB227" s="35"/>
      <c r="AC227" s="35"/>
      <c r="AD227" s="35"/>
      <c r="AE227" s="36"/>
      <c r="AF227" s="38">
        <v>100</v>
      </c>
      <c r="AG227" s="38"/>
      <c r="AH227" s="38"/>
      <c r="AI227" s="38"/>
      <c r="AJ227" s="38"/>
      <c r="AK227" s="38">
        <v>100</v>
      </c>
      <c r="AL227" s="38"/>
      <c r="AM227" s="38"/>
      <c r="AN227" s="38"/>
      <c r="AO227" s="38"/>
      <c r="AP227" s="38">
        <v>100</v>
      </c>
      <c r="AQ227" s="38"/>
      <c r="AR227" s="38"/>
      <c r="AS227" s="38"/>
      <c r="AT227" s="38"/>
      <c r="AU227" s="38">
        <v>0</v>
      </c>
      <c r="AV227" s="38"/>
      <c r="AW227" s="38"/>
      <c r="AX227" s="38"/>
      <c r="AY227" s="38"/>
      <c r="AZ227" s="38">
        <v>0</v>
      </c>
      <c r="BA227" s="38"/>
      <c r="BB227" s="38"/>
      <c r="BC227" s="38"/>
      <c r="BD227" s="38"/>
      <c r="BE227" s="38">
        <v>0</v>
      </c>
      <c r="BF227" s="38"/>
      <c r="BG227" s="38"/>
      <c r="BH227" s="38"/>
      <c r="BI227" s="38"/>
      <c r="BJ227" s="38">
        <v>0</v>
      </c>
      <c r="BK227" s="38"/>
      <c r="BL227" s="38"/>
      <c r="BM227" s="38"/>
      <c r="BN227" s="38"/>
      <c r="BO227" s="38">
        <v>0</v>
      </c>
      <c r="BP227" s="38"/>
      <c r="BQ227" s="38"/>
      <c r="BR227" s="38"/>
      <c r="BS227" s="38"/>
      <c r="BT227" s="38">
        <v>0</v>
      </c>
      <c r="BU227" s="38"/>
      <c r="BV227" s="38"/>
      <c r="BW227" s="38"/>
      <c r="BX227" s="38"/>
    </row>
    <row r="228" spans="1:76" s="25" customFormat="1" ht="45" customHeight="1" x14ac:dyDescent="0.2">
      <c r="A228" s="39">
        <v>0</v>
      </c>
      <c r="B228" s="40"/>
      <c r="C228" s="40"/>
      <c r="D228" s="42" t="s">
        <v>295</v>
      </c>
      <c r="E228" s="35"/>
      <c r="F228" s="35"/>
      <c r="G228" s="35"/>
      <c r="H228" s="35"/>
      <c r="I228" s="35"/>
      <c r="J228" s="35"/>
      <c r="K228" s="35"/>
      <c r="L228" s="35"/>
      <c r="M228" s="35"/>
      <c r="N228" s="35"/>
      <c r="O228" s="35"/>
      <c r="P228" s="36"/>
      <c r="Q228" s="43" t="s">
        <v>288</v>
      </c>
      <c r="R228" s="43"/>
      <c r="S228" s="43"/>
      <c r="T228" s="43"/>
      <c r="U228" s="43"/>
      <c r="V228" s="42" t="s">
        <v>235</v>
      </c>
      <c r="W228" s="35"/>
      <c r="X228" s="35"/>
      <c r="Y228" s="35"/>
      <c r="Z228" s="35"/>
      <c r="AA228" s="35"/>
      <c r="AB228" s="35"/>
      <c r="AC228" s="35"/>
      <c r="AD228" s="35"/>
      <c r="AE228" s="36"/>
      <c r="AF228" s="38">
        <v>0</v>
      </c>
      <c r="AG228" s="38"/>
      <c r="AH228" s="38"/>
      <c r="AI228" s="38"/>
      <c r="AJ228" s="38"/>
      <c r="AK228" s="38">
        <v>0</v>
      </c>
      <c r="AL228" s="38"/>
      <c r="AM228" s="38"/>
      <c r="AN228" s="38"/>
      <c r="AO228" s="38"/>
      <c r="AP228" s="38">
        <v>0</v>
      </c>
      <c r="AQ228" s="38"/>
      <c r="AR228" s="38"/>
      <c r="AS228" s="38"/>
      <c r="AT228" s="38"/>
      <c r="AU228" s="38">
        <v>100</v>
      </c>
      <c r="AV228" s="38"/>
      <c r="AW228" s="38"/>
      <c r="AX228" s="38"/>
      <c r="AY228" s="38"/>
      <c r="AZ228" s="38">
        <v>0</v>
      </c>
      <c r="BA228" s="38"/>
      <c r="BB228" s="38"/>
      <c r="BC228" s="38"/>
      <c r="BD228" s="38"/>
      <c r="BE228" s="38">
        <v>100</v>
      </c>
      <c r="BF228" s="38"/>
      <c r="BG228" s="38"/>
      <c r="BH228" s="38"/>
      <c r="BI228" s="38"/>
      <c r="BJ228" s="38">
        <v>100</v>
      </c>
      <c r="BK228" s="38"/>
      <c r="BL228" s="38"/>
      <c r="BM228" s="38"/>
      <c r="BN228" s="38"/>
      <c r="BO228" s="38">
        <v>0</v>
      </c>
      <c r="BP228" s="38"/>
      <c r="BQ228" s="38"/>
      <c r="BR228" s="38"/>
      <c r="BS228" s="38"/>
      <c r="BT228" s="38">
        <v>100</v>
      </c>
      <c r="BU228" s="38"/>
      <c r="BV228" s="38"/>
      <c r="BW228" s="38"/>
      <c r="BX228" s="38"/>
    </row>
    <row r="229" spans="1:76" s="25" customFormat="1" ht="30" customHeight="1" x14ac:dyDescent="0.2">
      <c r="A229" s="39">
        <v>0</v>
      </c>
      <c r="B229" s="40"/>
      <c r="C229" s="40"/>
      <c r="D229" s="42" t="s">
        <v>296</v>
      </c>
      <c r="E229" s="35"/>
      <c r="F229" s="35"/>
      <c r="G229" s="35"/>
      <c r="H229" s="35"/>
      <c r="I229" s="35"/>
      <c r="J229" s="35"/>
      <c r="K229" s="35"/>
      <c r="L229" s="35"/>
      <c r="M229" s="35"/>
      <c r="N229" s="35"/>
      <c r="O229" s="35"/>
      <c r="P229" s="36"/>
      <c r="Q229" s="43" t="s">
        <v>288</v>
      </c>
      <c r="R229" s="43"/>
      <c r="S229" s="43"/>
      <c r="T229" s="43"/>
      <c r="U229" s="43"/>
      <c r="V229" s="42" t="s">
        <v>240</v>
      </c>
      <c r="W229" s="35"/>
      <c r="X229" s="35"/>
      <c r="Y229" s="35"/>
      <c r="Z229" s="35"/>
      <c r="AA229" s="35"/>
      <c r="AB229" s="35"/>
      <c r="AC229" s="35"/>
      <c r="AD229" s="35"/>
      <c r="AE229" s="36"/>
      <c r="AF229" s="38">
        <v>0</v>
      </c>
      <c r="AG229" s="38"/>
      <c r="AH229" s="38"/>
      <c r="AI229" s="38"/>
      <c r="AJ229" s="38"/>
      <c r="AK229" s="38">
        <v>0</v>
      </c>
      <c r="AL229" s="38"/>
      <c r="AM229" s="38"/>
      <c r="AN229" s="38"/>
      <c r="AO229" s="38"/>
      <c r="AP229" s="38">
        <v>0</v>
      </c>
      <c r="AQ229" s="38"/>
      <c r="AR229" s="38"/>
      <c r="AS229" s="38"/>
      <c r="AT229" s="38"/>
      <c r="AU229" s="38">
        <v>100</v>
      </c>
      <c r="AV229" s="38"/>
      <c r="AW229" s="38"/>
      <c r="AX229" s="38"/>
      <c r="AY229" s="38"/>
      <c r="AZ229" s="38">
        <v>100</v>
      </c>
      <c r="BA229" s="38"/>
      <c r="BB229" s="38"/>
      <c r="BC229" s="38"/>
      <c r="BD229" s="38"/>
      <c r="BE229" s="38">
        <v>100</v>
      </c>
      <c r="BF229" s="38"/>
      <c r="BG229" s="38"/>
      <c r="BH229" s="38"/>
      <c r="BI229" s="38"/>
      <c r="BJ229" s="38">
        <v>0</v>
      </c>
      <c r="BK229" s="38"/>
      <c r="BL229" s="38"/>
      <c r="BM229" s="38"/>
      <c r="BN229" s="38"/>
      <c r="BO229" s="38">
        <v>0</v>
      </c>
      <c r="BP229" s="38"/>
      <c r="BQ229" s="38"/>
      <c r="BR229" s="38"/>
      <c r="BS229" s="38"/>
      <c r="BT229" s="38">
        <v>0</v>
      </c>
      <c r="BU229" s="38"/>
      <c r="BV229" s="38"/>
      <c r="BW229" s="38"/>
      <c r="BX229" s="38"/>
    </row>
    <row r="230" spans="1:76" s="25" customFormat="1" ht="45" customHeight="1" x14ac:dyDescent="0.2">
      <c r="A230" s="39">
        <v>0</v>
      </c>
      <c r="B230" s="40"/>
      <c r="C230" s="40"/>
      <c r="D230" s="42" t="s">
        <v>297</v>
      </c>
      <c r="E230" s="35"/>
      <c r="F230" s="35"/>
      <c r="G230" s="35"/>
      <c r="H230" s="35"/>
      <c r="I230" s="35"/>
      <c r="J230" s="35"/>
      <c r="K230" s="35"/>
      <c r="L230" s="35"/>
      <c r="M230" s="35"/>
      <c r="N230" s="35"/>
      <c r="O230" s="35"/>
      <c r="P230" s="36"/>
      <c r="Q230" s="43" t="s">
        <v>288</v>
      </c>
      <c r="R230" s="43"/>
      <c r="S230" s="43"/>
      <c r="T230" s="43"/>
      <c r="U230" s="43"/>
      <c r="V230" s="42" t="s">
        <v>246</v>
      </c>
      <c r="W230" s="35"/>
      <c r="X230" s="35"/>
      <c r="Y230" s="35"/>
      <c r="Z230" s="35"/>
      <c r="AA230" s="35"/>
      <c r="AB230" s="35"/>
      <c r="AC230" s="35"/>
      <c r="AD230" s="35"/>
      <c r="AE230" s="36"/>
      <c r="AF230" s="38">
        <v>0</v>
      </c>
      <c r="AG230" s="38"/>
      <c r="AH230" s="38"/>
      <c r="AI230" s="38"/>
      <c r="AJ230" s="38"/>
      <c r="AK230" s="38">
        <v>0</v>
      </c>
      <c r="AL230" s="38"/>
      <c r="AM230" s="38"/>
      <c r="AN230" s="38"/>
      <c r="AO230" s="38"/>
      <c r="AP230" s="38">
        <v>0</v>
      </c>
      <c r="AQ230" s="38"/>
      <c r="AR230" s="38"/>
      <c r="AS230" s="38"/>
      <c r="AT230" s="38"/>
      <c r="AU230" s="38">
        <v>0</v>
      </c>
      <c r="AV230" s="38"/>
      <c r="AW230" s="38"/>
      <c r="AX230" s="38"/>
      <c r="AY230" s="38"/>
      <c r="AZ230" s="38">
        <v>100</v>
      </c>
      <c r="BA230" s="38"/>
      <c r="BB230" s="38"/>
      <c r="BC230" s="38"/>
      <c r="BD230" s="38"/>
      <c r="BE230" s="38">
        <v>100</v>
      </c>
      <c r="BF230" s="38"/>
      <c r="BG230" s="38"/>
      <c r="BH230" s="38"/>
      <c r="BI230" s="38"/>
      <c r="BJ230" s="38">
        <v>0</v>
      </c>
      <c r="BK230" s="38"/>
      <c r="BL230" s="38"/>
      <c r="BM230" s="38"/>
      <c r="BN230" s="38"/>
      <c r="BO230" s="38">
        <v>0</v>
      </c>
      <c r="BP230" s="38"/>
      <c r="BQ230" s="38"/>
      <c r="BR230" s="38"/>
      <c r="BS230" s="38"/>
      <c r="BT230" s="38">
        <v>0</v>
      </c>
      <c r="BU230" s="38"/>
      <c r="BV230" s="38"/>
      <c r="BW230" s="38"/>
      <c r="BX230" s="38"/>
    </row>
    <row r="231" spans="1:76" s="25" customFormat="1" ht="30" customHeight="1" x14ac:dyDescent="0.2">
      <c r="A231" s="39">
        <v>0</v>
      </c>
      <c r="B231" s="40"/>
      <c r="C231" s="40"/>
      <c r="D231" s="42" t="s">
        <v>298</v>
      </c>
      <c r="E231" s="35"/>
      <c r="F231" s="35"/>
      <c r="G231" s="35"/>
      <c r="H231" s="35"/>
      <c r="I231" s="35"/>
      <c r="J231" s="35"/>
      <c r="K231" s="35"/>
      <c r="L231" s="35"/>
      <c r="M231" s="35"/>
      <c r="N231" s="35"/>
      <c r="O231" s="35"/>
      <c r="P231" s="36"/>
      <c r="Q231" s="43" t="s">
        <v>288</v>
      </c>
      <c r="R231" s="43"/>
      <c r="S231" s="43"/>
      <c r="T231" s="43"/>
      <c r="U231" s="43"/>
      <c r="V231" s="42" t="s">
        <v>246</v>
      </c>
      <c r="W231" s="35"/>
      <c r="X231" s="35"/>
      <c r="Y231" s="35"/>
      <c r="Z231" s="35"/>
      <c r="AA231" s="35"/>
      <c r="AB231" s="35"/>
      <c r="AC231" s="35"/>
      <c r="AD231" s="35"/>
      <c r="AE231" s="36"/>
      <c r="AF231" s="38">
        <v>0</v>
      </c>
      <c r="AG231" s="38"/>
      <c r="AH231" s="38"/>
      <c r="AI231" s="38"/>
      <c r="AJ231" s="38"/>
      <c r="AK231" s="38">
        <v>0</v>
      </c>
      <c r="AL231" s="38"/>
      <c r="AM231" s="38"/>
      <c r="AN231" s="38"/>
      <c r="AO231" s="38"/>
      <c r="AP231" s="38">
        <v>0</v>
      </c>
      <c r="AQ231" s="38"/>
      <c r="AR231" s="38"/>
      <c r="AS231" s="38"/>
      <c r="AT231" s="38"/>
      <c r="AU231" s="38">
        <v>0</v>
      </c>
      <c r="AV231" s="38"/>
      <c r="AW231" s="38"/>
      <c r="AX231" s="38"/>
      <c r="AY231" s="38"/>
      <c r="AZ231" s="38">
        <v>100</v>
      </c>
      <c r="BA231" s="38"/>
      <c r="BB231" s="38"/>
      <c r="BC231" s="38"/>
      <c r="BD231" s="38"/>
      <c r="BE231" s="38">
        <v>100</v>
      </c>
      <c r="BF231" s="38"/>
      <c r="BG231" s="38"/>
      <c r="BH231" s="38"/>
      <c r="BI231" s="38"/>
      <c r="BJ231" s="38">
        <v>0</v>
      </c>
      <c r="BK231" s="38"/>
      <c r="BL231" s="38"/>
      <c r="BM231" s="38"/>
      <c r="BN231" s="38"/>
      <c r="BO231" s="38">
        <v>0</v>
      </c>
      <c r="BP231" s="38"/>
      <c r="BQ231" s="38"/>
      <c r="BR231" s="38"/>
      <c r="BS231" s="38"/>
      <c r="BT231" s="38">
        <v>0</v>
      </c>
      <c r="BU231" s="38"/>
      <c r="BV231" s="38"/>
      <c r="BW231" s="38"/>
      <c r="BX231" s="38"/>
    </row>
    <row r="232" spans="1:76" s="25" customFormat="1" ht="30" customHeight="1" x14ac:dyDescent="0.2">
      <c r="A232" s="39">
        <v>0</v>
      </c>
      <c r="B232" s="40"/>
      <c r="C232" s="40"/>
      <c r="D232" s="42" t="s">
        <v>299</v>
      </c>
      <c r="E232" s="35"/>
      <c r="F232" s="35"/>
      <c r="G232" s="35"/>
      <c r="H232" s="35"/>
      <c r="I232" s="35"/>
      <c r="J232" s="35"/>
      <c r="K232" s="35"/>
      <c r="L232" s="35"/>
      <c r="M232" s="35"/>
      <c r="N232" s="35"/>
      <c r="O232" s="35"/>
      <c r="P232" s="36"/>
      <c r="Q232" s="43" t="s">
        <v>288</v>
      </c>
      <c r="R232" s="43"/>
      <c r="S232" s="43"/>
      <c r="T232" s="43"/>
      <c r="U232" s="43"/>
      <c r="V232" s="42" t="s">
        <v>246</v>
      </c>
      <c r="W232" s="35"/>
      <c r="X232" s="35"/>
      <c r="Y232" s="35"/>
      <c r="Z232" s="35"/>
      <c r="AA232" s="35"/>
      <c r="AB232" s="35"/>
      <c r="AC232" s="35"/>
      <c r="AD232" s="35"/>
      <c r="AE232" s="36"/>
      <c r="AF232" s="38">
        <v>0</v>
      </c>
      <c r="AG232" s="38"/>
      <c r="AH232" s="38"/>
      <c r="AI232" s="38"/>
      <c r="AJ232" s="38"/>
      <c r="AK232" s="38">
        <v>0</v>
      </c>
      <c r="AL232" s="38"/>
      <c r="AM232" s="38"/>
      <c r="AN232" s="38"/>
      <c r="AO232" s="38"/>
      <c r="AP232" s="38">
        <v>0</v>
      </c>
      <c r="AQ232" s="38"/>
      <c r="AR232" s="38"/>
      <c r="AS232" s="38"/>
      <c r="AT232" s="38"/>
      <c r="AU232" s="38">
        <v>100</v>
      </c>
      <c r="AV232" s="38"/>
      <c r="AW232" s="38"/>
      <c r="AX232" s="38"/>
      <c r="AY232" s="38"/>
      <c r="AZ232" s="38">
        <v>0</v>
      </c>
      <c r="BA232" s="38"/>
      <c r="BB232" s="38"/>
      <c r="BC232" s="38"/>
      <c r="BD232" s="38"/>
      <c r="BE232" s="38">
        <v>100</v>
      </c>
      <c r="BF232" s="38"/>
      <c r="BG232" s="38"/>
      <c r="BH232" s="38"/>
      <c r="BI232" s="38"/>
      <c r="BJ232" s="38">
        <v>0</v>
      </c>
      <c r="BK232" s="38"/>
      <c r="BL232" s="38"/>
      <c r="BM232" s="38"/>
      <c r="BN232" s="38"/>
      <c r="BO232" s="38">
        <v>0</v>
      </c>
      <c r="BP232" s="38"/>
      <c r="BQ232" s="38"/>
      <c r="BR232" s="38"/>
      <c r="BS232" s="38"/>
      <c r="BT232" s="38">
        <v>0</v>
      </c>
      <c r="BU232" s="38"/>
      <c r="BV232" s="38"/>
      <c r="BW232" s="38"/>
      <c r="BX232" s="38"/>
    </row>
    <row r="233" spans="1:76" s="25" customFormat="1" ht="30" customHeight="1" x14ac:dyDescent="0.2">
      <c r="A233" s="39">
        <v>0</v>
      </c>
      <c r="B233" s="40"/>
      <c r="C233" s="40"/>
      <c r="D233" s="42" t="s">
        <v>300</v>
      </c>
      <c r="E233" s="35"/>
      <c r="F233" s="35"/>
      <c r="G233" s="35"/>
      <c r="H233" s="35"/>
      <c r="I233" s="35"/>
      <c r="J233" s="35"/>
      <c r="K233" s="35"/>
      <c r="L233" s="35"/>
      <c r="M233" s="35"/>
      <c r="N233" s="35"/>
      <c r="O233" s="35"/>
      <c r="P233" s="36"/>
      <c r="Q233" s="43" t="s">
        <v>288</v>
      </c>
      <c r="R233" s="43"/>
      <c r="S233" s="43"/>
      <c r="T233" s="43"/>
      <c r="U233" s="43"/>
      <c r="V233" s="42" t="s">
        <v>246</v>
      </c>
      <c r="W233" s="35"/>
      <c r="X233" s="35"/>
      <c r="Y233" s="35"/>
      <c r="Z233" s="35"/>
      <c r="AA233" s="35"/>
      <c r="AB233" s="35"/>
      <c r="AC233" s="35"/>
      <c r="AD233" s="35"/>
      <c r="AE233" s="36"/>
      <c r="AF233" s="38">
        <v>0</v>
      </c>
      <c r="AG233" s="38"/>
      <c r="AH233" s="38"/>
      <c r="AI233" s="38"/>
      <c r="AJ233" s="38"/>
      <c r="AK233" s="38">
        <v>0</v>
      </c>
      <c r="AL233" s="38"/>
      <c r="AM233" s="38"/>
      <c r="AN233" s="38"/>
      <c r="AO233" s="38"/>
      <c r="AP233" s="38">
        <v>0</v>
      </c>
      <c r="AQ233" s="38"/>
      <c r="AR233" s="38"/>
      <c r="AS233" s="38"/>
      <c r="AT233" s="38"/>
      <c r="AU233" s="38">
        <v>100</v>
      </c>
      <c r="AV233" s="38"/>
      <c r="AW233" s="38"/>
      <c r="AX233" s="38"/>
      <c r="AY233" s="38"/>
      <c r="AZ233" s="38">
        <v>0</v>
      </c>
      <c r="BA233" s="38"/>
      <c r="BB233" s="38"/>
      <c r="BC233" s="38"/>
      <c r="BD233" s="38"/>
      <c r="BE233" s="38">
        <v>100</v>
      </c>
      <c r="BF233" s="38"/>
      <c r="BG233" s="38"/>
      <c r="BH233" s="38"/>
      <c r="BI233" s="38"/>
      <c r="BJ233" s="38">
        <v>0</v>
      </c>
      <c r="BK233" s="38"/>
      <c r="BL233" s="38"/>
      <c r="BM233" s="38"/>
      <c r="BN233" s="38"/>
      <c r="BO233" s="38">
        <v>0</v>
      </c>
      <c r="BP233" s="38"/>
      <c r="BQ233" s="38"/>
      <c r="BR233" s="38"/>
      <c r="BS233" s="38"/>
      <c r="BT233" s="38">
        <v>0</v>
      </c>
      <c r="BU233" s="38"/>
      <c r="BV233" s="38"/>
      <c r="BW233" s="38"/>
      <c r="BX233" s="38"/>
    </row>
    <row r="234" spans="1:76" s="25" customFormat="1" ht="15" customHeight="1" x14ac:dyDescent="0.2">
      <c r="A234" s="39">
        <v>0</v>
      </c>
      <c r="B234" s="40"/>
      <c r="C234" s="40"/>
      <c r="D234" s="42" t="s">
        <v>301</v>
      </c>
      <c r="E234" s="35"/>
      <c r="F234" s="35"/>
      <c r="G234" s="35"/>
      <c r="H234" s="35"/>
      <c r="I234" s="35"/>
      <c r="J234" s="35"/>
      <c r="K234" s="35"/>
      <c r="L234" s="35"/>
      <c r="M234" s="35"/>
      <c r="N234" s="35"/>
      <c r="O234" s="35"/>
      <c r="P234" s="36"/>
      <c r="Q234" s="43" t="s">
        <v>288</v>
      </c>
      <c r="R234" s="43"/>
      <c r="S234" s="43"/>
      <c r="T234" s="43"/>
      <c r="U234" s="43"/>
      <c r="V234" s="42" t="s">
        <v>240</v>
      </c>
      <c r="W234" s="35"/>
      <c r="X234" s="35"/>
      <c r="Y234" s="35"/>
      <c r="Z234" s="35"/>
      <c r="AA234" s="35"/>
      <c r="AB234" s="35"/>
      <c r="AC234" s="35"/>
      <c r="AD234" s="35"/>
      <c r="AE234" s="36"/>
      <c r="AF234" s="38">
        <v>0</v>
      </c>
      <c r="AG234" s="38"/>
      <c r="AH234" s="38"/>
      <c r="AI234" s="38"/>
      <c r="AJ234" s="38"/>
      <c r="AK234" s="38">
        <v>0</v>
      </c>
      <c r="AL234" s="38"/>
      <c r="AM234" s="38"/>
      <c r="AN234" s="38"/>
      <c r="AO234" s="38"/>
      <c r="AP234" s="38">
        <v>0</v>
      </c>
      <c r="AQ234" s="38"/>
      <c r="AR234" s="38"/>
      <c r="AS234" s="38"/>
      <c r="AT234" s="38"/>
      <c r="AU234" s="38">
        <v>100</v>
      </c>
      <c r="AV234" s="38"/>
      <c r="AW234" s="38"/>
      <c r="AX234" s="38"/>
      <c r="AY234" s="38"/>
      <c r="AZ234" s="38">
        <v>0</v>
      </c>
      <c r="BA234" s="38"/>
      <c r="BB234" s="38"/>
      <c r="BC234" s="38"/>
      <c r="BD234" s="38"/>
      <c r="BE234" s="38">
        <v>100</v>
      </c>
      <c r="BF234" s="38"/>
      <c r="BG234" s="38"/>
      <c r="BH234" s="38"/>
      <c r="BI234" s="38"/>
      <c r="BJ234" s="38">
        <v>0</v>
      </c>
      <c r="BK234" s="38"/>
      <c r="BL234" s="38"/>
      <c r="BM234" s="38"/>
      <c r="BN234" s="38"/>
      <c r="BO234" s="38">
        <v>0</v>
      </c>
      <c r="BP234" s="38"/>
      <c r="BQ234" s="38"/>
      <c r="BR234" s="38"/>
      <c r="BS234" s="38"/>
      <c r="BT234" s="38">
        <v>0</v>
      </c>
      <c r="BU234" s="38"/>
      <c r="BV234" s="38"/>
      <c r="BW234" s="38"/>
      <c r="BX234" s="38"/>
    </row>
    <row r="235" spans="1:76" s="25" customFormat="1" ht="30" customHeight="1" x14ac:dyDescent="0.2">
      <c r="A235" s="39">
        <v>0</v>
      </c>
      <c r="B235" s="40"/>
      <c r="C235" s="40"/>
      <c r="D235" s="42" t="s">
        <v>302</v>
      </c>
      <c r="E235" s="35"/>
      <c r="F235" s="35"/>
      <c r="G235" s="35"/>
      <c r="H235" s="35"/>
      <c r="I235" s="35"/>
      <c r="J235" s="35"/>
      <c r="K235" s="35"/>
      <c r="L235" s="35"/>
      <c r="M235" s="35"/>
      <c r="N235" s="35"/>
      <c r="O235" s="35"/>
      <c r="P235" s="36"/>
      <c r="Q235" s="43" t="s">
        <v>288</v>
      </c>
      <c r="R235" s="43"/>
      <c r="S235" s="43"/>
      <c r="T235" s="43"/>
      <c r="U235" s="43"/>
      <c r="V235" s="42" t="s">
        <v>246</v>
      </c>
      <c r="W235" s="35"/>
      <c r="X235" s="35"/>
      <c r="Y235" s="35"/>
      <c r="Z235" s="35"/>
      <c r="AA235" s="35"/>
      <c r="AB235" s="35"/>
      <c r="AC235" s="35"/>
      <c r="AD235" s="35"/>
      <c r="AE235" s="36"/>
      <c r="AF235" s="38">
        <v>0</v>
      </c>
      <c r="AG235" s="38"/>
      <c r="AH235" s="38"/>
      <c r="AI235" s="38"/>
      <c r="AJ235" s="38"/>
      <c r="AK235" s="38">
        <v>0</v>
      </c>
      <c r="AL235" s="38"/>
      <c r="AM235" s="38"/>
      <c r="AN235" s="38"/>
      <c r="AO235" s="38"/>
      <c r="AP235" s="38">
        <v>0</v>
      </c>
      <c r="AQ235" s="38"/>
      <c r="AR235" s="38"/>
      <c r="AS235" s="38"/>
      <c r="AT235" s="38"/>
      <c r="AU235" s="38">
        <v>0</v>
      </c>
      <c r="AV235" s="38"/>
      <c r="AW235" s="38"/>
      <c r="AX235" s="38"/>
      <c r="AY235" s="38"/>
      <c r="AZ235" s="38">
        <v>100</v>
      </c>
      <c r="BA235" s="38"/>
      <c r="BB235" s="38"/>
      <c r="BC235" s="38"/>
      <c r="BD235" s="38"/>
      <c r="BE235" s="38">
        <v>100</v>
      </c>
      <c r="BF235" s="38"/>
      <c r="BG235" s="38"/>
      <c r="BH235" s="38"/>
      <c r="BI235" s="38"/>
      <c r="BJ235" s="38">
        <v>0</v>
      </c>
      <c r="BK235" s="38"/>
      <c r="BL235" s="38"/>
      <c r="BM235" s="38"/>
      <c r="BN235" s="38"/>
      <c r="BO235" s="38">
        <v>0</v>
      </c>
      <c r="BP235" s="38"/>
      <c r="BQ235" s="38"/>
      <c r="BR235" s="38"/>
      <c r="BS235" s="38"/>
      <c r="BT235" s="38">
        <v>0</v>
      </c>
      <c r="BU235" s="38"/>
      <c r="BV235" s="38"/>
      <c r="BW235" s="38"/>
      <c r="BX235" s="38"/>
    </row>
    <row r="236" spans="1:76" s="25" customFormat="1" ht="30" customHeight="1" x14ac:dyDescent="0.2">
      <c r="A236" s="39">
        <v>0</v>
      </c>
      <c r="B236" s="40"/>
      <c r="C236" s="40"/>
      <c r="D236" s="42" t="s">
        <v>303</v>
      </c>
      <c r="E236" s="35"/>
      <c r="F236" s="35"/>
      <c r="G236" s="35"/>
      <c r="H236" s="35"/>
      <c r="I236" s="35"/>
      <c r="J236" s="35"/>
      <c r="K236" s="35"/>
      <c r="L236" s="35"/>
      <c r="M236" s="35"/>
      <c r="N236" s="35"/>
      <c r="O236" s="35"/>
      <c r="P236" s="36"/>
      <c r="Q236" s="43" t="s">
        <v>288</v>
      </c>
      <c r="R236" s="43"/>
      <c r="S236" s="43"/>
      <c r="T236" s="43"/>
      <c r="U236" s="43"/>
      <c r="V236" s="42" t="s">
        <v>246</v>
      </c>
      <c r="W236" s="35"/>
      <c r="X236" s="35"/>
      <c r="Y236" s="35"/>
      <c r="Z236" s="35"/>
      <c r="AA236" s="35"/>
      <c r="AB236" s="35"/>
      <c r="AC236" s="35"/>
      <c r="AD236" s="35"/>
      <c r="AE236" s="36"/>
      <c r="AF236" s="38">
        <v>0</v>
      </c>
      <c r="AG236" s="38"/>
      <c r="AH236" s="38"/>
      <c r="AI236" s="38"/>
      <c r="AJ236" s="38"/>
      <c r="AK236" s="38">
        <v>0</v>
      </c>
      <c r="AL236" s="38"/>
      <c r="AM236" s="38"/>
      <c r="AN236" s="38"/>
      <c r="AO236" s="38"/>
      <c r="AP236" s="38">
        <v>0</v>
      </c>
      <c r="AQ236" s="38"/>
      <c r="AR236" s="38"/>
      <c r="AS236" s="38"/>
      <c r="AT236" s="38"/>
      <c r="AU236" s="38">
        <v>0</v>
      </c>
      <c r="AV236" s="38"/>
      <c r="AW236" s="38"/>
      <c r="AX236" s="38"/>
      <c r="AY236" s="38"/>
      <c r="AZ236" s="38">
        <v>100</v>
      </c>
      <c r="BA236" s="38"/>
      <c r="BB236" s="38"/>
      <c r="BC236" s="38"/>
      <c r="BD236" s="38"/>
      <c r="BE236" s="38">
        <v>100</v>
      </c>
      <c r="BF236" s="38"/>
      <c r="BG236" s="38"/>
      <c r="BH236" s="38"/>
      <c r="BI236" s="38"/>
      <c r="BJ236" s="38">
        <v>0</v>
      </c>
      <c r="BK236" s="38"/>
      <c r="BL236" s="38"/>
      <c r="BM236" s="38"/>
      <c r="BN236" s="38"/>
      <c r="BO236" s="38">
        <v>0</v>
      </c>
      <c r="BP236" s="38"/>
      <c r="BQ236" s="38"/>
      <c r="BR236" s="38"/>
      <c r="BS236" s="38"/>
      <c r="BT236" s="38">
        <v>0</v>
      </c>
      <c r="BU236" s="38"/>
      <c r="BV236" s="38"/>
      <c r="BW236" s="38"/>
      <c r="BX236" s="38"/>
    </row>
    <row r="237" spans="1:76" s="25" customFormat="1" ht="60" customHeight="1" x14ac:dyDescent="0.2">
      <c r="A237" s="39">
        <v>0</v>
      </c>
      <c r="B237" s="40"/>
      <c r="C237" s="40"/>
      <c r="D237" s="42" t="s">
        <v>304</v>
      </c>
      <c r="E237" s="35"/>
      <c r="F237" s="35"/>
      <c r="G237" s="35"/>
      <c r="H237" s="35"/>
      <c r="I237" s="35"/>
      <c r="J237" s="35"/>
      <c r="K237" s="35"/>
      <c r="L237" s="35"/>
      <c r="M237" s="35"/>
      <c r="N237" s="35"/>
      <c r="O237" s="35"/>
      <c r="P237" s="36"/>
      <c r="Q237" s="43" t="s">
        <v>288</v>
      </c>
      <c r="R237" s="43"/>
      <c r="S237" s="43"/>
      <c r="T237" s="43"/>
      <c r="U237" s="43"/>
      <c r="V237" s="42" t="s">
        <v>282</v>
      </c>
      <c r="W237" s="35"/>
      <c r="X237" s="35"/>
      <c r="Y237" s="35"/>
      <c r="Z237" s="35"/>
      <c r="AA237" s="35"/>
      <c r="AB237" s="35"/>
      <c r="AC237" s="35"/>
      <c r="AD237" s="35"/>
      <c r="AE237" s="36"/>
      <c r="AF237" s="38">
        <v>0</v>
      </c>
      <c r="AG237" s="38"/>
      <c r="AH237" s="38"/>
      <c r="AI237" s="38"/>
      <c r="AJ237" s="38"/>
      <c r="AK237" s="38">
        <v>0</v>
      </c>
      <c r="AL237" s="38"/>
      <c r="AM237" s="38"/>
      <c r="AN237" s="38"/>
      <c r="AO237" s="38"/>
      <c r="AP237" s="38">
        <v>0</v>
      </c>
      <c r="AQ237" s="38"/>
      <c r="AR237" s="38"/>
      <c r="AS237" s="38"/>
      <c r="AT237" s="38"/>
      <c r="AU237" s="38">
        <v>0</v>
      </c>
      <c r="AV237" s="38"/>
      <c r="AW237" s="38"/>
      <c r="AX237" s="38"/>
      <c r="AY237" s="38"/>
      <c r="AZ237" s="38">
        <v>0</v>
      </c>
      <c r="BA237" s="38"/>
      <c r="BB237" s="38"/>
      <c r="BC237" s="38"/>
      <c r="BD237" s="38"/>
      <c r="BE237" s="38">
        <v>0</v>
      </c>
      <c r="BF237" s="38"/>
      <c r="BG237" s="38"/>
      <c r="BH237" s="38"/>
      <c r="BI237" s="38"/>
      <c r="BJ237" s="38">
        <v>100</v>
      </c>
      <c r="BK237" s="38"/>
      <c r="BL237" s="38"/>
      <c r="BM237" s="38"/>
      <c r="BN237" s="38"/>
      <c r="BO237" s="38">
        <v>0</v>
      </c>
      <c r="BP237" s="38"/>
      <c r="BQ237" s="38"/>
      <c r="BR237" s="38"/>
      <c r="BS237" s="38"/>
      <c r="BT237" s="38">
        <v>100</v>
      </c>
      <c r="BU237" s="38"/>
      <c r="BV237" s="38"/>
      <c r="BW237" s="38"/>
      <c r="BX237" s="38"/>
    </row>
    <row r="238" spans="1:76" s="25" customFormat="1" ht="75" customHeight="1" x14ac:dyDescent="0.2">
      <c r="A238" s="39">
        <v>0</v>
      </c>
      <c r="B238" s="40"/>
      <c r="C238" s="40"/>
      <c r="D238" s="42" t="s">
        <v>305</v>
      </c>
      <c r="E238" s="35"/>
      <c r="F238" s="35"/>
      <c r="G238" s="35"/>
      <c r="H238" s="35"/>
      <c r="I238" s="35"/>
      <c r="J238" s="35"/>
      <c r="K238" s="35"/>
      <c r="L238" s="35"/>
      <c r="M238" s="35"/>
      <c r="N238" s="35"/>
      <c r="O238" s="35"/>
      <c r="P238" s="36"/>
      <c r="Q238" s="43" t="s">
        <v>288</v>
      </c>
      <c r="R238" s="43"/>
      <c r="S238" s="43"/>
      <c r="T238" s="43"/>
      <c r="U238" s="43"/>
      <c r="V238" s="42" t="s">
        <v>282</v>
      </c>
      <c r="W238" s="35"/>
      <c r="X238" s="35"/>
      <c r="Y238" s="35"/>
      <c r="Z238" s="35"/>
      <c r="AA238" s="35"/>
      <c r="AB238" s="35"/>
      <c r="AC238" s="35"/>
      <c r="AD238" s="35"/>
      <c r="AE238" s="36"/>
      <c r="AF238" s="38">
        <v>0</v>
      </c>
      <c r="AG238" s="38"/>
      <c r="AH238" s="38"/>
      <c r="AI238" s="38"/>
      <c r="AJ238" s="38"/>
      <c r="AK238" s="38">
        <v>0</v>
      </c>
      <c r="AL238" s="38"/>
      <c r="AM238" s="38"/>
      <c r="AN238" s="38"/>
      <c r="AO238" s="38"/>
      <c r="AP238" s="38">
        <v>0</v>
      </c>
      <c r="AQ238" s="38"/>
      <c r="AR238" s="38"/>
      <c r="AS238" s="38"/>
      <c r="AT238" s="38"/>
      <c r="AU238" s="38">
        <v>0</v>
      </c>
      <c r="AV238" s="38"/>
      <c r="AW238" s="38"/>
      <c r="AX238" s="38"/>
      <c r="AY238" s="38"/>
      <c r="AZ238" s="38">
        <v>0</v>
      </c>
      <c r="BA238" s="38"/>
      <c r="BB238" s="38"/>
      <c r="BC238" s="38"/>
      <c r="BD238" s="38"/>
      <c r="BE238" s="38">
        <v>0</v>
      </c>
      <c r="BF238" s="38"/>
      <c r="BG238" s="38"/>
      <c r="BH238" s="38"/>
      <c r="BI238" s="38"/>
      <c r="BJ238" s="38">
        <v>100</v>
      </c>
      <c r="BK238" s="38"/>
      <c r="BL238" s="38"/>
      <c r="BM238" s="38"/>
      <c r="BN238" s="38"/>
      <c r="BO238" s="38">
        <v>0</v>
      </c>
      <c r="BP238" s="38"/>
      <c r="BQ238" s="38"/>
      <c r="BR238" s="38"/>
      <c r="BS238" s="38"/>
      <c r="BT238" s="38">
        <v>100</v>
      </c>
      <c r="BU238" s="38"/>
      <c r="BV238" s="38"/>
      <c r="BW238" s="38"/>
      <c r="BX238" s="38"/>
    </row>
    <row r="239" spans="1:76" s="25" customFormat="1" ht="45" customHeight="1" x14ac:dyDescent="0.2">
      <c r="A239" s="39">
        <v>0</v>
      </c>
      <c r="B239" s="40"/>
      <c r="C239" s="40"/>
      <c r="D239" s="42" t="s">
        <v>306</v>
      </c>
      <c r="E239" s="35"/>
      <c r="F239" s="35"/>
      <c r="G239" s="35"/>
      <c r="H239" s="35"/>
      <c r="I239" s="35"/>
      <c r="J239" s="35"/>
      <c r="K239" s="35"/>
      <c r="L239" s="35"/>
      <c r="M239" s="35"/>
      <c r="N239" s="35"/>
      <c r="O239" s="35"/>
      <c r="P239" s="36"/>
      <c r="Q239" s="43" t="s">
        <v>288</v>
      </c>
      <c r="R239" s="43"/>
      <c r="S239" s="43"/>
      <c r="T239" s="43"/>
      <c r="U239" s="43"/>
      <c r="V239" s="42" t="s">
        <v>282</v>
      </c>
      <c r="W239" s="35"/>
      <c r="X239" s="35"/>
      <c r="Y239" s="35"/>
      <c r="Z239" s="35"/>
      <c r="AA239" s="35"/>
      <c r="AB239" s="35"/>
      <c r="AC239" s="35"/>
      <c r="AD239" s="35"/>
      <c r="AE239" s="36"/>
      <c r="AF239" s="38">
        <v>0</v>
      </c>
      <c r="AG239" s="38"/>
      <c r="AH239" s="38"/>
      <c r="AI239" s="38"/>
      <c r="AJ239" s="38"/>
      <c r="AK239" s="38">
        <v>0</v>
      </c>
      <c r="AL239" s="38"/>
      <c r="AM239" s="38"/>
      <c r="AN239" s="38"/>
      <c r="AO239" s="38"/>
      <c r="AP239" s="38">
        <v>0</v>
      </c>
      <c r="AQ239" s="38"/>
      <c r="AR239" s="38"/>
      <c r="AS239" s="38"/>
      <c r="AT239" s="38"/>
      <c r="AU239" s="38">
        <v>0</v>
      </c>
      <c r="AV239" s="38"/>
      <c r="AW239" s="38"/>
      <c r="AX239" s="38"/>
      <c r="AY239" s="38"/>
      <c r="AZ239" s="38">
        <v>0</v>
      </c>
      <c r="BA239" s="38"/>
      <c r="BB239" s="38"/>
      <c r="BC239" s="38"/>
      <c r="BD239" s="38"/>
      <c r="BE239" s="38">
        <v>0</v>
      </c>
      <c r="BF239" s="38"/>
      <c r="BG239" s="38"/>
      <c r="BH239" s="38"/>
      <c r="BI239" s="38"/>
      <c r="BJ239" s="38">
        <v>100</v>
      </c>
      <c r="BK239" s="38"/>
      <c r="BL239" s="38"/>
      <c r="BM239" s="38"/>
      <c r="BN239" s="38"/>
      <c r="BO239" s="38">
        <v>0</v>
      </c>
      <c r="BP239" s="38"/>
      <c r="BQ239" s="38"/>
      <c r="BR239" s="38"/>
      <c r="BS239" s="38"/>
      <c r="BT239" s="38">
        <v>100</v>
      </c>
      <c r="BU239" s="38"/>
      <c r="BV239" s="38"/>
      <c r="BW239" s="38"/>
      <c r="BX239" s="38"/>
    </row>
    <row r="240" spans="1:76" s="25" customFormat="1" ht="30" customHeight="1" x14ac:dyDescent="0.2">
      <c r="A240" s="39">
        <v>0</v>
      </c>
      <c r="B240" s="40"/>
      <c r="C240" s="40"/>
      <c r="D240" s="42" t="s">
        <v>307</v>
      </c>
      <c r="E240" s="35"/>
      <c r="F240" s="35"/>
      <c r="G240" s="35"/>
      <c r="H240" s="35"/>
      <c r="I240" s="35"/>
      <c r="J240" s="35"/>
      <c r="K240" s="35"/>
      <c r="L240" s="35"/>
      <c r="M240" s="35"/>
      <c r="N240" s="35"/>
      <c r="O240" s="35"/>
      <c r="P240" s="36"/>
      <c r="Q240" s="43" t="s">
        <v>288</v>
      </c>
      <c r="R240" s="43"/>
      <c r="S240" s="43"/>
      <c r="T240" s="43"/>
      <c r="U240" s="43"/>
      <c r="V240" s="42" t="s">
        <v>282</v>
      </c>
      <c r="W240" s="35"/>
      <c r="X240" s="35"/>
      <c r="Y240" s="35"/>
      <c r="Z240" s="35"/>
      <c r="AA240" s="35"/>
      <c r="AB240" s="35"/>
      <c r="AC240" s="35"/>
      <c r="AD240" s="35"/>
      <c r="AE240" s="36"/>
      <c r="AF240" s="38">
        <v>0</v>
      </c>
      <c r="AG240" s="38"/>
      <c r="AH240" s="38"/>
      <c r="AI240" s="38"/>
      <c r="AJ240" s="38"/>
      <c r="AK240" s="38">
        <v>0</v>
      </c>
      <c r="AL240" s="38"/>
      <c r="AM240" s="38"/>
      <c r="AN240" s="38"/>
      <c r="AO240" s="38"/>
      <c r="AP240" s="38">
        <v>0</v>
      </c>
      <c r="AQ240" s="38"/>
      <c r="AR240" s="38"/>
      <c r="AS240" s="38"/>
      <c r="AT240" s="38"/>
      <c r="AU240" s="38">
        <v>0</v>
      </c>
      <c r="AV240" s="38"/>
      <c r="AW240" s="38"/>
      <c r="AX240" s="38"/>
      <c r="AY240" s="38"/>
      <c r="AZ240" s="38">
        <v>0</v>
      </c>
      <c r="BA240" s="38"/>
      <c r="BB240" s="38"/>
      <c r="BC240" s="38"/>
      <c r="BD240" s="38"/>
      <c r="BE240" s="38">
        <v>0</v>
      </c>
      <c r="BF240" s="38"/>
      <c r="BG240" s="38"/>
      <c r="BH240" s="38"/>
      <c r="BI240" s="38"/>
      <c r="BJ240" s="38">
        <v>0</v>
      </c>
      <c r="BK240" s="38"/>
      <c r="BL240" s="38"/>
      <c r="BM240" s="38"/>
      <c r="BN240" s="38"/>
      <c r="BO240" s="38">
        <v>100</v>
      </c>
      <c r="BP240" s="38"/>
      <c r="BQ240" s="38"/>
      <c r="BR240" s="38"/>
      <c r="BS240" s="38"/>
      <c r="BT240" s="38">
        <v>100</v>
      </c>
      <c r="BU240" s="38"/>
      <c r="BV240" s="38"/>
      <c r="BW240" s="38"/>
      <c r="BX240" s="38"/>
    </row>
    <row r="241" spans="1:79" s="25" customFormat="1" ht="30" customHeight="1" x14ac:dyDescent="0.2">
      <c r="A241" s="39">
        <v>0</v>
      </c>
      <c r="B241" s="40"/>
      <c r="C241" s="40"/>
      <c r="D241" s="42" t="s">
        <v>308</v>
      </c>
      <c r="E241" s="35"/>
      <c r="F241" s="35"/>
      <c r="G241" s="35"/>
      <c r="H241" s="35"/>
      <c r="I241" s="35"/>
      <c r="J241" s="35"/>
      <c r="K241" s="35"/>
      <c r="L241" s="35"/>
      <c r="M241" s="35"/>
      <c r="N241" s="35"/>
      <c r="O241" s="35"/>
      <c r="P241" s="36"/>
      <c r="Q241" s="43" t="s">
        <v>288</v>
      </c>
      <c r="R241" s="43"/>
      <c r="S241" s="43"/>
      <c r="T241" s="43"/>
      <c r="U241" s="43"/>
      <c r="V241" s="42" t="s">
        <v>282</v>
      </c>
      <c r="W241" s="35"/>
      <c r="X241" s="35"/>
      <c r="Y241" s="35"/>
      <c r="Z241" s="35"/>
      <c r="AA241" s="35"/>
      <c r="AB241" s="35"/>
      <c r="AC241" s="35"/>
      <c r="AD241" s="35"/>
      <c r="AE241" s="36"/>
      <c r="AF241" s="38">
        <v>0</v>
      </c>
      <c r="AG241" s="38"/>
      <c r="AH241" s="38"/>
      <c r="AI241" s="38"/>
      <c r="AJ241" s="38"/>
      <c r="AK241" s="38">
        <v>0</v>
      </c>
      <c r="AL241" s="38"/>
      <c r="AM241" s="38"/>
      <c r="AN241" s="38"/>
      <c r="AO241" s="38"/>
      <c r="AP241" s="38">
        <v>0</v>
      </c>
      <c r="AQ241" s="38"/>
      <c r="AR241" s="38"/>
      <c r="AS241" s="38"/>
      <c r="AT241" s="38"/>
      <c r="AU241" s="38">
        <v>0</v>
      </c>
      <c r="AV241" s="38"/>
      <c r="AW241" s="38"/>
      <c r="AX241" s="38"/>
      <c r="AY241" s="38"/>
      <c r="AZ241" s="38">
        <v>0</v>
      </c>
      <c r="BA241" s="38"/>
      <c r="BB241" s="38"/>
      <c r="BC241" s="38"/>
      <c r="BD241" s="38"/>
      <c r="BE241" s="38">
        <v>0</v>
      </c>
      <c r="BF241" s="38"/>
      <c r="BG241" s="38"/>
      <c r="BH241" s="38"/>
      <c r="BI241" s="38"/>
      <c r="BJ241" s="38">
        <v>0</v>
      </c>
      <c r="BK241" s="38"/>
      <c r="BL241" s="38"/>
      <c r="BM241" s="38"/>
      <c r="BN241" s="38"/>
      <c r="BO241" s="38">
        <v>100</v>
      </c>
      <c r="BP241" s="38"/>
      <c r="BQ241" s="38"/>
      <c r="BR241" s="38"/>
      <c r="BS241" s="38"/>
      <c r="BT241" s="38">
        <v>100</v>
      </c>
      <c r="BU241" s="38"/>
      <c r="BV241" s="38"/>
      <c r="BW241" s="38"/>
      <c r="BX241" s="38"/>
    </row>
    <row r="242" spans="1:79" s="25" customFormat="1" ht="30" customHeight="1" x14ac:dyDescent="0.2">
      <c r="A242" s="39">
        <v>0</v>
      </c>
      <c r="B242" s="40"/>
      <c r="C242" s="40"/>
      <c r="D242" s="42" t="s">
        <v>309</v>
      </c>
      <c r="E242" s="35"/>
      <c r="F242" s="35"/>
      <c r="G242" s="35"/>
      <c r="H242" s="35"/>
      <c r="I242" s="35"/>
      <c r="J242" s="35"/>
      <c r="K242" s="35"/>
      <c r="L242" s="35"/>
      <c r="M242" s="35"/>
      <c r="N242" s="35"/>
      <c r="O242" s="35"/>
      <c r="P242" s="36"/>
      <c r="Q242" s="43" t="s">
        <v>288</v>
      </c>
      <c r="R242" s="43"/>
      <c r="S242" s="43"/>
      <c r="T242" s="43"/>
      <c r="U242" s="43"/>
      <c r="V242" s="42" t="s">
        <v>282</v>
      </c>
      <c r="W242" s="35"/>
      <c r="X242" s="35"/>
      <c r="Y242" s="35"/>
      <c r="Z242" s="35"/>
      <c r="AA242" s="35"/>
      <c r="AB242" s="35"/>
      <c r="AC242" s="35"/>
      <c r="AD242" s="35"/>
      <c r="AE242" s="36"/>
      <c r="AF242" s="38">
        <v>0</v>
      </c>
      <c r="AG242" s="38"/>
      <c r="AH242" s="38"/>
      <c r="AI242" s="38"/>
      <c r="AJ242" s="38"/>
      <c r="AK242" s="38">
        <v>0</v>
      </c>
      <c r="AL242" s="38"/>
      <c r="AM242" s="38"/>
      <c r="AN242" s="38"/>
      <c r="AO242" s="38"/>
      <c r="AP242" s="38">
        <v>0</v>
      </c>
      <c r="AQ242" s="38"/>
      <c r="AR242" s="38"/>
      <c r="AS242" s="38"/>
      <c r="AT242" s="38"/>
      <c r="AU242" s="38">
        <v>0</v>
      </c>
      <c r="AV242" s="38"/>
      <c r="AW242" s="38"/>
      <c r="AX242" s="38"/>
      <c r="AY242" s="38"/>
      <c r="AZ242" s="38">
        <v>0</v>
      </c>
      <c r="BA242" s="38"/>
      <c r="BB242" s="38"/>
      <c r="BC242" s="38"/>
      <c r="BD242" s="38"/>
      <c r="BE242" s="38">
        <v>0</v>
      </c>
      <c r="BF242" s="38"/>
      <c r="BG242" s="38"/>
      <c r="BH242" s="38"/>
      <c r="BI242" s="38"/>
      <c r="BJ242" s="38">
        <v>100</v>
      </c>
      <c r="BK242" s="38"/>
      <c r="BL242" s="38"/>
      <c r="BM242" s="38"/>
      <c r="BN242" s="38"/>
      <c r="BO242" s="38">
        <v>0</v>
      </c>
      <c r="BP242" s="38"/>
      <c r="BQ242" s="38"/>
      <c r="BR242" s="38"/>
      <c r="BS242" s="38"/>
      <c r="BT242" s="38">
        <v>100</v>
      </c>
      <c r="BU242" s="38"/>
      <c r="BV242" s="38"/>
      <c r="BW242" s="38"/>
      <c r="BX242" s="38"/>
    </row>
    <row r="244" spans="1:79" ht="14.25" customHeight="1" x14ac:dyDescent="0.2">
      <c r="A244" s="68" t="s">
        <v>370</v>
      </c>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c r="AG244" s="68"/>
      <c r="AH244" s="68"/>
      <c r="AI244" s="68"/>
      <c r="AJ244" s="68"/>
      <c r="AK244" s="68"/>
      <c r="AL244" s="68"/>
      <c r="AM244" s="68"/>
      <c r="AN244" s="68"/>
      <c r="AO244" s="68"/>
      <c r="AP244" s="68"/>
      <c r="AQ244" s="68"/>
      <c r="AR244" s="68"/>
      <c r="AS244" s="68"/>
      <c r="AT244" s="68"/>
      <c r="AU244" s="68"/>
      <c r="AV244" s="68"/>
      <c r="AW244" s="68"/>
      <c r="AX244" s="68"/>
      <c r="AY244" s="68"/>
      <c r="AZ244" s="68"/>
      <c r="BA244" s="68"/>
      <c r="BB244" s="68"/>
      <c r="BC244" s="68"/>
      <c r="BD244" s="68"/>
      <c r="BE244" s="68"/>
      <c r="BF244" s="68"/>
      <c r="BG244" s="68"/>
      <c r="BH244" s="68"/>
      <c r="BI244" s="68"/>
      <c r="BJ244" s="68"/>
      <c r="BK244" s="68"/>
      <c r="BL244" s="68"/>
    </row>
    <row r="245" spans="1:79" ht="23.1" customHeight="1" x14ac:dyDescent="0.2">
      <c r="A245" s="86" t="s">
        <v>6</v>
      </c>
      <c r="B245" s="87"/>
      <c r="C245" s="87"/>
      <c r="D245" s="43" t="s">
        <v>9</v>
      </c>
      <c r="E245" s="43"/>
      <c r="F245" s="43"/>
      <c r="G245" s="43"/>
      <c r="H245" s="43"/>
      <c r="I245" s="43"/>
      <c r="J245" s="43"/>
      <c r="K245" s="43"/>
      <c r="L245" s="43"/>
      <c r="M245" s="43"/>
      <c r="N245" s="43"/>
      <c r="O245" s="43"/>
      <c r="P245" s="43"/>
      <c r="Q245" s="43" t="s">
        <v>8</v>
      </c>
      <c r="R245" s="43"/>
      <c r="S245" s="43"/>
      <c r="T245" s="43"/>
      <c r="U245" s="43"/>
      <c r="V245" s="43" t="s">
        <v>7</v>
      </c>
      <c r="W245" s="43"/>
      <c r="X245" s="43"/>
      <c r="Y245" s="43"/>
      <c r="Z245" s="43"/>
      <c r="AA245" s="43"/>
      <c r="AB245" s="43"/>
      <c r="AC245" s="43"/>
      <c r="AD245" s="43"/>
      <c r="AE245" s="43"/>
      <c r="AF245" s="81" t="s">
        <v>361</v>
      </c>
      <c r="AG245" s="82"/>
      <c r="AH245" s="82"/>
      <c r="AI245" s="82"/>
      <c r="AJ245" s="82"/>
      <c r="AK245" s="82"/>
      <c r="AL245" s="82"/>
      <c r="AM245" s="82"/>
      <c r="AN245" s="82"/>
      <c r="AO245" s="82"/>
      <c r="AP245" s="82"/>
      <c r="AQ245" s="82"/>
      <c r="AR245" s="82"/>
      <c r="AS245" s="82"/>
      <c r="AT245" s="83"/>
      <c r="AU245" s="81" t="s">
        <v>366</v>
      </c>
      <c r="AV245" s="82"/>
      <c r="AW245" s="82"/>
      <c r="AX245" s="82"/>
      <c r="AY245" s="82"/>
      <c r="AZ245" s="82"/>
      <c r="BA245" s="82"/>
      <c r="BB245" s="82"/>
      <c r="BC245" s="82"/>
      <c r="BD245" s="82"/>
      <c r="BE245" s="82"/>
      <c r="BF245" s="82"/>
      <c r="BG245" s="82"/>
      <c r="BH245" s="82"/>
      <c r="BI245" s="83"/>
    </row>
    <row r="246" spans="1:79" ht="28.5" customHeight="1" x14ac:dyDescent="0.2">
      <c r="A246" s="89"/>
      <c r="B246" s="90"/>
      <c r="C246" s="90"/>
      <c r="D246" s="43"/>
      <c r="E246" s="43"/>
      <c r="F246" s="43"/>
      <c r="G246" s="43"/>
      <c r="H246" s="43"/>
      <c r="I246" s="43"/>
      <c r="J246" s="43"/>
      <c r="K246" s="43"/>
      <c r="L246" s="43"/>
      <c r="M246" s="43"/>
      <c r="N246" s="43"/>
      <c r="O246" s="43"/>
      <c r="P246" s="43"/>
      <c r="Q246" s="43"/>
      <c r="R246" s="43"/>
      <c r="S246" s="43"/>
      <c r="T246" s="43"/>
      <c r="U246" s="43"/>
      <c r="V246" s="43"/>
      <c r="W246" s="43"/>
      <c r="X246" s="43"/>
      <c r="Y246" s="43"/>
      <c r="Z246" s="43"/>
      <c r="AA246" s="43"/>
      <c r="AB246" s="43"/>
      <c r="AC246" s="43"/>
      <c r="AD246" s="43"/>
      <c r="AE246" s="43"/>
      <c r="AF246" s="43" t="s">
        <v>4</v>
      </c>
      <c r="AG246" s="43"/>
      <c r="AH246" s="43"/>
      <c r="AI246" s="43"/>
      <c r="AJ246" s="43"/>
      <c r="AK246" s="43" t="s">
        <v>3</v>
      </c>
      <c r="AL246" s="43"/>
      <c r="AM246" s="43"/>
      <c r="AN246" s="43"/>
      <c r="AO246" s="43"/>
      <c r="AP246" s="43" t="s">
        <v>123</v>
      </c>
      <c r="AQ246" s="43"/>
      <c r="AR246" s="43"/>
      <c r="AS246" s="43"/>
      <c r="AT246" s="43"/>
      <c r="AU246" s="43" t="s">
        <v>4</v>
      </c>
      <c r="AV246" s="43"/>
      <c r="AW246" s="43"/>
      <c r="AX246" s="43"/>
      <c r="AY246" s="43"/>
      <c r="AZ246" s="43" t="s">
        <v>3</v>
      </c>
      <c r="BA246" s="43"/>
      <c r="BB246" s="43"/>
      <c r="BC246" s="43"/>
      <c r="BD246" s="43"/>
      <c r="BE246" s="43" t="s">
        <v>90</v>
      </c>
      <c r="BF246" s="43"/>
      <c r="BG246" s="43"/>
      <c r="BH246" s="43"/>
      <c r="BI246" s="43"/>
    </row>
    <row r="247" spans="1:79" ht="15" customHeight="1" x14ac:dyDescent="0.2">
      <c r="A247" s="81">
        <v>1</v>
      </c>
      <c r="B247" s="82"/>
      <c r="C247" s="82"/>
      <c r="D247" s="43">
        <v>2</v>
      </c>
      <c r="E247" s="43"/>
      <c r="F247" s="43"/>
      <c r="G247" s="43"/>
      <c r="H247" s="43"/>
      <c r="I247" s="43"/>
      <c r="J247" s="43"/>
      <c r="K247" s="43"/>
      <c r="L247" s="43"/>
      <c r="M247" s="43"/>
      <c r="N247" s="43"/>
      <c r="O247" s="43"/>
      <c r="P247" s="43"/>
      <c r="Q247" s="43">
        <v>3</v>
      </c>
      <c r="R247" s="43"/>
      <c r="S247" s="43"/>
      <c r="T247" s="43"/>
      <c r="U247" s="43"/>
      <c r="V247" s="43">
        <v>4</v>
      </c>
      <c r="W247" s="43"/>
      <c r="X247" s="43"/>
      <c r="Y247" s="43"/>
      <c r="Z247" s="43"/>
      <c r="AA247" s="43"/>
      <c r="AB247" s="43"/>
      <c r="AC247" s="43"/>
      <c r="AD247" s="43"/>
      <c r="AE247" s="43"/>
      <c r="AF247" s="43">
        <v>5</v>
      </c>
      <c r="AG247" s="43"/>
      <c r="AH247" s="43"/>
      <c r="AI247" s="43"/>
      <c r="AJ247" s="43"/>
      <c r="AK247" s="43">
        <v>6</v>
      </c>
      <c r="AL247" s="43"/>
      <c r="AM247" s="43"/>
      <c r="AN247" s="43"/>
      <c r="AO247" s="43"/>
      <c r="AP247" s="43">
        <v>7</v>
      </c>
      <c r="AQ247" s="43"/>
      <c r="AR247" s="43"/>
      <c r="AS247" s="43"/>
      <c r="AT247" s="43"/>
      <c r="AU247" s="43">
        <v>8</v>
      </c>
      <c r="AV247" s="43"/>
      <c r="AW247" s="43"/>
      <c r="AX247" s="43"/>
      <c r="AY247" s="43"/>
      <c r="AZ247" s="43">
        <v>9</v>
      </c>
      <c r="BA247" s="43"/>
      <c r="BB247" s="43"/>
      <c r="BC247" s="43"/>
      <c r="BD247" s="43"/>
      <c r="BE247" s="43">
        <v>10</v>
      </c>
      <c r="BF247" s="43"/>
      <c r="BG247" s="43"/>
      <c r="BH247" s="43"/>
      <c r="BI247" s="43"/>
    </row>
    <row r="248" spans="1:79" ht="15.75" hidden="1" customHeight="1" x14ac:dyDescent="0.2">
      <c r="A248" s="95" t="s">
        <v>154</v>
      </c>
      <c r="B248" s="96"/>
      <c r="C248" s="96"/>
      <c r="D248" s="43" t="s">
        <v>57</v>
      </c>
      <c r="E248" s="43"/>
      <c r="F248" s="43"/>
      <c r="G248" s="43"/>
      <c r="H248" s="43"/>
      <c r="I248" s="43"/>
      <c r="J248" s="43"/>
      <c r="K248" s="43"/>
      <c r="L248" s="43"/>
      <c r="M248" s="43"/>
      <c r="N248" s="43"/>
      <c r="O248" s="43"/>
      <c r="P248" s="43"/>
      <c r="Q248" s="43" t="s">
        <v>70</v>
      </c>
      <c r="R248" s="43"/>
      <c r="S248" s="43"/>
      <c r="T248" s="43"/>
      <c r="U248" s="43"/>
      <c r="V248" s="43" t="s">
        <v>71</v>
      </c>
      <c r="W248" s="43"/>
      <c r="X248" s="43"/>
      <c r="Y248" s="43"/>
      <c r="Z248" s="43"/>
      <c r="AA248" s="43"/>
      <c r="AB248" s="43"/>
      <c r="AC248" s="43"/>
      <c r="AD248" s="43"/>
      <c r="AE248" s="43"/>
      <c r="AF248" s="72" t="s">
        <v>107</v>
      </c>
      <c r="AG248" s="72"/>
      <c r="AH248" s="72"/>
      <c r="AI248" s="72"/>
      <c r="AJ248" s="72"/>
      <c r="AK248" s="70" t="s">
        <v>108</v>
      </c>
      <c r="AL248" s="70"/>
      <c r="AM248" s="70"/>
      <c r="AN248" s="70"/>
      <c r="AO248" s="70"/>
      <c r="AP248" s="92" t="s">
        <v>203</v>
      </c>
      <c r="AQ248" s="92"/>
      <c r="AR248" s="92"/>
      <c r="AS248" s="92"/>
      <c r="AT248" s="92"/>
      <c r="AU248" s="72" t="s">
        <v>109</v>
      </c>
      <c r="AV248" s="72"/>
      <c r="AW248" s="72"/>
      <c r="AX248" s="72"/>
      <c r="AY248" s="72"/>
      <c r="AZ248" s="70" t="s">
        <v>110</v>
      </c>
      <c r="BA248" s="70"/>
      <c r="BB248" s="70"/>
      <c r="BC248" s="70"/>
      <c r="BD248" s="70"/>
      <c r="BE248" s="92" t="s">
        <v>203</v>
      </c>
      <c r="BF248" s="92"/>
      <c r="BG248" s="92"/>
      <c r="BH248" s="92"/>
      <c r="BI248" s="92"/>
      <c r="CA248" t="s">
        <v>39</v>
      </c>
    </row>
    <row r="249" spans="1:79" s="6" customFormat="1" ht="14.25" x14ac:dyDescent="0.2">
      <c r="A249" s="44">
        <v>0</v>
      </c>
      <c r="B249" s="45"/>
      <c r="C249" s="45"/>
      <c r="D249" s="47" t="s">
        <v>202</v>
      </c>
      <c r="E249" s="47"/>
      <c r="F249" s="47"/>
      <c r="G249" s="47"/>
      <c r="H249" s="47"/>
      <c r="I249" s="47"/>
      <c r="J249" s="47"/>
      <c r="K249" s="47"/>
      <c r="L249" s="47"/>
      <c r="M249" s="47"/>
      <c r="N249" s="47"/>
      <c r="O249" s="47"/>
      <c r="P249" s="47"/>
      <c r="Q249" s="47"/>
      <c r="R249" s="47"/>
      <c r="S249" s="47"/>
      <c r="T249" s="47"/>
      <c r="U249" s="47"/>
      <c r="V249" s="47"/>
      <c r="W249" s="47"/>
      <c r="X249" s="47"/>
      <c r="Y249" s="47"/>
      <c r="Z249" s="47"/>
      <c r="AA249" s="47"/>
      <c r="AB249" s="47"/>
      <c r="AC249" s="47"/>
      <c r="AD249" s="47"/>
      <c r="AE249" s="47"/>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CA249" s="6" t="s">
        <v>40</v>
      </c>
    </row>
    <row r="250" spans="1:79" s="25" customFormat="1" ht="28.5" customHeight="1" x14ac:dyDescent="0.2">
      <c r="A250" s="39">
        <v>0</v>
      </c>
      <c r="B250" s="40"/>
      <c r="C250" s="40"/>
      <c r="D250" s="42" t="s">
        <v>204</v>
      </c>
      <c r="E250" s="35"/>
      <c r="F250" s="35"/>
      <c r="G250" s="35"/>
      <c r="H250" s="35"/>
      <c r="I250" s="35"/>
      <c r="J250" s="35"/>
      <c r="K250" s="35"/>
      <c r="L250" s="35"/>
      <c r="M250" s="35"/>
      <c r="N250" s="35"/>
      <c r="O250" s="35"/>
      <c r="P250" s="36"/>
      <c r="Q250" s="43" t="s">
        <v>205</v>
      </c>
      <c r="R250" s="43"/>
      <c r="S250" s="43"/>
      <c r="T250" s="43"/>
      <c r="U250" s="43"/>
      <c r="V250" s="43" t="s">
        <v>206</v>
      </c>
      <c r="W250" s="43"/>
      <c r="X250" s="43"/>
      <c r="Y250" s="43"/>
      <c r="Z250" s="43"/>
      <c r="AA250" s="43"/>
      <c r="AB250" s="43"/>
      <c r="AC250" s="43"/>
      <c r="AD250" s="43"/>
      <c r="AE250" s="43"/>
      <c r="AF250" s="38">
        <v>0</v>
      </c>
      <c r="AG250" s="38"/>
      <c r="AH250" s="38"/>
      <c r="AI250" s="38"/>
      <c r="AJ250" s="38"/>
      <c r="AK250" s="38">
        <v>0</v>
      </c>
      <c r="AL250" s="38"/>
      <c r="AM250" s="38"/>
      <c r="AN250" s="38"/>
      <c r="AO250" s="38"/>
      <c r="AP250" s="38">
        <v>0</v>
      </c>
      <c r="AQ250" s="38"/>
      <c r="AR250" s="38"/>
      <c r="AS250" s="38"/>
      <c r="AT250" s="38"/>
      <c r="AU250" s="38">
        <v>0</v>
      </c>
      <c r="AV250" s="38"/>
      <c r="AW250" s="38"/>
      <c r="AX250" s="38"/>
      <c r="AY250" s="38"/>
      <c r="AZ250" s="38">
        <v>0</v>
      </c>
      <c r="BA250" s="38"/>
      <c r="BB250" s="38"/>
      <c r="BC250" s="38"/>
      <c r="BD250" s="38"/>
      <c r="BE250" s="38">
        <v>0</v>
      </c>
      <c r="BF250" s="38"/>
      <c r="BG250" s="38"/>
      <c r="BH250" s="38"/>
      <c r="BI250" s="38"/>
    </row>
    <row r="251" spans="1:79" s="25" customFormat="1" ht="30" customHeight="1" x14ac:dyDescent="0.2">
      <c r="A251" s="39">
        <v>0</v>
      </c>
      <c r="B251" s="40"/>
      <c r="C251" s="40"/>
      <c r="D251" s="42" t="s">
        <v>207</v>
      </c>
      <c r="E251" s="35"/>
      <c r="F251" s="35"/>
      <c r="G251" s="35"/>
      <c r="H251" s="35"/>
      <c r="I251" s="35"/>
      <c r="J251" s="35"/>
      <c r="K251" s="35"/>
      <c r="L251" s="35"/>
      <c r="M251" s="35"/>
      <c r="N251" s="35"/>
      <c r="O251" s="35"/>
      <c r="P251" s="36"/>
      <c r="Q251" s="43" t="s">
        <v>205</v>
      </c>
      <c r="R251" s="43"/>
      <c r="S251" s="43"/>
      <c r="T251" s="43"/>
      <c r="U251" s="43"/>
      <c r="V251" s="43" t="s">
        <v>206</v>
      </c>
      <c r="W251" s="43"/>
      <c r="X251" s="43"/>
      <c r="Y251" s="43"/>
      <c r="Z251" s="43"/>
      <c r="AA251" s="43"/>
      <c r="AB251" s="43"/>
      <c r="AC251" s="43"/>
      <c r="AD251" s="43"/>
      <c r="AE251" s="43"/>
      <c r="AF251" s="38">
        <v>0</v>
      </c>
      <c r="AG251" s="38"/>
      <c r="AH251" s="38"/>
      <c r="AI251" s="38"/>
      <c r="AJ251" s="38"/>
      <c r="AK251" s="38">
        <v>0</v>
      </c>
      <c r="AL251" s="38"/>
      <c r="AM251" s="38"/>
      <c r="AN251" s="38"/>
      <c r="AO251" s="38"/>
      <c r="AP251" s="38">
        <v>0</v>
      </c>
      <c r="AQ251" s="38"/>
      <c r="AR251" s="38"/>
      <c r="AS251" s="38"/>
      <c r="AT251" s="38"/>
      <c r="AU251" s="38">
        <v>0</v>
      </c>
      <c r="AV251" s="38"/>
      <c r="AW251" s="38"/>
      <c r="AX251" s="38"/>
      <c r="AY251" s="38"/>
      <c r="AZ251" s="38">
        <v>0</v>
      </c>
      <c r="BA251" s="38"/>
      <c r="BB251" s="38"/>
      <c r="BC251" s="38"/>
      <c r="BD251" s="38"/>
      <c r="BE251" s="38">
        <v>0</v>
      </c>
      <c r="BF251" s="38"/>
      <c r="BG251" s="38"/>
      <c r="BH251" s="38"/>
      <c r="BI251" s="38"/>
    </row>
    <row r="252" spans="1:79" s="25" customFormat="1" ht="15" customHeight="1" x14ac:dyDescent="0.2">
      <c r="A252" s="39">
        <v>0</v>
      </c>
      <c r="B252" s="40"/>
      <c r="C252" s="40"/>
      <c r="D252" s="42" t="s">
        <v>208</v>
      </c>
      <c r="E252" s="35"/>
      <c r="F252" s="35"/>
      <c r="G252" s="35"/>
      <c r="H252" s="35"/>
      <c r="I252" s="35"/>
      <c r="J252" s="35"/>
      <c r="K252" s="35"/>
      <c r="L252" s="35"/>
      <c r="M252" s="35"/>
      <c r="N252" s="35"/>
      <c r="O252" s="35"/>
      <c r="P252" s="36"/>
      <c r="Q252" s="43" t="s">
        <v>205</v>
      </c>
      <c r="R252" s="43"/>
      <c r="S252" s="43"/>
      <c r="T252" s="43"/>
      <c r="U252" s="43"/>
      <c r="V252" s="43" t="s">
        <v>206</v>
      </c>
      <c r="W252" s="43"/>
      <c r="X252" s="43"/>
      <c r="Y252" s="43"/>
      <c r="Z252" s="43"/>
      <c r="AA252" s="43"/>
      <c r="AB252" s="43"/>
      <c r="AC252" s="43"/>
      <c r="AD252" s="43"/>
      <c r="AE252" s="43"/>
      <c r="AF252" s="38">
        <v>0</v>
      </c>
      <c r="AG252" s="38"/>
      <c r="AH252" s="38"/>
      <c r="AI252" s="38"/>
      <c r="AJ252" s="38"/>
      <c r="AK252" s="38">
        <v>0</v>
      </c>
      <c r="AL252" s="38"/>
      <c r="AM252" s="38"/>
      <c r="AN252" s="38"/>
      <c r="AO252" s="38"/>
      <c r="AP252" s="38">
        <v>0</v>
      </c>
      <c r="AQ252" s="38"/>
      <c r="AR252" s="38"/>
      <c r="AS252" s="38"/>
      <c r="AT252" s="38"/>
      <c r="AU252" s="38">
        <v>0</v>
      </c>
      <c r="AV252" s="38"/>
      <c r="AW252" s="38"/>
      <c r="AX252" s="38"/>
      <c r="AY252" s="38"/>
      <c r="AZ252" s="38">
        <v>0</v>
      </c>
      <c r="BA252" s="38"/>
      <c r="BB252" s="38"/>
      <c r="BC252" s="38"/>
      <c r="BD252" s="38"/>
      <c r="BE252" s="38">
        <v>0</v>
      </c>
      <c r="BF252" s="38"/>
      <c r="BG252" s="38"/>
      <c r="BH252" s="38"/>
      <c r="BI252" s="38"/>
    </row>
    <row r="253" spans="1:79" s="25" customFormat="1" ht="30" customHeight="1" x14ac:dyDescent="0.2">
      <c r="A253" s="39">
        <v>0</v>
      </c>
      <c r="B253" s="40"/>
      <c r="C253" s="40"/>
      <c r="D253" s="42" t="s">
        <v>209</v>
      </c>
      <c r="E253" s="35"/>
      <c r="F253" s="35"/>
      <c r="G253" s="35"/>
      <c r="H253" s="35"/>
      <c r="I253" s="35"/>
      <c r="J253" s="35"/>
      <c r="K253" s="35"/>
      <c r="L253" s="35"/>
      <c r="M253" s="35"/>
      <c r="N253" s="35"/>
      <c r="O253" s="35"/>
      <c r="P253" s="36"/>
      <c r="Q253" s="43" t="s">
        <v>205</v>
      </c>
      <c r="R253" s="43"/>
      <c r="S253" s="43"/>
      <c r="T253" s="43"/>
      <c r="U253" s="43"/>
      <c r="V253" s="43" t="s">
        <v>206</v>
      </c>
      <c r="W253" s="43"/>
      <c r="X253" s="43"/>
      <c r="Y253" s="43"/>
      <c r="Z253" s="43"/>
      <c r="AA253" s="43"/>
      <c r="AB253" s="43"/>
      <c r="AC253" s="43"/>
      <c r="AD253" s="43"/>
      <c r="AE253" s="43"/>
      <c r="AF253" s="38">
        <v>0</v>
      </c>
      <c r="AG253" s="38"/>
      <c r="AH253" s="38"/>
      <c r="AI253" s="38"/>
      <c r="AJ253" s="38"/>
      <c r="AK253" s="38">
        <v>0</v>
      </c>
      <c r="AL253" s="38"/>
      <c r="AM253" s="38"/>
      <c r="AN253" s="38"/>
      <c r="AO253" s="38"/>
      <c r="AP253" s="38">
        <v>0</v>
      </c>
      <c r="AQ253" s="38"/>
      <c r="AR253" s="38"/>
      <c r="AS253" s="38"/>
      <c r="AT253" s="38"/>
      <c r="AU253" s="38">
        <v>0</v>
      </c>
      <c r="AV253" s="38"/>
      <c r="AW253" s="38"/>
      <c r="AX253" s="38"/>
      <c r="AY253" s="38"/>
      <c r="AZ253" s="38">
        <v>0</v>
      </c>
      <c r="BA253" s="38"/>
      <c r="BB253" s="38"/>
      <c r="BC253" s="38"/>
      <c r="BD253" s="38"/>
      <c r="BE253" s="38">
        <v>0</v>
      </c>
      <c r="BF253" s="38"/>
      <c r="BG253" s="38"/>
      <c r="BH253" s="38"/>
      <c r="BI253" s="38"/>
    </row>
    <row r="254" spans="1:79" s="25" customFormat="1" ht="45" customHeight="1" x14ac:dyDescent="0.2">
      <c r="A254" s="39">
        <v>0</v>
      </c>
      <c r="B254" s="40"/>
      <c r="C254" s="40"/>
      <c r="D254" s="42" t="s">
        <v>210</v>
      </c>
      <c r="E254" s="35"/>
      <c r="F254" s="35"/>
      <c r="G254" s="35"/>
      <c r="H254" s="35"/>
      <c r="I254" s="35"/>
      <c r="J254" s="35"/>
      <c r="K254" s="35"/>
      <c r="L254" s="35"/>
      <c r="M254" s="35"/>
      <c r="N254" s="35"/>
      <c r="O254" s="35"/>
      <c r="P254" s="36"/>
      <c r="Q254" s="43" t="s">
        <v>205</v>
      </c>
      <c r="R254" s="43"/>
      <c r="S254" s="43"/>
      <c r="T254" s="43"/>
      <c r="U254" s="43"/>
      <c r="V254" s="43" t="s">
        <v>206</v>
      </c>
      <c r="W254" s="43"/>
      <c r="X254" s="43"/>
      <c r="Y254" s="43"/>
      <c r="Z254" s="43"/>
      <c r="AA254" s="43"/>
      <c r="AB254" s="43"/>
      <c r="AC254" s="43"/>
      <c r="AD254" s="43"/>
      <c r="AE254" s="43"/>
      <c r="AF254" s="38">
        <v>50000</v>
      </c>
      <c r="AG254" s="38"/>
      <c r="AH254" s="38"/>
      <c r="AI254" s="38"/>
      <c r="AJ254" s="38"/>
      <c r="AK254" s="38">
        <v>0</v>
      </c>
      <c r="AL254" s="38"/>
      <c r="AM254" s="38"/>
      <c r="AN254" s="38"/>
      <c r="AO254" s="38"/>
      <c r="AP254" s="38">
        <v>50000</v>
      </c>
      <c r="AQ254" s="38"/>
      <c r="AR254" s="38"/>
      <c r="AS254" s="38"/>
      <c r="AT254" s="38"/>
      <c r="AU254" s="38">
        <v>50000</v>
      </c>
      <c r="AV254" s="38"/>
      <c r="AW254" s="38"/>
      <c r="AX254" s="38"/>
      <c r="AY254" s="38"/>
      <c r="AZ254" s="38">
        <v>0</v>
      </c>
      <c r="BA254" s="38"/>
      <c r="BB254" s="38"/>
      <c r="BC254" s="38"/>
      <c r="BD254" s="38"/>
      <c r="BE254" s="38">
        <v>50000</v>
      </c>
      <c r="BF254" s="38"/>
      <c r="BG254" s="38"/>
      <c r="BH254" s="38"/>
      <c r="BI254" s="38"/>
    </row>
    <row r="255" spans="1:79" s="25" customFormat="1" ht="30" customHeight="1" x14ac:dyDescent="0.2">
      <c r="A255" s="39">
        <v>0</v>
      </c>
      <c r="B255" s="40"/>
      <c r="C255" s="40"/>
      <c r="D255" s="42" t="s">
        <v>211</v>
      </c>
      <c r="E255" s="35"/>
      <c r="F255" s="35"/>
      <c r="G255" s="35"/>
      <c r="H255" s="35"/>
      <c r="I255" s="35"/>
      <c r="J255" s="35"/>
      <c r="K255" s="35"/>
      <c r="L255" s="35"/>
      <c r="M255" s="35"/>
      <c r="N255" s="35"/>
      <c r="O255" s="35"/>
      <c r="P255" s="36"/>
      <c r="Q255" s="43" t="s">
        <v>205</v>
      </c>
      <c r="R255" s="43"/>
      <c r="S255" s="43"/>
      <c r="T255" s="43"/>
      <c r="U255" s="43"/>
      <c r="V255" s="43" t="s">
        <v>206</v>
      </c>
      <c r="W255" s="43"/>
      <c r="X255" s="43"/>
      <c r="Y255" s="43"/>
      <c r="Z255" s="43"/>
      <c r="AA255" s="43"/>
      <c r="AB255" s="43"/>
      <c r="AC255" s="43"/>
      <c r="AD255" s="43"/>
      <c r="AE255" s="43"/>
      <c r="AF255" s="38">
        <v>0</v>
      </c>
      <c r="AG255" s="38"/>
      <c r="AH255" s="38"/>
      <c r="AI255" s="38"/>
      <c r="AJ255" s="38"/>
      <c r="AK255" s="38">
        <v>0</v>
      </c>
      <c r="AL255" s="38"/>
      <c r="AM255" s="38"/>
      <c r="AN255" s="38"/>
      <c r="AO255" s="38"/>
      <c r="AP255" s="38">
        <v>0</v>
      </c>
      <c r="AQ255" s="38"/>
      <c r="AR255" s="38"/>
      <c r="AS255" s="38"/>
      <c r="AT255" s="38"/>
      <c r="AU255" s="38">
        <v>0</v>
      </c>
      <c r="AV255" s="38"/>
      <c r="AW255" s="38"/>
      <c r="AX255" s="38"/>
      <c r="AY255" s="38"/>
      <c r="AZ255" s="38">
        <v>0</v>
      </c>
      <c r="BA255" s="38"/>
      <c r="BB255" s="38"/>
      <c r="BC255" s="38"/>
      <c r="BD255" s="38"/>
      <c r="BE255" s="38">
        <v>0</v>
      </c>
      <c r="BF255" s="38"/>
      <c r="BG255" s="38"/>
      <c r="BH255" s="38"/>
      <c r="BI255" s="38"/>
    </row>
    <row r="256" spans="1:79" s="25" customFormat="1" ht="30" customHeight="1" x14ac:dyDescent="0.2">
      <c r="A256" s="39">
        <v>0</v>
      </c>
      <c r="B256" s="40"/>
      <c r="C256" s="40"/>
      <c r="D256" s="42" t="s">
        <v>212</v>
      </c>
      <c r="E256" s="35"/>
      <c r="F256" s="35"/>
      <c r="G256" s="35"/>
      <c r="H256" s="35"/>
      <c r="I256" s="35"/>
      <c r="J256" s="35"/>
      <c r="K256" s="35"/>
      <c r="L256" s="35"/>
      <c r="M256" s="35"/>
      <c r="N256" s="35"/>
      <c r="O256" s="35"/>
      <c r="P256" s="36"/>
      <c r="Q256" s="43" t="s">
        <v>205</v>
      </c>
      <c r="R256" s="43"/>
      <c r="S256" s="43"/>
      <c r="T256" s="43"/>
      <c r="U256" s="43"/>
      <c r="V256" s="43" t="s">
        <v>206</v>
      </c>
      <c r="W256" s="43"/>
      <c r="X256" s="43"/>
      <c r="Y256" s="43"/>
      <c r="Z256" s="43"/>
      <c r="AA256" s="43"/>
      <c r="AB256" s="43"/>
      <c r="AC256" s="43"/>
      <c r="AD256" s="43"/>
      <c r="AE256" s="43"/>
      <c r="AF256" s="38">
        <v>0</v>
      </c>
      <c r="AG256" s="38"/>
      <c r="AH256" s="38"/>
      <c r="AI256" s="38"/>
      <c r="AJ256" s="38"/>
      <c r="AK256" s="38">
        <v>0</v>
      </c>
      <c r="AL256" s="38"/>
      <c r="AM256" s="38"/>
      <c r="AN256" s="38"/>
      <c r="AO256" s="38"/>
      <c r="AP256" s="38">
        <v>0</v>
      </c>
      <c r="AQ256" s="38"/>
      <c r="AR256" s="38"/>
      <c r="AS256" s="38"/>
      <c r="AT256" s="38"/>
      <c r="AU256" s="38">
        <v>0</v>
      </c>
      <c r="AV256" s="38"/>
      <c r="AW256" s="38"/>
      <c r="AX256" s="38"/>
      <c r="AY256" s="38"/>
      <c r="AZ256" s="38">
        <v>0</v>
      </c>
      <c r="BA256" s="38"/>
      <c r="BB256" s="38"/>
      <c r="BC256" s="38"/>
      <c r="BD256" s="38"/>
      <c r="BE256" s="38">
        <v>0</v>
      </c>
      <c r="BF256" s="38"/>
      <c r="BG256" s="38"/>
      <c r="BH256" s="38"/>
      <c r="BI256" s="38"/>
    </row>
    <row r="257" spans="1:61" s="25" customFormat="1" ht="30" customHeight="1" x14ac:dyDescent="0.2">
      <c r="A257" s="39">
        <v>0</v>
      </c>
      <c r="B257" s="40"/>
      <c r="C257" s="40"/>
      <c r="D257" s="42" t="s">
        <v>213</v>
      </c>
      <c r="E257" s="35"/>
      <c r="F257" s="35"/>
      <c r="G257" s="35"/>
      <c r="H257" s="35"/>
      <c r="I257" s="35"/>
      <c r="J257" s="35"/>
      <c r="K257" s="35"/>
      <c r="L257" s="35"/>
      <c r="M257" s="35"/>
      <c r="N257" s="35"/>
      <c r="O257" s="35"/>
      <c r="P257" s="36"/>
      <c r="Q257" s="43" t="s">
        <v>205</v>
      </c>
      <c r="R257" s="43"/>
      <c r="S257" s="43"/>
      <c r="T257" s="43"/>
      <c r="U257" s="43"/>
      <c r="V257" s="43" t="s">
        <v>206</v>
      </c>
      <c r="W257" s="43"/>
      <c r="X257" s="43"/>
      <c r="Y257" s="43"/>
      <c r="Z257" s="43"/>
      <c r="AA257" s="43"/>
      <c r="AB257" s="43"/>
      <c r="AC257" s="43"/>
      <c r="AD257" s="43"/>
      <c r="AE257" s="43"/>
      <c r="AF257" s="38">
        <v>0</v>
      </c>
      <c r="AG257" s="38"/>
      <c r="AH257" s="38"/>
      <c r="AI257" s="38"/>
      <c r="AJ257" s="38"/>
      <c r="AK257" s="38">
        <v>0</v>
      </c>
      <c r="AL257" s="38"/>
      <c r="AM257" s="38"/>
      <c r="AN257" s="38"/>
      <c r="AO257" s="38"/>
      <c r="AP257" s="38">
        <v>0</v>
      </c>
      <c r="AQ257" s="38"/>
      <c r="AR257" s="38"/>
      <c r="AS257" s="38"/>
      <c r="AT257" s="38"/>
      <c r="AU257" s="38">
        <v>0</v>
      </c>
      <c r="AV257" s="38"/>
      <c r="AW257" s="38"/>
      <c r="AX257" s="38"/>
      <c r="AY257" s="38"/>
      <c r="AZ257" s="38">
        <v>0</v>
      </c>
      <c r="BA257" s="38"/>
      <c r="BB257" s="38"/>
      <c r="BC257" s="38"/>
      <c r="BD257" s="38"/>
      <c r="BE257" s="38">
        <v>0</v>
      </c>
      <c r="BF257" s="38"/>
      <c r="BG257" s="38"/>
      <c r="BH257" s="38"/>
      <c r="BI257" s="38"/>
    </row>
    <row r="258" spans="1:61" s="25" customFormat="1" ht="30" customHeight="1" x14ac:dyDescent="0.2">
      <c r="A258" s="39">
        <v>0</v>
      </c>
      <c r="B258" s="40"/>
      <c r="C258" s="40"/>
      <c r="D258" s="42" t="s">
        <v>214</v>
      </c>
      <c r="E258" s="35"/>
      <c r="F258" s="35"/>
      <c r="G258" s="35"/>
      <c r="H258" s="35"/>
      <c r="I258" s="35"/>
      <c r="J258" s="35"/>
      <c r="K258" s="35"/>
      <c r="L258" s="35"/>
      <c r="M258" s="35"/>
      <c r="N258" s="35"/>
      <c r="O258" s="35"/>
      <c r="P258" s="36"/>
      <c r="Q258" s="43" t="s">
        <v>205</v>
      </c>
      <c r="R258" s="43"/>
      <c r="S258" s="43"/>
      <c r="T258" s="43"/>
      <c r="U258" s="43"/>
      <c r="V258" s="43" t="s">
        <v>206</v>
      </c>
      <c r="W258" s="43"/>
      <c r="X258" s="43"/>
      <c r="Y258" s="43"/>
      <c r="Z258" s="43"/>
      <c r="AA258" s="43"/>
      <c r="AB258" s="43"/>
      <c r="AC258" s="43"/>
      <c r="AD258" s="43"/>
      <c r="AE258" s="43"/>
      <c r="AF258" s="38">
        <v>0</v>
      </c>
      <c r="AG258" s="38"/>
      <c r="AH258" s="38"/>
      <c r="AI258" s="38"/>
      <c r="AJ258" s="38"/>
      <c r="AK258" s="38">
        <v>0</v>
      </c>
      <c r="AL258" s="38"/>
      <c r="AM258" s="38"/>
      <c r="AN258" s="38"/>
      <c r="AO258" s="38"/>
      <c r="AP258" s="38">
        <v>0</v>
      </c>
      <c r="AQ258" s="38"/>
      <c r="AR258" s="38"/>
      <c r="AS258" s="38"/>
      <c r="AT258" s="38"/>
      <c r="AU258" s="38">
        <v>0</v>
      </c>
      <c r="AV258" s="38"/>
      <c r="AW258" s="38"/>
      <c r="AX258" s="38"/>
      <c r="AY258" s="38"/>
      <c r="AZ258" s="38">
        <v>0</v>
      </c>
      <c r="BA258" s="38"/>
      <c r="BB258" s="38"/>
      <c r="BC258" s="38"/>
      <c r="BD258" s="38"/>
      <c r="BE258" s="38">
        <v>0</v>
      </c>
      <c r="BF258" s="38"/>
      <c r="BG258" s="38"/>
      <c r="BH258" s="38"/>
      <c r="BI258" s="38"/>
    </row>
    <row r="259" spans="1:61" s="25" customFormat="1" ht="30" customHeight="1" x14ac:dyDescent="0.2">
      <c r="A259" s="39">
        <v>0</v>
      </c>
      <c r="B259" s="40"/>
      <c r="C259" s="40"/>
      <c r="D259" s="42" t="s">
        <v>215</v>
      </c>
      <c r="E259" s="35"/>
      <c r="F259" s="35"/>
      <c r="G259" s="35"/>
      <c r="H259" s="35"/>
      <c r="I259" s="35"/>
      <c r="J259" s="35"/>
      <c r="K259" s="35"/>
      <c r="L259" s="35"/>
      <c r="M259" s="35"/>
      <c r="N259" s="35"/>
      <c r="O259" s="35"/>
      <c r="P259" s="36"/>
      <c r="Q259" s="43" t="s">
        <v>205</v>
      </c>
      <c r="R259" s="43"/>
      <c r="S259" s="43"/>
      <c r="T259" s="43"/>
      <c r="U259" s="43"/>
      <c r="V259" s="43" t="s">
        <v>206</v>
      </c>
      <c r="W259" s="43"/>
      <c r="X259" s="43"/>
      <c r="Y259" s="43"/>
      <c r="Z259" s="43"/>
      <c r="AA259" s="43"/>
      <c r="AB259" s="43"/>
      <c r="AC259" s="43"/>
      <c r="AD259" s="43"/>
      <c r="AE259" s="43"/>
      <c r="AF259" s="38">
        <v>0</v>
      </c>
      <c r="AG259" s="38"/>
      <c r="AH259" s="38"/>
      <c r="AI259" s="38"/>
      <c r="AJ259" s="38"/>
      <c r="AK259" s="38">
        <v>0</v>
      </c>
      <c r="AL259" s="38"/>
      <c r="AM259" s="38"/>
      <c r="AN259" s="38"/>
      <c r="AO259" s="38"/>
      <c r="AP259" s="38">
        <v>0</v>
      </c>
      <c r="AQ259" s="38"/>
      <c r="AR259" s="38"/>
      <c r="AS259" s="38"/>
      <c r="AT259" s="38"/>
      <c r="AU259" s="38">
        <v>0</v>
      </c>
      <c r="AV259" s="38"/>
      <c r="AW259" s="38"/>
      <c r="AX259" s="38"/>
      <c r="AY259" s="38"/>
      <c r="AZ259" s="38">
        <v>0</v>
      </c>
      <c r="BA259" s="38"/>
      <c r="BB259" s="38"/>
      <c r="BC259" s="38"/>
      <c r="BD259" s="38"/>
      <c r="BE259" s="38">
        <v>0</v>
      </c>
      <c r="BF259" s="38"/>
      <c r="BG259" s="38"/>
      <c r="BH259" s="38"/>
      <c r="BI259" s="38"/>
    </row>
    <row r="260" spans="1:61" s="25" customFormat="1" ht="15" customHeight="1" x14ac:dyDescent="0.2">
      <c r="A260" s="39">
        <v>0</v>
      </c>
      <c r="B260" s="40"/>
      <c r="C260" s="40"/>
      <c r="D260" s="42" t="s">
        <v>216</v>
      </c>
      <c r="E260" s="35"/>
      <c r="F260" s="35"/>
      <c r="G260" s="35"/>
      <c r="H260" s="35"/>
      <c r="I260" s="35"/>
      <c r="J260" s="35"/>
      <c r="K260" s="35"/>
      <c r="L260" s="35"/>
      <c r="M260" s="35"/>
      <c r="N260" s="35"/>
      <c r="O260" s="35"/>
      <c r="P260" s="36"/>
      <c r="Q260" s="43" t="s">
        <v>205</v>
      </c>
      <c r="R260" s="43"/>
      <c r="S260" s="43"/>
      <c r="T260" s="43"/>
      <c r="U260" s="43"/>
      <c r="V260" s="43" t="s">
        <v>217</v>
      </c>
      <c r="W260" s="43"/>
      <c r="X260" s="43"/>
      <c r="Y260" s="43"/>
      <c r="Z260" s="43"/>
      <c r="AA260" s="43"/>
      <c r="AB260" s="43"/>
      <c r="AC260" s="43"/>
      <c r="AD260" s="43"/>
      <c r="AE260" s="43"/>
      <c r="AF260" s="38">
        <v>0</v>
      </c>
      <c r="AG260" s="38"/>
      <c r="AH260" s="38"/>
      <c r="AI260" s="38"/>
      <c r="AJ260" s="38"/>
      <c r="AK260" s="38">
        <v>0</v>
      </c>
      <c r="AL260" s="38"/>
      <c r="AM260" s="38"/>
      <c r="AN260" s="38"/>
      <c r="AO260" s="38"/>
      <c r="AP260" s="38">
        <v>0</v>
      </c>
      <c r="AQ260" s="38"/>
      <c r="AR260" s="38"/>
      <c r="AS260" s="38"/>
      <c r="AT260" s="38"/>
      <c r="AU260" s="38">
        <v>0</v>
      </c>
      <c r="AV260" s="38"/>
      <c r="AW260" s="38"/>
      <c r="AX260" s="38"/>
      <c r="AY260" s="38"/>
      <c r="AZ260" s="38">
        <v>0</v>
      </c>
      <c r="BA260" s="38"/>
      <c r="BB260" s="38"/>
      <c r="BC260" s="38"/>
      <c r="BD260" s="38"/>
      <c r="BE260" s="38">
        <v>0</v>
      </c>
      <c r="BF260" s="38"/>
      <c r="BG260" s="38"/>
      <c r="BH260" s="38"/>
      <c r="BI260" s="38"/>
    </row>
    <row r="261" spans="1:61" s="25" customFormat="1" ht="30" customHeight="1" x14ac:dyDescent="0.2">
      <c r="A261" s="39">
        <v>0</v>
      </c>
      <c r="B261" s="40"/>
      <c r="C261" s="40"/>
      <c r="D261" s="42" t="s">
        <v>218</v>
      </c>
      <c r="E261" s="35"/>
      <c r="F261" s="35"/>
      <c r="G261" s="35"/>
      <c r="H261" s="35"/>
      <c r="I261" s="35"/>
      <c r="J261" s="35"/>
      <c r="K261" s="35"/>
      <c r="L261" s="35"/>
      <c r="M261" s="35"/>
      <c r="N261" s="35"/>
      <c r="O261" s="35"/>
      <c r="P261" s="36"/>
      <c r="Q261" s="43" t="s">
        <v>205</v>
      </c>
      <c r="R261" s="43"/>
      <c r="S261" s="43"/>
      <c r="T261" s="43"/>
      <c r="U261" s="43"/>
      <c r="V261" s="43" t="s">
        <v>206</v>
      </c>
      <c r="W261" s="43"/>
      <c r="X261" s="43"/>
      <c r="Y261" s="43"/>
      <c r="Z261" s="43"/>
      <c r="AA261" s="43"/>
      <c r="AB261" s="43"/>
      <c r="AC261" s="43"/>
      <c r="AD261" s="43"/>
      <c r="AE261" s="43"/>
      <c r="AF261" s="38">
        <v>0</v>
      </c>
      <c r="AG261" s="38"/>
      <c r="AH261" s="38"/>
      <c r="AI261" s="38"/>
      <c r="AJ261" s="38"/>
      <c r="AK261" s="38">
        <v>0</v>
      </c>
      <c r="AL261" s="38"/>
      <c r="AM261" s="38"/>
      <c r="AN261" s="38"/>
      <c r="AO261" s="38"/>
      <c r="AP261" s="38">
        <v>0</v>
      </c>
      <c r="AQ261" s="38"/>
      <c r="AR261" s="38"/>
      <c r="AS261" s="38"/>
      <c r="AT261" s="38"/>
      <c r="AU261" s="38">
        <v>0</v>
      </c>
      <c r="AV261" s="38"/>
      <c r="AW261" s="38"/>
      <c r="AX261" s="38"/>
      <c r="AY261" s="38"/>
      <c r="AZ261" s="38">
        <v>0</v>
      </c>
      <c r="BA261" s="38"/>
      <c r="BB261" s="38"/>
      <c r="BC261" s="38"/>
      <c r="BD261" s="38"/>
      <c r="BE261" s="38">
        <v>0</v>
      </c>
      <c r="BF261" s="38"/>
      <c r="BG261" s="38"/>
      <c r="BH261" s="38"/>
      <c r="BI261" s="38"/>
    </row>
    <row r="262" spans="1:61" s="25" customFormat="1" ht="30" customHeight="1" x14ac:dyDescent="0.2">
      <c r="A262" s="39">
        <v>0</v>
      </c>
      <c r="B262" s="40"/>
      <c r="C262" s="40"/>
      <c r="D262" s="42" t="s">
        <v>219</v>
      </c>
      <c r="E262" s="35"/>
      <c r="F262" s="35"/>
      <c r="G262" s="35"/>
      <c r="H262" s="35"/>
      <c r="I262" s="35"/>
      <c r="J262" s="35"/>
      <c r="K262" s="35"/>
      <c r="L262" s="35"/>
      <c r="M262" s="35"/>
      <c r="N262" s="35"/>
      <c r="O262" s="35"/>
      <c r="P262" s="36"/>
      <c r="Q262" s="43" t="s">
        <v>205</v>
      </c>
      <c r="R262" s="43"/>
      <c r="S262" s="43"/>
      <c r="T262" s="43"/>
      <c r="U262" s="43"/>
      <c r="V262" s="43" t="s">
        <v>206</v>
      </c>
      <c r="W262" s="43"/>
      <c r="X262" s="43"/>
      <c r="Y262" s="43"/>
      <c r="Z262" s="43"/>
      <c r="AA262" s="43"/>
      <c r="AB262" s="43"/>
      <c r="AC262" s="43"/>
      <c r="AD262" s="43"/>
      <c r="AE262" s="43"/>
      <c r="AF262" s="38">
        <v>0</v>
      </c>
      <c r="AG262" s="38"/>
      <c r="AH262" s="38"/>
      <c r="AI262" s="38"/>
      <c r="AJ262" s="38"/>
      <c r="AK262" s="38">
        <v>0</v>
      </c>
      <c r="AL262" s="38"/>
      <c r="AM262" s="38"/>
      <c r="AN262" s="38"/>
      <c r="AO262" s="38"/>
      <c r="AP262" s="38">
        <v>0</v>
      </c>
      <c r="AQ262" s="38"/>
      <c r="AR262" s="38"/>
      <c r="AS262" s="38"/>
      <c r="AT262" s="38"/>
      <c r="AU262" s="38">
        <v>0</v>
      </c>
      <c r="AV262" s="38"/>
      <c r="AW262" s="38"/>
      <c r="AX262" s="38"/>
      <c r="AY262" s="38"/>
      <c r="AZ262" s="38">
        <v>0</v>
      </c>
      <c r="BA262" s="38"/>
      <c r="BB262" s="38"/>
      <c r="BC262" s="38"/>
      <c r="BD262" s="38"/>
      <c r="BE262" s="38">
        <v>0</v>
      </c>
      <c r="BF262" s="38"/>
      <c r="BG262" s="38"/>
      <c r="BH262" s="38"/>
      <c r="BI262" s="38"/>
    </row>
    <row r="263" spans="1:61" s="25" customFormat="1" ht="60" customHeight="1" x14ac:dyDescent="0.2">
      <c r="A263" s="39">
        <v>0</v>
      </c>
      <c r="B263" s="40"/>
      <c r="C263" s="40"/>
      <c r="D263" s="42" t="s">
        <v>220</v>
      </c>
      <c r="E263" s="35"/>
      <c r="F263" s="35"/>
      <c r="G263" s="35"/>
      <c r="H263" s="35"/>
      <c r="I263" s="35"/>
      <c r="J263" s="35"/>
      <c r="K263" s="35"/>
      <c r="L263" s="35"/>
      <c r="M263" s="35"/>
      <c r="N263" s="35"/>
      <c r="O263" s="35"/>
      <c r="P263" s="36"/>
      <c r="Q263" s="43" t="s">
        <v>205</v>
      </c>
      <c r="R263" s="43"/>
      <c r="S263" s="43"/>
      <c r="T263" s="43"/>
      <c r="U263" s="43"/>
      <c r="V263" s="42" t="s">
        <v>221</v>
      </c>
      <c r="W263" s="35"/>
      <c r="X263" s="35"/>
      <c r="Y263" s="35"/>
      <c r="Z263" s="35"/>
      <c r="AA263" s="35"/>
      <c r="AB263" s="35"/>
      <c r="AC263" s="35"/>
      <c r="AD263" s="35"/>
      <c r="AE263" s="36"/>
      <c r="AF263" s="38">
        <v>1810000</v>
      </c>
      <c r="AG263" s="38"/>
      <c r="AH263" s="38"/>
      <c r="AI263" s="38"/>
      <c r="AJ263" s="38"/>
      <c r="AK263" s="38">
        <v>0</v>
      </c>
      <c r="AL263" s="38"/>
      <c r="AM263" s="38"/>
      <c r="AN263" s="38"/>
      <c r="AO263" s="38"/>
      <c r="AP263" s="38">
        <v>1810000</v>
      </c>
      <c r="AQ263" s="38"/>
      <c r="AR263" s="38"/>
      <c r="AS263" s="38"/>
      <c r="AT263" s="38"/>
      <c r="AU263" s="38">
        <v>1810000</v>
      </c>
      <c r="AV263" s="38"/>
      <c r="AW263" s="38"/>
      <c r="AX263" s="38"/>
      <c r="AY263" s="38"/>
      <c r="AZ263" s="38">
        <v>0</v>
      </c>
      <c r="BA263" s="38"/>
      <c r="BB263" s="38"/>
      <c r="BC263" s="38"/>
      <c r="BD263" s="38"/>
      <c r="BE263" s="38">
        <v>1810000</v>
      </c>
      <c r="BF263" s="38"/>
      <c r="BG263" s="38"/>
      <c r="BH263" s="38"/>
      <c r="BI263" s="38"/>
    </row>
    <row r="264" spans="1:61" s="25" customFormat="1" ht="75" customHeight="1" x14ac:dyDescent="0.2">
      <c r="A264" s="39">
        <v>0</v>
      </c>
      <c r="B264" s="40"/>
      <c r="C264" s="40"/>
      <c r="D264" s="42" t="s">
        <v>222</v>
      </c>
      <c r="E264" s="35"/>
      <c r="F264" s="35"/>
      <c r="G264" s="35"/>
      <c r="H264" s="35"/>
      <c r="I264" s="35"/>
      <c r="J264" s="35"/>
      <c r="K264" s="35"/>
      <c r="L264" s="35"/>
      <c r="M264" s="35"/>
      <c r="N264" s="35"/>
      <c r="O264" s="35"/>
      <c r="P264" s="36"/>
      <c r="Q264" s="43" t="s">
        <v>205</v>
      </c>
      <c r="R264" s="43"/>
      <c r="S264" s="43"/>
      <c r="T264" s="43"/>
      <c r="U264" s="43"/>
      <c r="V264" s="42" t="s">
        <v>221</v>
      </c>
      <c r="W264" s="35"/>
      <c r="X264" s="35"/>
      <c r="Y264" s="35"/>
      <c r="Z264" s="35"/>
      <c r="AA264" s="35"/>
      <c r="AB264" s="35"/>
      <c r="AC264" s="35"/>
      <c r="AD264" s="35"/>
      <c r="AE264" s="36"/>
      <c r="AF264" s="38">
        <v>1874000</v>
      </c>
      <c r="AG264" s="38"/>
      <c r="AH264" s="38"/>
      <c r="AI264" s="38"/>
      <c r="AJ264" s="38"/>
      <c r="AK264" s="38">
        <v>0</v>
      </c>
      <c r="AL264" s="38"/>
      <c r="AM264" s="38"/>
      <c r="AN264" s="38"/>
      <c r="AO264" s="38"/>
      <c r="AP264" s="38">
        <v>1874000</v>
      </c>
      <c r="AQ264" s="38"/>
      <c r="AR264" s="38"/>
      <c r="AS264" s="38"/>
      <c r="AT264" s="38"/>
      <c r="AU264" s="38">
        <v>1874000</v>
      </c>
      <c r="AV264" s="38"/>
      <c r="AW264" s="38"/>
      <c r="AX264" s="38"/>
      <c r="AY264" s="38"/>
      <c r="AZ264" s="38">
        <v>0</v>
      </c>
      <c r="BA264" s="38"/>
      <c r="BB264" s="38"/>
      <c r="BC264" s="38"/>
      <c r="BD264" s="38"/>
      <c r="BE264" s="38">
        <v>1874000</v>
      </c>
      <c r="BF264" s="38"/>
      <c r="BG264" s="38"/>
      <c r="BH264" s="38"/>
      <c r="BI264" s="38"/>
    </row>
    <row r="265" spans="1:61" s="25" customFormat="1" ht="30" customHeight="1" x14ac:dyDescent="0.2">
      <c r="A265" s="39">
        <v>0</v>
      </c>
      <c r="B265" s="40"/>
      <c r="C265" s="40"/>
      <c r="D265" s="42" t="s">
        <v>223</v>
      </c>
      <c r="E265" s="35"/>
      <c r="F265" s="35"/>
      <c r="G265" s="35"/>
      <c r="H265" s="35"/>
      <c r="I265" s="35"/>
      <c r="J265" s="35"/>
      <c r="K265" s="35"/>
      <c r="L265" s="35"/>
      <c r="M265" s="35"/>
      <c r="N265" s="35"/>
      <c r="O265" s="35"/>
      <c r="P265" s="36"/>
      <c r="Q265" s="43" t="s">
        <v>205</v>
      </c>
      <c r="R265" s="43"/>
      <c r="S265" s="43"/>
      <c r="T265" s="43"/>
      <c r="U265" s="43"/>
      <c r="V265" s="42" t="s">
        <v>221</v>
      </c>
      <c r="W265" s="35"/>
      <c r="X265" s="35"/>
      <c r="Y265" s="35"/>
      <c r="Z265" s="35"/>
      <c r="AA265" s="35"/>
      <c r="AB265" s="35"/>
      <c r="AC265" s="35"/>
      <c r="AD265" s="35"/>
      <c r="AE265" s="36"/>
      <c r="AF265" s="38">
        <v>6316000</v>
      </c>
      <c r="AG265" s="38"/>
      <c r="AH265" s="38"/>
      <c r="AI265" s="38"/>
      <c r="AJ265" s="38"/>
      <c r="AK265" s="38">
        <v>0</v>
      </c>
      <c r="AL265" s="38"/>
      <c r="AM265" s="38"/>
      <c r="AN265" s="38"/>
      <c r="AO265" s="38"/>
      <c r="AP265" s="38">
        <v>6316000</v>
      </c>
      <c r="AQ265" s="38"/>
      <c r="AR265" s="38"/>
      <c r="AS265" s="38"/>
      <c r="AT265" s="38"/>
      <c r="AU265" s="38">
        <v>6316000</v>
      </c>
      <c r="AV265" s="38"/>
      <c r="AW265" s="38"/>
      <c r="AX265" s="38"/>
      <c r="AY265" s="38"/>
      <c r="AZ265" s="38">
        <v>0</v>
      </c>
      <c r="BA265" s="38"/>
      <c r="BB265" s="38"/>
      <c r="BC265" s="38"/>
      <c r="BD265" s="38"/>
      <c r="BE265" s="38">
        <v>6316000</v>
      </c>
      <c r="BF265" s="38"/>
      <c r="BG265" s="38"/>
      <c r="BH265" s="38"/>
      <c r="BI265" s="38"/>
    </row>
    <row r="266" spans="1:61" s="25" customFormat="1" ht="15" customHeight="1" x14ac:dyDescent="0.2">
      <c r="A266" s="39">
        <v>0</v>
      </c>
      <c r="B266" s="40"/>
      <c r="C266" s="40"/>
      <c r="D266" s="42" t="s">
        <v>224</v>
      </c>
      <c r="E266" s="35"/>
      <c r="F266" s="35"/>
      <c r="G266" s="35"/>
      <c r="H266" s="35"/>
      <c r="I266" s="35"/>
      <c r="J266" s="35"/>
      <c r="K266" s="35"/>
      <c r="L266" s="35"/>
      <c r="M266" s="35"/>
      <c r="N266" s="35"/>
      <c r="O266" s="35"/>
      <c r="P266" s="36"/>
      <c r="Q266" s="43" t="s">
        <v>225</v>
      </c>
      <c r="R266" s="43"/>
      <c r="S266" s="43"/>
      <c r="T266" s="43"/>
      <c r="U266" s="43"/>
      <c r="V266" s="42" t="s">
        <v>226</v>
      </c>
      <c r="W266" s="35"/>
      <c r="X266" s="35"/>
      <c r="Y266" s="35"/>
      <c r="Z266" s="35"/>
      <c r="AA266" s="35"/>
      <c r="AB266" s="35"/>
      <c r="AC266" s="35"/>
      <c r="AD266" s="35"/>
      <c r="AE266" s="36"/>
      <c r="AF266" s="38">
        <v>36</v>
      </c>
      <c r="AG266" s="38"/>
      <c r="AH266" s="38"/>
      <c r="AI266" s="38"/>
      <c r="AJ266" s="38"/>
      <c r="AK266" s="38">
        <v>0</v>
      </c>
      <c r="AL266" s="38"/>
      <c r="AM266" s="38"/>
      <c r="AN266" s="38"/>
      <c r="AO266" s="38"/>
      <c r="AP266" s="38">
        <v>36</v>
      </c>
      <c r="AQ266" s="38"/>
      <c r="AR266" s="38"/>
      <c r="AS266" s="38"/>
      <c r="AT266" s="38"/>
      <c r="AU266" s="38">
        <v>36</v>
      </c>
      <c r="AV266" s="38"/>
      <c r="AW266" s="38"/>
      <c r="AX266" s="38"/>
      <c r="AY266" s="38"/>
      <c r="AZ266" s="38">
        <v>0</v>
      </c>
      <c r="BA266" s="38"/>
      <c r="BB266" s="38"/>
      <c r="BC266" s="38"/>
      <c r="BD266" s="38"/>
      <c r="BE266" s="38">
        <v>36</v>
      </c>
      <c r="BF266" s="38"/>
      <c r="BG266" s="38"/>
      <c r="BH266" s="38"/>
      <c r="BI266" s="38"/>
    </row>
    <row r="267" spans="1:61" s="25" customFormat="1" ht="15" customHeight="1" x14ac:dyDescent="0.2">
      <c r="A267" s="39">
        <v>0</v>
      </c>
      <c r="B267" s="40"/>
      <c r="C267" s="40"/>
      <c r="D267" s="42" t="s">
        <v>227</v>
      </c>
      <c r="E267" s="35"/>
      <c r="F267" s="35"/>
      <c r="G267" s="35"/>
      <c r="H267" s="35"/>
      <c r="I267" s="35"/>
      <c r="J267" s="35"/>
      <c r="K267" s="35"/>
      <c r="L267" s="35"/>
      <c r="M267" s="35"/>
      <c r="N267" s="35"/>
      <c r="O267" s="35"/>
      <c r="P267" s="36"/>
      <c r="Q267" s="43" t="s">
        <v>225</v>
      </c>
      <c r="R267" s="43"/>
      <c r="S267" s="43"/>
      <c r="T267" s="43"/>
      <c r="U267" s="43"/>
      <c r="V267" s="42" t="s">
        <v>226</v>
      </c>
      <c r="W267" s="35"/>
      <c r="X267" s="35"/>
      <c r="Y267" s="35"/>
      <c r="Z267" s="35"/>
      <c r="AA267" s="35"/>
      <c r="AB267" s="35"/>
      <c r="AC267" s="35"/>
      <c r="AD267" s="35"/>
      <c r="AE267" s="36"/>
      <c r="AF267" s="38">
        <v>15</v>
      </c>
      <c r="AG267" s="38"/>
      <c r="AH267" s="38"/>
      <c r="AI267" s="38"/>
      <c r="AJ267" s="38"/>
      <c r="AK267" s="38">
        <v>0</v>
      </c>
      <c r="AL267" s="38"/>
      <c r="AM267" s="38"/>
      <c r="AN267" s="38"/>
      <c r="AO267" s="38"/>
      <c r="AP267" s="38">
        <v>15</v>
      </c>
      <c r="AQ267" s="38"/>
      <c r="AR267" s="38"/>
      <c r="AS267" s="38"/>
      <c r="AT267" s="38"/>
      <c r="AU267" s="38">
        <v>15</v>
      </c>
      <c r="AV267" s="38"/>
      <c r="AW267" s="38"/>
      <c r="AX267" s="38"/>
      <c r="AY267" s="38"/>
      <c r="AZ267" s="38">
        <v>0</v>
      </c>
      <c r="BA267" s="38"/>
      <c r="BB267" s="38"/>
      <c r="BC267" s="38"/>
      <c r="BD267" s="38"/>
      <c r="BE267" s="38">
        <v>15</v>
      </c>
      <c r="BF267" s="38"/>
      <c r="BG267" s="38"/>
      <c r="BH267" s="38"/>
      <c r="BI267" s="38"/>
    </row>
    <row r="268" spans="1:61" s="25" customFormat="1" ht="30" customHeight="1" x14ac:dyDescent="0.2">
      <c r="A268" s="39">
        <v>0</v>
      </c>
      <c r="B268" s="40"/>
      <c r="C268" s="40"/>
      <c r="D268" s="42" t="s">
        <v>228</v>
      </c>
      <c r="E268" s="35"/>
      <c r="F268" s="35"/>
      <c r="G268" s="35"/>
      <c r="H268" s="35"/>
      <c r="I268" s="35"/>
      <c r="J268" s="35"/>
      <c r="K268" s="35"/>
      <c r="L268" s="35"/>
      <c r="M268" s="35"/>
      <c r="N268" s="35"/>
      <c r="O268" s="35"/>
      <c r="P268" s="36"/>
      <c r="Q268" s="43" t="s">
        <v>225</v>
      </c>
      <c r="R268" s="43"/>
      <c r="S268" s="43"/>
      <c r="T268" s="43"/>
      <c r="U268" s="43"/>
      <c r="V268" s="42" t="s">
        <v>226</v>
      </c>
      <c r="W268" s="35"/>
      <c r="X268" s="35"/>
      <c r="Y268" s="35"/>
      <c r="Z268" s="35"/>
      <c r="AA268" s="35"/>
      <c r="AB268" s="35"/>
      <c r="AC268" s="35"/>
      <c r="AD268" s="35"/>
      <c r="AE268" s="36"/>
      <c r="AF268" s="38">
        <v>21</v>
      </c>
      <c r="AG268" s="38"/>
      <c r="AH268" s="38"/>
      <c r="AI268" s="38"/>
      <c r="AJ268" s="38"/>
      <c r="AK268" s="38">
        <v>0</v>
      </c>
      <c r="AL268" s="38"/>
      <c r="AM268" s="38"/>
      <c r="AN268" s="38"/>
      <c r="AO268" s="38"/>
      <c r="AP268" s="38">
        <v>21</v>
      </c>
      <c r="AQ268" s="38"/>
      <c r="AR268" s="38"/>
      <c r="AS268" s="38"/>
      <c r="AT268" s="38"/>
      <c r="AU268" s="38">
        <v>21</v>
      </c>
      <c r="AV268" s="38"/>
      <c r="AW268" s="38"/>
      <c r="AX268" s="38"/>
      <c r="AY268" s="38"/>
      <c r="AZ268" s="38">
        <v>0</v>
      </c>
      <c r="BA268" s="38"/>
      <c r="BB268" s="38"/>
      <c r="BC268" s="38"/>
      <c r="BD268" s="38"/>
      <c r="BE268" s="38">
        <v>21</v>
      </c>
      <c r="BF268" s="38"/>
      <c r="BG268" s="38"/>
      <c r="BH268" s="38"/>
      <c r="BI268" s="38"/>
    </row>
    <row r="269" spans="1:61" s="25" customFormat="1" ht="30" customHeight="1" x14ac:dyDescent="0.2">
      <c r="A269" s="39">
        <v>0</v>
      </c>
      <c r="B269" s="40"/>
      <c r="C269" s="40"/>
      <c r="D269" s="42" t="s">
        <v>229</v>
      </c>
      <c r="E269" s="35"/>
      <c r="F269" s="35"/>
      <c r="G269" s="35"/>
      <c r="H269" s="35"/>
      <c r="I269" s="35"/>
      <c r="J269" s="35"/>
      <c r="K269" s="35"/>
      <c r="L269" s="35"/>
      <c r="M269" s="35"/>
      <c r="N269" s="35"/>
      <c r="O269" s="35"/>
      <c r="P269" s="36"/>
      <c r="Q269" s="43" t="s">
        <v>205</v>
      </c>
      <c r="R269" s="43"/>
      <c r="S269" s="43"/>
      <c r="T269" s="43"/>
      <c r="U269" s="43"/>
      <c r="V269" s="42" t="s">
        <v>221</v>
      </c>
      <c r="W269" s="35"/>
      <c r="X269" s="35"/>
      <c r="Y269" s="35"/>
      <c r="Z269" s="35"/>
      <c r="AA269" s="35"/>
      <c r="AB269" s="35"/>
      <c r="AC269" s="35"/>
      <c r="AD269" s="35"/>
      <c r="AE269" s="36"/>
      <c r="AF269" s="38">
        <v>0</v>
      </c>
      <c r="AG269" s="38"/>
      <c r="AH269" s="38"/>
      <c r="AI269" s="38"/>
      <c r="AJ269" s="38"/>
      <c r="AK269" s="38">
        <v>0</v>
      </c>
      <c r="AL269" s="38"/>
      <c r="AM269" s="38"/>
      <c r="AN269" s="38"/>
      <c r="AO269" s="38"/>
      <c r="AP269" s="38">
        <v>0</v>
      </c>
      <c r="AQ269" s="38"/>
      <c r="AR269" s="38"/>
      <c r="AS269" s="38"/>
      <c r="AT269" s="38"/>
      <c r="AU269" s="38">
        <v>0</v>
      </c>
      <c r="AV269" s="38"/>
      <c r="AW269" s="38"/>
      <c r="AX269" s="38"/>
      <c r="AY269" s="38"/>
      <c r="AZ269" s="38">
        <v>0</v>
      </c>
      <c r="BA269" s="38"/>
      <c r="BB269" s="38"/>
      <c r="BC269" s="38"/>
      <c r="BD269" s="38"/>
      <c r="BE269" s="38">
        <v>0</v>
      </c>
      <c r="BF269" s="38"/>
      <c r="BG269" s="38"/>
      <c r="BH269" s="38"/>
      <c r="BI269" s="38"/>
    </row>
    <row r="270" spans="1:61" s="25" customFormat="1" ht="15" customHeight="1" x14ac:dyDescent="0.2">
      <c r="A270" s="39">
        <v>0</v>
      </c>
      <c r="B270" s="40"/>
      <c r="C270" s="40"/>
      <c r="D270" s="42" t="s">
        <v>230</v>
      </c>
      <c r="E270" s="35"/>
      <c r="F270" s="35"/>
      <c r="G270" s="35"/>
      <c r="H270" s="35"/>
      <c r="I270" s="35"/>
      <c r="J270" s="35"/>
      <c r="K270" s="35"/>
      <c r="L270" s="35"/>
      <c r="M270" s="35"/>
      <c r="N270" s="35"/>
      <c r="O270" s="35"/>
      <c r="P270" s="36"/>
      <c r="Q270" s="43" t="s">
        <v>205</v>
      </c>
      <c r="R270" s="43"/>
      <c r="S270" s="43"/>
      <c r="T270" s="43"/>
      <c r="U270" s="43"/>
      <c r="V270" s="42" t="s">
        <v>231</v>
      </c>
      <c r="W270" s="35"/>
      <c r="X270" s="35"/>
      <c r="Y270" s="35"/>
      <c r="Z270" s="35"/>
      <c r="AA270" s="35"/>
      <c r="AB270" s="35"/>
      <c r="AC270" s="35"/>
      <c r="AD270" s="35"/>
      <c r="AE270" s="36"/>
      <c r="AF270" s="38">
        <v>0</v>
      </c>
      <c r="AG270" s="38"/>
      <c r="AH270" s="38"/>
      <c r="AI270" s="38"/>
      <c r="AJ270" s="38"/>
      <c r="AK270" s="38">
        <v>199000</v>
      </c>
      <c r="AL270" s="38"/>
      <c r="AM270" s="38"/>
      <c r="AN270" s="38"/>
      <c r="AO270" s="38"/>
      <c r="AP270" s="38">
        <v>199000</v>
      </c>
      <c r="AQ270" s="38"/>
      <c r="AR270" s="38"/>
      <c r="AS270" s="38"/>
      <c r="AT270" s="38"/>
      <c r="AU270" s="38">
        <v>0</v>
      </c>
      <c r="AV270" s="38"/>
      <c r="AW270" s="38"/>
      <c r="AX270" s="38"/>
      <c r="AY270" s="38"/>
      <c r="AZ270" s="38">
        <v>199000</v>
      </c>
      <c r="BA270" s="38"/>
      <c r="BB270" s="38"/>
      <c r="BC270" s="38"/>
      <c r="BD270" s="38"/>
      <c r="BE270" s="38">
        <v>199000</v>
      </c>
      <c r="BF270" s="38"/>
      <c r="BG270" s="38"/>
      <c r="BH270" s="38"/>
      <c r="BI270" s="38"/>
    </row>
    <row r="271" spans="1:61" s="25" customFormat="1" ht="30" customHeight="1" x14ac:dyDescent="0.2">
      <c r="A271" s="39">
        <v>0</v>
      </c>
      <c r="B271" s="40"/>
      <c r="C271" s="40"/>
      <c r="D271" s="42" t="s">
        <v>232</v>
      </c>
      <c r="E271" s="35"/>
      <c r="F271" s="35"/>
      <c r="G271" s="35"/>
      <c r="H271" s="35"/>
      <c r="I271" s="35"/>
      <c r="J271" s="35"/>
      <c r="K271" s="35"/>
      <c r="L271" s="35"/>
      <c r="M271" s="35"/>
      <c r="N271" s="35"/>
      <c r="O271" s="35"/>
      <c r="P271" s="36"/>
      <c r="Q271" s="43" t="s">
        <v>205</v>
      </c>
      <c r="R271" s="43"/>
      <c r="S271" s="43"/>
      <c r="T271" s="43"/>
      <c r="U271" s="43"/>
      <c r="V271" s="42" t="s">
        <v>221</v>
      </c>
      <c r="W271" s="35"/>
      <c r="X271" s="35"/>
      <c r="Y271" s="35"/>
      <c r="Z271" s="35"/>
      <c r="AA271" s="35"/>
      <c r="AB271" s="35"/>
      <c r="AC271" s="35"/>
      <c r="AD271" s="35"/>
      <c r="AE271" s="36"/>
      <c r="AF271" s="38">
        <v>50000</v>
      </c>
      <c r="AG271" s="38"/>
      <c r="AH271" s="38"/>
      <c r="AI271" s="38"/>
      <c r="AJ271" s="38"/>
      <c r="AK271" s="38">
        <v>0</v>
      </c>
      <c r="AL271" s="38"/>
      <c r="AM271" s="38"/>
      <c r="AN271" s="38"/>
      <c r="AO271" s="38"/>
      <c r="AP271" s="38">
        <v>50000</v>
      </c>
      <c r="AQ271" s="38"/>
      <c r="AR271" s="38"/>
      <c r="AS271" s="38"/>
      <c r="AT271" s="38"/>
      <c r="AU271" s="38">
        <v>50000</v>
      </c>
      <c r="AV271" s="38"/>
      <c r="AW271" s="38"/>
      <c r="AX271" s="38"/>
      <c r="AY271" s="38"/>
      <c r="AZ271" s="38">
        <v>0</v>
      </c>
      <c r="BA271" s="38"/>
      <c r="BB271" s="38"/>
      <c r="BC271" s="38"/>
      <c r="BD271" s="38"/>
      <c r="BE271" s="38">
        <v>50000</v>
      </c>
      <c r="BF271" s="38"/>
      <c r="BG271" s="38"/>
      <c r="BH271" s="38"/>
      <c r="BI271" s="38"/>
    </row>
    <row r="272" spans="1:61" s="6" customFormat="1" ht="14.25" x14ac:dyDescent="0.2">
      <c r="A272" s="44">
        <v>0</v>
      </c>
      <c r="B272" s="45"/>
      <c r="C272" s="45"/>
      <c r="D272" s="46" t="s">
        <v>233</v>
      </c>
      <c r="E272" s="29"/>
      <c r="F272" s="29"/>
      <c r="G272" s="29"/>
      <c r="H272" s="29"/>
      <c r="I272" s="29"/>
      <c r="J272" s="29"/>
      <c r="K272" s="29"/>
      <c r="L272" s="29"/>
      <c r="M272" s="29"/>
      <c r="N272" s="29"/>
      <c r="O272" s="29"/>
      <c r="P272" s="30"/>
      <c r="Q272" s="47"/>
      <c r="R272" s="47"/>
      <c r="S272" s="47"/>
      <c r="T272" s="47"/>
      <c r="U272" s="47"/>
      <c r="V272" s="46"/>
      <c r="W272" s="29"/>
      <c r="X272" s="29"/>
      <c r="Y272" s="29"/>
      <c r="Z272" s="29"/>
      <c r="AA272" s="29"/>
      <c r="AB272" s="29"/>
      <c r="AC272" s="29"/>
      <c r="AD272" s="29"/>
      <c r="AE272" s="30"/>
      <c r="AF272" s="41"/>
      <c r="AG272" s="41"/>
      <c r="AH272" s="41"/>
      <c r="AI272" s="41"/>
      <c r="AJ272" s="41"/>
      <c r="AK272" s="41"/>
      <c r="AL272" s="41"/>
      <c r="AM272" s="41"/>
      <c r="AN272" s="41"/>
      <c r="AO272" s="41"/>
      <c r="AP272" s="41"/>
      <c r="AQ272" s="41"/>
      <c r="AR272" s="41"/>
      <c r="AS272" s="41"/>
      <c r="AT272" s="41"/>
      <c r="AU272" s="41"/>
      <c r="AV272" s="41"/>
      <c r="AW272" s="41"/>
      <c r="AX272" s="41"/>
      <c r="AY272" s="41"/>
      <c r="AZ272" s="41"/>
      <c r="BA272" s="41"/>
      <c r="BB272" s="41"/>
      <c r="BC272" s="41"/>
      <c r="BD272" s="41"/>
      <c r="BE272" s="41"/>
      <c r="BF272" s="41"/>
      <c r="BG272" s="41"/>
      <c r="BH272" s="41"/>
      <c r="BI272" s="41"/>
    </row>
    <row r="273" spans="1:61" s="25" customFormat="1" ht="28.5" customHeight="1" x14ac:dyDescent="0.2">
      <c r="A273" s="39">
        <v>0</v>
      </c>
      <c r="B273" s="40"/>
      <c r="C273" s="40"/>
      <c r="D273" s="42" t="s">
        <v>234</v>
      </c>
      <c r="E273" s="35"/>
      <c r="F273" s="35"/>
      <c r="G273" s="35"/>
      <c r="H273" s="35"/>
      <c r="I273" s="35"/>
      <c r="J273" s="35"/>
      <c r="K273" s="35"/>
      <c r="L273" s="35"/>
      <c r="M273" s="35"/>
      <c r="N273" s="35"/>
      <c r="O273" s="35"/>
      <c r="P273" s="36"/>
      <c r="Q273" s="43" t="s">
        <v>225</v>
      </c>
      <c r="R273" s="43"/>
      <c r="S273" s="43"/>
      <c r="T273" s="43"/>
      <c r="U273" s="43"/>
      <c r="V273" s="42" t="s">
        <v>235</v>
      </c>
      <c r="W273" s="35"/>
      <c r="X273" s="35"/>
      <c r="Y273" s="35"/>
      <c r="Z273" s="35"/>
      <c r="AA273" s="35"/>
      <c r="AB273" s="35"/>
      <c r="AC273" s="35"/>
      <c r="AD273" s="35"/>
      <c r="AE273" s="36"/>
      <c r="AF273" s="38">
        <v>0</v>
      </c>
      <c r="AG273" s="38"/>
      <c r="AH273" s="38"/>
      <c r="AI273" s="38"/>
      <c r="AJ273" s="38"/>
      <c r="AK273" s="38">
        <v>0</v>
      </c>
      <c r="AL273" s="38"/>
      <c r="AM273" s="38"/>
      <c r="AN273" s="38"/>
      <c r="AO273" s="38"/>
      <c r="AP273" s="38">
        <v>0</v>
      </c>
      <c r="AQ273" s="38"/>
      <c r="AR273" s="38"/>
      <c r="AS273" s="38"/>
      <c r="AT273" s="38"/>
      <c r="AU273" s="38">
        <v>0</v>
      </c>
      <c r="AV273" s="38"/>
      <c r="AW273" s="38"/>
      <c r="AX273" s="38"/>
      <c r="AY273" s="38"/>
      <c r="AZ273" s="38">
        <v>0</v>
      </c>
      <c r="BA273" s="38"/>
      <c r="BB273" s="38"/>
      <c r="BC273" s="38"/>
      <c r="BD273" s="38"/>
      <c r="BE273" s="38">
        <v>0</v>
      </c>
      <c r="BF273" s="38"/>
      <c r="BG273" s="38"/>
      <c r="BH273" s="38"/>
      <c r="BI273" s="38"/>
    </row>
    <row r="274" spans="1:61" s="25" customFormat="1" ht="30" customHeight="1" x14ac:dyDescent="0.2">
      <c r="A274" s="39">
        <v>0</v>
      </c>
      <c r="B274" s="40"/>
      <c r="C274" s="40"/>
      <c r="D274" s="42" t="s">
        <v>236</v>
      </c>
      <c r="E274" s="35"/>
      <c r="F274" s="35"/>
      <c r="G274" s="35"/>
      <c r="H274" s="35"/>
      <c r="I274" s="35"/>
      <c r="J274" s="35"/>
      <c r="K274" s="35"/>
      <c r="L274" s="35"/>
      <c r="M274" s="35"/>
      <c r="N274" s="35"/>
      <c r="O274" s="35"/>
      <c r="P274" s="36"/>
      <c r="Q274" s="43" t="s">
        <v>237</v>
      </c>
      <c r="R274" s="43"/>
      <c r="S274" s="43"/>
      <c r="T274" s="43"/>
      <c r="U274" s="43"/>
      <c r="V274" s="42" t="s">
        <v>235</v>
      </c>
      <c r="W274" s="35"/>
      <c r="X274" s="35"/>
      <c r="Y274" s="35"/>
      <c r="Z274" s="35"/>
      <c r="AA274" s="35"/>
      <c r="AB274" s="35"/>
      <c r="AC274" s="35"/>
      <c r="AD274" s="35"/>
      <c r="AE274" s="36"/>
      <c r="AF274" s="38">
        <v>0</v>
      </c>
      <c r="AG274" s="38"/>
      <c r="AH274" s="38"/>
      <c r="AI274" s="38"/>
      <c r="AJ274" s="38"/>
      <c r="AK274" s="38">
        <v>0</v>
      </c>
      <c r="AL274" s="38"/>
      <c r="AM274" s="38"/>
      <c r="AN274" s="38"/>
      <c r="AO274" s="38"/>
      <c r="AP274" s="38">
        <v>0</v>
      </c>
      <c r="AQ274" s="38"/>
      <c r="AR274" s="38"/>
      <c r="AS274" s="38"/>
      <c r="AT274" s="38"/>
      <c r="AU274" s="38">
        <v>0</v>
      </c>
      <c r="AV274" s="38"/>
      <c r="AW274" s="38"/>
      <c r="AX274" s="38"/>
      <c r="AY274" s="38"/>
      <c r="AZ274" s="38">
        <v>0</v>
      </c>
      <c r="BA274" s="38"/>
      <c r="BB274" s="38"/>
      <c r="BC274" s="38"/>
      <c r="BD274" s="38"/>
      <c r="BE274" s="38">
        <v>0</v>
      </c>
      <c r="BF274" s="38"/>
      <c r="BG274" s="38"/>
      <c r="BH274" s="38"/>
      <c r="BI274" s="38"/>
    </row>
    <row r="275" spans="1:61" s="25" customFormat="1" ht="30" customHeight="1" x14ac:dyDescent="0.2">
      <c r="A275" s="39">
        <v>0</v>
      </c>
      <c r="B275" s="40"/>
      <c r="C275" s="40"/>
      <c r="D275" s="42" t="s">
        <v>238</v>
      </c>
      <c r="E275" s="35"/>
      <c r="F275" s="35"/>
      <c r="G275" s="35"/>
      <c r="H275" s="35"/>
      <c r="I275" s="35"/>
      <c r="J275" s="35"/>
      <c r="K275" s="35"/>
      <c r="L275" s="35"/>
      <c r="M275" s="35"/>
      <c r="N275" s="35"/>
      <c r="O275" s="35"/>
      <c r="P275" s="36"/>
      <c r="Q275" s="43" t="s">
        <v>239</v>
      </c>
      <c r="R275" s="43"/>
      <c r="S275" s="43"/>
      <c r="T275" s="43"/>
      <c r="U275" s="43"/>
      <c r="V275" s="42" t="s">
        <v>240</v>
      </c>
      <c r="W275" s="35"/>
      <c r="X275" s="35"/>
      <c r="Y275" s="35"/>
      <c r="Z275" s="35"/>
      <c r="AA275" s="35"/>
      <c r="AB275" s="35"/>
      <c r="AC275" s="35"/>
      <c r="AD275" s="35"/>
      <c r="AE275" s="36"/>
      <c r="AF275" s="38">
        <v>0</v>
      </c>
      <c r="AG275" s="38"/>
      <c r="AH275" s="38"/>
      <c r="AI275" s="38"/>
      <c r="AJ275" s="38"/>
      <c r="AK275" s="38">
        <v>0</v>
      </c>
      <c r="AL275" s="38"/>
      <c r="AM275" s="38"/>
      <c r="AN275" s="38"/>
      <c r="AO275" s="38"/>
      <c r="AP275" s="38">
        <v>0</v>
      </c>
      <c r="AQ275" s="38"/>
      <c r="AR275" s="38"/>
      <c r="AS275" s="38"/>
      <c r="AT275" s="38"/>
      <c r="AU275" s="38">
        <v>0</v>
      </c>
      <c r="AV275" s="38"/>
      <c r="AW275" s="38"/>
      <c r="AX275" s="38"/>
      <c r="AY275" s="38"/>
      <c r="AZ275" s="38">
        <v>0</v>
      </c>
      <c r="BA275" s="38"/>
      <c r="BB275" s="38"/>
      <c r="BC275" s="38"/>
      <c r="BD275" s="38"/>
      <c r="BE275" s="38">
        <v>0</v>
      </c>
      <c r="BF275" s="38"/>
      <c r="BG275" s="38"/>
      <c r="BH275" s="38"/>
      <c r="BI275" s="38"/>
    </row>
    <row r="276" spans="1:61" s="25" customFormat="1" ht="15" customHeight="1" x14ac:dyDescent="0.2">
      <c r="A276" s="39">
        <v>0</v>
      </c>
      <c r="B276" s="40"/>
      <c r="C276" s="40"/>
      <c r="D276" s="42" t="s">
        <v>241</v>
      </c>
      <c r="E276" s="35"/>
      <c r="F276" s="35"/>
      <c r="G276" s="35"/>
      <c r="H276" s="35"/>
      <c r="I276" s="35"/>
      <c r="J276" s="35"/>
      <c r="K276" s="35"/>
      <c r="L276" s="35"/>
      <c r="M276" s="35"/>
      <c r="N276" s="35"/>
      <c r="O276" s="35"/>
      <c r="P276" s="36"/>
      <c r="Q276" s="43" t="s">
        <v>239</v>
      </c>
      <c r="R276" s="43"/>
      <c r="S276" s="43"/>
      <c r="T276" s="43"/>
      <c r="U276" s="43"/>
      <c r="V276" s="42" t="s">
        <v>240</v>
      </c>
      <c r="W276" s="35"/>
      <c r="X276" s="35"/>
      <c r="Y276" s="35"/>
      <c r="Z276" s="35"/>
      <c r="AA276" s="35"/>
      <c r="AB276" s="35"/>
      <c r="AC276" s="35"/>
      <c r="AD276" s="35"/>
      <c r="AE276" s="36"/>
      <c r="AF276" s="38">
        <v>0</v>
      </c>
      <c r="AG276" s="38"/>
      <c r="AH276" s="38"/>
      <c r="AI276" s="38"/>
      <c r="AJ276" s="38"/>
      <c r="AK276" s="38">
        <v>0</v>
      </c>
      <c r="AL276" s="38"/>
      <c r="AM276" s="38"/>
      <c r="AN276" s="38"/>
      <c r="AO276" s="38"/>
      <c r="AP276" s="38">
        <v>0</v>
      </c>
      <c r="AQ276" s="38"/>
      <c r="AR276" s="38"/>
      <c r="AS276" s="38"/>
      <c r="AT276" s="38"/>
      <c r="AU276" s="38">
        <v>0</v>
      </c>
      <c r="AV276" s="38"/>
      <c r="AW276" s="38"/>
      <c r="AX276" s="38"/>
      <c r="AY276" s="38"/>
      <c r="AZ276" s="38">
        <v>0</v>
      </c>
      <c r="BA276" s="38"/>
      <c r="BB276" s="38"/>
      <c r="BC276" s="38"/>
      <c r="BD276" s="38"/>
      <c r="BE276" s="38">
        <v>0</v>
      </c>
      <c r="BF276" s="38"/>
      <c r="BG276" s="38"/>
      <c r="BH276" s="38"/>
      <c r="BI276" s="38"/>
    </row>
    <row r="277" spans="1:61" s="25" customFormat="1" ht="30" customHeight="1" x14ac:dyDescent="0.2">
      <c r="A277" s="39">
        <v>0</v>
      </c>
      <c r="B277" s="40"/>
      <c r="C277" s="40"/>
      <c r="D277" s="42" t="s">
        <v>242</v>
      </c>
      <c r="E277" s="35"/>
      <c r="F277" s="35"/>
      <c r="G277" s="35"/>
      <c r="H277" s="35"/>
      <c r="I277" s="35"/>
      <c r="J277" s="35"/>
      <c r="K277" s="35"/>
      <c r="L277" s="35"/>
      <c r="M277" s="35"/>
      <c r="N277" s="35"/>
      <c r="O277" s="35"/>
      <c r="P277" s="36"/>
      <c r="Q277" s="43" t="s">
        <v>239</v>
      </c>
      <c r="R277" s="43"/>
      <c r="S277" s="43"/>
      <c r="T277" s="43"/>
      <c r="U277" s="43"/>
      <c r="V277" s="42" t="s">
        <v>240</v>
      </c>
      <c r="W277" s="35"/>
      <c r="X277" s="35"/>
      <c r="Y277" s="35"/>
      <c r="Z277" s="35"/>
      <c r="AA277" s="35"/>
      <c r="AB277" s="35"/>
      <c r="AC277" s="35"/>
      <c r="AD277" s="35"/>
      <c r="AE277" s="36"/>
      <c r="AF277" s="38">
        <v>0</v>
      </c>
      <c r="AG277" s="38"/>
      <c r="AH277" s="38"/>
      <c r="AI277" s="38"/>
      <c r="AJ277" s="38"/>
      <c r="AK277" s="38">
        <v>0</v>
      </c>
      <c r="AL277" s="38"/>
      <c r="AM277" s="38"/>
      <c r="AN277" s="38"/>
      <c r="AO277" s="38"/>
      <c r="AP277" s="38">
        <v>0</v>
      </c>
      <c r="AQ277" s="38"/>
      <c r="AR277" s="38"/>
      <c r="AS277" s="38"/>
      <c r="AT277" s="38"/>
      <c r="AU277" s="38">
        <v>0</v>
      </c>
      <c r="AV277" s="38"/>
      <c r="AW277" s="38"/>
      <c r="AX277" s="38"/>
      <c r="AY277" s="38"/>
      <c r="AZ277" s="38">
        <v>0</v>
      </c>
      <c r="BA277" s="38"/>
      <c r="BB277" s="38"/>
      <c r="BC277" s="38"/>
      <c r="BD277" s="38"/>
      <c r="BE277" s="38">
        <v>0</v>
      </c>
      <c r="BF277" s="38"/>
      <c r="BG277" s="38"/>
      <c r="BH277" s="38"/>
      <c r="BI277" s="38"/>
    </row>
    <row r="278" spans="1:61" s="25" customFormat="1" ht="30" customHeight="1" x14ac:dyDescent="0.2">
      <c r="A278" s="39">
        <v>0</v>
      </c>
      <c r="B278" s="40"/>
      <c r="C278" s="40"/>
      <c r="D278" s="42" t="s">
        <v>243</v>
      </c>
      <c r="E278" s="35"/>
      <c r="F278" s="35"/>
      <c r="G278" s="35"/>
      <c r="H278" s="35"/>
      <c r="I278" s="35"/>
      <c r="J278" s="35"/>
      <c r="K278" s="35"/>
      <c r="L278" s="35"/>
      <c r="M278" s="35"/>
      <c r="N278" s="35"/>
      <c r="O278" s="35"/>
      <c r="P278" s="36"/>
      <c r="Q278" s="43" t="s">
        <v>239</v>
      </c>
      <c r="R278" s="43"/>
      <c r="S278" s="43"/>
      <c r="T278" s="43"/>
      <c r="U278" s="43"/>
      <c r="V278" s="42" t="s">
        <v>244</v>
      </c>
      <c r="W278" s="35"/>
      <c r="X278" s="35"/>
      <c r="Y278" s="35"/>
      <c r="Z278" s="35"/>
      <c r="AA278" s="35"/>
      <c r="AB278" s="35"/>
      <c r="AC278" s="35"/>
      <c r="AD278" s="35"/>
      <c r="AE278" s="36"/>
      <c r="AF278" s="38">
        <v>5</v>
      </c>
      <c r="AG278" s="38"/>
      <c r="AH278" s="38"/>
      <c r="AI278" s="38"/>
      <c r="AJ278" s="38"/>
      <c r="AK278" s="38">
        <v>0</v>
      </c>
      <c r="AL278" s="38"/>
      <c r="AM278" s="38"/>
      <c r="AN278" s="38"/>
      <c r="AO278" s="38"/>
      <c r="AP278" s="38">
        <v>5</v>
      </c>
      <c r="AQ278" s="38"/>
      <c r="AR278" s="38"/>
      <c r="AS278" s="38"/>
      <c r="AT278" s="38"/>
      <c r="AU278" s="38">
        <v>5</v>
      </c>
      <c r="AV278" s="38"/>
      <c r="AW278" s="38"/>
      <c r="AX278" s="38"/>
      <c r="AY278" s="38"/>
      <c r="AZ278" s="38">
        <v>0</v>
      </c>
      <c r="BA278" s="38"/>
      <c r="BB278" s="38"/>
      <c r="BC278" s="38"/>
      <c r="BD278" s="38"/>
      <c r="BE278" s="38">
        <v>5</v>
      </c>
      <c r="BF278" s="38"/>
      <c r="BG278" s="38"/>
      <c r="BH278" s="38"/>
      <c r="BI278" s="38"/>
    </row>
    <row r="279" spans="1:61" s="25" customFormat="1" ht="30" customHeight="1" x14ac:dyDescent="0.2">
      <c r="A279" s="39">
        <v>0</v>
      </c>
      <c r="B279" s="40"/>
      <c r="C279" s="40"/>
      <c r="D279" s="42" t="s">
        <v>245</v>
      </c>
      <c r="E279" s="35"/>
      <c r="F279" s="35"/>
      <c r="G279" s="35"/>
      <c r="H279" s="35"/>
      <c r="I279" s="35"/>
      <c r="J279" s="35"/>
      <c r="K279" s="35"/>
      <c r="L279" s="35"/>
      <c r="M279" s="35"/>
      <c r="N279" s="35"/>
      <c r="O279" s="35"/>
      <c r="P279" s="36"/>
      <c r="Q279" s="43" t="s">
        <v>239</v>
      </c>
      <c r="R279" s="43"/>
      <c r="S279" s="43"/>
      <c r="T279" s="43"/>
      <c r="U279" s="43"/>
      <c r="V279" s="42" t="s">
        <v>246</v>
      </c>
      <c r="W279" s="35"/>
      <c r="X279" s="35"/>
      <c r="Y279" s="35"/>
      <c r="Z279" s="35"/>
      <c r="AA279" s="35"/>
      <c r="AB279" s="35"/>
      <c r="AC279" s="35"/>
      <c r="AD279" s="35"/>
      <c r="AE279" s="36"/>
      <c r="AF279" s="38">
        <v>0</v>
      </c>
      <c r="AG279" s="38"/>
      <c r="AH279" s="38"/>
      <c r="AI279" s="38"/>
      <c r="AJ279" s="38"/>
      <c r="AK279" s="38">
        <v>0</v>
      </c>
      <c r="AL279" s="38"/>
      <c r="AM279" s="38"/>
      <c r="AN279" s="38"/>
      <c r="AO279" s="38"/>
      <c r="AP279" s="38">
        <v>0</v>
      </c>
      <c r="AQ279" s="38"/>
      <c r="AR279" s="38"/>
      <c r="AS279" s="38"/>
      <c r="AT279" s="38"/>
      <c r="AU279" s="38">
        <v>0</v>
      </c>
      <c r="AV279" s="38"/>
      <c r="AW279" s="38"/>
      <c r="AX279" s="38"/>
      <c r="AY279" s="38"/>
      <c r="AZ279" s="38">
        <v>0</v>
      </c>
      <c r="BA279" s="38"/>
      <c r="BB279" s="38"/>
      <c r="BC279" s="38"/>
      <c r="BD279" s="38"/>
      <c r="BE279" s="38">
        <v>0</v>
      </c>
      <c r="BF279" s="38"/>
      <c r="BG279" s="38"/>
      <c r="BH279" s="38"/>
      <c r="BI279" s="38"/>
    </row>
    <row r="280" spans="1:61" s="25" customFormat="1" ht="30" customHeight="1" x14ac:dyDescent="0.2">
      <c r="A280" s="39">
        <v>0</v>
      </c>
      <c r="B280" s="40"/>
      <c r="C280" s="40"/>
      <c r="D280" s="42" t="s">
        <v>247</v>
      </c>
      <c r="E280" s="35"/>
      <c r="F280" s="35"/>
      <c r="G280" s="35"/>
      <c r="H280" s="35"/>
      <c r="I280" s="35"/>
      <c r="J280" s="35"/>
      <c r="K280" s="35"/>
      <c r="L280" s="35"/>
      <c r="M280" s="35"/>
      <c r="N280" s="35"/>
      <c r="O280" s="35"/>
      <c r="P280" s="36"/>
      <c r="Q280" s="43" t="s">
        <v>239</v>
      </c>
      <c r="R280" s="43"/>
      <c r="S280" s="43"/>
      <c r="T280" s="43"/>
      <c r="U280" s="43"/>
      <c r="V280" s="42" t="s">
        <v>235</v>
      </c>
      <c r="W280" s="35"/>
      <c r="X280" s="35"/>
      <c r="Y280" s="35"/>
      <c r="Z280" s="35"/>
      <c r="AA280" s="35"/>
      <c r="AB280" s="35"/>
      <c r="AC280" s="35"/>
      <c r="AD280" s="35"/>
      <c r="AE280" s="36"/>
      <c r="AF280" s="38">
        <v>0</v>
      </c>
      <c r="AG280" s="38"/>
      <c r="AH280" s="38"/>
      <c r="AI280" s="38"/>
      <c r="AJ280" s="38"/>
      <c r="AK280" s="38">
        <v>0</v>
      </c>
      <c r="AL280" s="38"/>
      <c r="AM280" s="38"/>
      <c r="AN280" s="38"/>
      <c r="AO280" s="38"/>
      <c r="AP280" s="38">
        <v>0</v>
      </c>
      <c r="AQ280" s="38"/>
      <c r="AR280" s="38"/>
      <c r="AS280" s="38"/>
      <c r="AT280" s="38"/>
      <c r="AU280" s="38">
        <v>0</v>
      </c>
      <c r="AV280" s="38"/>
      <c r="AW280" s="38"/>
      <c r="AX280" s="38"/>
      <c r="AY280" s="38"/>
      <c r="AZ280" s="38">
        <v>0</v>
      </c>
      <c r="BA280" s="38"/>
      <c r="BB280" s="38"/>
      <c r="BC280" s="38"/>
      <c r="BD280" s="38"/>
      <c r="BE280" s="38">
        <v>0</v>
      </c>
      <c r="BF280" s="38"/>
      <c r="BG280" s="38"/>
      <c r="BH280" s="38"/>
      <c r="BI280" s="38"/>
    </row>
    <row r="281" spans="1:61" s="25" customFormat="1" ht="30" customHeight="1" x14ac:dyDescent="0.2">
      <c r="A281" s="39">
        <v>0</v>
      </c>
      <c r="B281" s="40"/>
      <c r="C281" s="40"/>
      <c r="D281" s="42" t="s">
        <v>248</v>
      </c>
      <c r="E281" s="35"/>
      <c r="F281" s="35"/>
      <c r="G281" s="35"/>
      <c r="H281" s="35"/>
      <c r="I281" s="35"/>
      <c r="J281" s="35"/>
      <c r="K281" s="35"/>
      <c r="L281" s="35"/>
      <c r="M281" s="35"/>
      <c r="N281" s="35"/>
      <c r="O281" s="35"/>
      <c r="P281" s="36"/>
      <c r="Q281" s="43" t="s">
        <v>239</v>
      </c>
      <c r="R281" s="43"/>
      <c r="S281" s="43"/>
      <c r="T281" s="43"/>
      <c r="U281" s="43"/>
      <c r="V281" s="42" t="s">
        <v>235</v>
      </c>
      <c r="W281" s="35"/>
      <c r="X281" s="35"/>
      <c r="Y281" s="35"/>
      <c r="Z281" s="35"/>
      <c r="AA281" s="35"/>
      <c r="AB281" s="35"/>
      <c r="AC281" s="35"/>
      <c r="AD281" s="35"/>
      <c r="AE281" s="36"/>
      <c r="AF281" s="38">
        <v>0</v>
      </c>
      <c r="AG281" s="38"/>
      <c r="AH281" s="38"/>
      <c r="AI281" s="38"/>
      <c r="AJ281" s="38"/>
      <c r="AK281" s="38">
        <v>0</v>
      </c>
      <c r="AL281" s="38"/>
      <c r="AM281" s="38"/>
      <c r="AN281" s="38"/>
      <c r="AO281" s="38"/>
      <c r="AP281" s="38">
        <v>0</v>
      </c>
      <c r="AQ281" s="38"/>
      <c r="AR281" s="38"/>
      <c r="AS281" s="38"/>
      <c r="AT281" s="38"/>
      <c r="AU281" s="38">
        <v>0</v>
      </c>
      <c r="AV281" s="38"/>
      <c r="AW281" s="38"/>
      <c r="AX281" s="38"/>
      <c r="AY281" s="38"/>
      <c r="AZ281" s="38">
        <v>0</v>
      </c>
      <c r="BA281" s="38"/>
      <c r="BB281" s="38"/>
      <c r="BC281" s="38"/>
      <c r="BD281" s="38"/>
      <c r="BE281" s="38">
        <v>0</v>
      </c>
      <c r="BF281" s="38"/>
      <c r="BG281" s="38"/>
      <c r="BH281" s="38"/>
      <c r="BI281" s="38"/>
    </row>
    <row r="282" spans="1:61" s="25" customFormat="1" ht="30" customHeight="1" x14ac:dyDescent="0.2">
      <c r="A282" s="39">
        <v>0</v>
      </c>
      <c r="B282" s="40"/>
      <c r="C282" s="40"/>
      <c r="D282" s="42" t="s">
        <v>249</v>
      </c>
      <c r="E282" s="35"/>
      <c r="F282" s="35"/>
      <c r="G282" s="35"/>
      <c r="H282" s="35"/>
      <c r="I282" s="35"/>
      <c r="J282" s="35"/>
      <c r="K282" s="35"/>
      <c r="L282" s="35"/>
      <c r="M282" s="35"/>
      <c r="N282" s="35"/>
      <c r="O282" s="35"/>
      <c r="P282" s="36"/>
      <c r="Q282" s="43" t="s">
        <v>250</v>
      </c>
      <c r="R282" s="43"/>
      <c r="S282" s="43"/>
      <c r="T282" s="43"/>
      <c r="U282" s="43"/>
      <c r="V282" s="42" t="s">
        <v>235</v>
      </c>
      <c r="W282" s="35"/>
      <c r="X282" s="35"/>
      <c r="Y282" s="35"/>
      <c r="Z282" s="35"/>
      <c r="AA282" s="35"/>
      <c r="AB282" s="35"/>
      <c r="AC282" s="35"/>
      <c r="AD282" s="35"/>
      <c r="AE282" s="36"/>
      <c r="AF282" s="38">
        <v>0</v>
      </c>
      <c r="AG282" s="38"/>
      <c r="AH282" s="38"/>
      <c r="AI282" s="38"/>
      <c r="AJ282" s="38"/>
      <c r="AK282" s="38">
        <v>0</v>
      </c>
      <c r="AL282" s="38"/>
      <c r="AM282" s="38"/>
      <c r="AN282" s="38"/>
      <c r="AO282" s="38"/>
      <c r="AP282" s="38">
        <v>0</v>
      </c>
      <c r="AQ282" s="38"/>
      <c r="AR282" s="38"/>
      <c r="AS282" s="38"/>
      <c r="AT282" s="38"/>
      <c r="AU282" s="38">
        <v>0</v>
      </c>
      <c r="AV282" s="38"/>
      <c r="AW282" s="38"/>
      <c r="AX282" s="38"/>
      <c r="AY282" s="38"/>
      <c r="AZ282" s="38">
        <v>0</v>
      </c>
      <c r="BA282" s="38"/>
      <c r="BB282" s="38"/>
      <c r="BC282" s="38"/>
      <c r="BD282" s="38"/>
      <c r="BE282" s="38">
        <v>0</v>
      </c>
      <c r="BF282" s="38"/>
      <c r="BG282" s="38"/>
      <c r="BH282" s="38"/>
      <c r="BI282" s="38"/>
    </row>
    <row r="283" spans="1:61" s="25" customFormat="1" ht="30" customHeight="1" x14ac:dyDescent="0.2">
      <c r="A283" s="39">
        <v>0</v>
      </c>
      <c r="B283" s="40"/>
      <c r="C283" s="40"/>
      <c r="D283" s="42" t="s">
        <v>251</v>
      </c>
      <c r="E283" s="35"/>
      <c r="F283" s="35"/>
      <c r="G283" s="35"/>
      <c r="H283" s="35"/>
      <c r="I283" s="35"/>
      <c r="J283" s="35"/>
      <c r="K283" s="35"/>
      <c r="L283" s="35"/>
      <c r="M283" s="35"/>
      <c r="N283" s="35"/>
      <c r="O283" s="35"/>
      <c r="P283" s="36"/>
      <c r="Q283" s="43" t="s">
        <v>239</v>
      </c>
      <c r="R283" s="43"/>
      <c r="S283" s="43"/>
      <c r="T283" s="43"/>
      <c r="U283" s="43"/>
      <c r="V283" s="42" t="s">
        <v>235</v>
      </c>
      <c r="W283" s="35"/>
      <c r="X283" s="35"/>
      <c r="Y283" s="35"/>
      <c r="Z283" s="35"/>
      <c r="AA283" s="35"/>
      <c r="AB283" s="35"/>
      <c r="AC283" s="35"/>
      <c r="AD283" s="35"/>
      <c r="AE283" s="36"/>
      <c r="AF283" s="38">
        <v>0</v>
      </c>
      <c r="AG283" s="38"/>
      <c r="AH283" s="38"/>
      <c r="AI283" s="38"/>
      <c r="AJ283" s="38"/>
      <c r="AK283" s="38">
        <v>0</v>
      </c>
      <c r="AL283" s="38"/>
      <c r="AM283" s="38"/>
      <c r="AN283" s="38"/>
      <c r="AO283" s="38"/>
      <c r="AP283" s="38">
        <v>0</v>
      </c>
      <c r="AQ283" s="38"/>
      <c r="AR283" s="38"/>
      <c r="AS283" s="38"/>
      <c r="AT283" s="38"/>
      <c r="AU283" s="38">
        <v>0</v>
      </c>
      <c r="AV283" s="38"/>
      <c r="AW283" s="38"/>
      <c r="AX283" s="38"/>
      <c r="AY283" s="38"/>
      <c r="AZ283" s="38">
        <v>0</v>
      </c>
      <c r="BA283" s="38"/>
      <c r="BB283" s="38"/>
      <c r="BC283" s="38"/>
      <c r="BD283" s="38"/>
      <c r="BE283" s="38">
        <v>0</v>
      </c>
      <c r="BF283" s="38"/>
      <c r="BG283" s="38"/>
      <c r="BH283" s="38"/>
      <c r="BI283" s="38"/>
    </row>
    <row r="284" spans="1:61" s="25" customFormat="1" ht="30" customHeight="1" x14ac:dyDescent="0.2">
      <c r="A284" s="39">
        <v>0</v>
      </c>
      <c r="B284" s="40"/>
      <c r="C284" s="40"/>
      <c r="D284" s="42" t="s">
        <v>252</v>
      </c>
      <c r="E284" s="35"/>
      <c r="F284" s="35"/>
      <c r="G284" s="35"/>
      <c r="H284" s="35"/>
      <c r="I284" s="35"/>
      <c r="J284" s="35"/>
      <c r="K284" s="35"/>
      <c r="L284" s="35"/>
      <c r="M284" s="35"/>
      <c r="N284" s="35"/>
      <c r="O284" s="35"/>
      <c r="P284" s="36"/>
      <c r="Q284" s="43" t="s">
        <v>239</v>
      </c>
      <c r="R284" s="43"/>
      <c r="S284" s="43"/>
      <c r="T284" s="43"/>
      <c r="U284" s="43"/>
      <c r="V284" s="42" t="s">
        <v>253</v>
      </c>
      <c r="W284" s="35"/>
      <c r="X284" s="35"/>
      <c r="Y284" s="35"/>
      <c r="Z284" s="35"/>
      <c r="AA284" s="35"/>
      <c r="AB284" s="35"/>
      <c r="AC284" s="35"/>
      <c r="AD284" s="35"/>
      <c r="AE284" s="36"/>
      <c r="AF284" s="38">
        <v>0</v>
      </c>
      <c r="AG284" s="38"/>
      <c r="AH284" s="38"/>
      <c r="AI284" s="38"/>
      <c r="AJ284" s="38"/>
      <c r="AK284" s="38">
        <v>0</v>
      </c>
      <c r="AL284" s="38"/>
      <c r="AM284" s="38"/>
      <c r="AN284" s="38"/>
      <c r="AO284" s="38"/>
      <c r="AP284" s="38">
        <v>0</v>
      </c>
      <c r="AQ284" s="38"/>
      <c r="AR284" s="38"/>
      <c r="AS284" s="38"/>
      <c r="AT284" s="38"/>
      <c r="AU284" s="38">
        <v>0</v>
      </c>
      <c r="AV284" s="38"/>
      <c r="AW284" s="38"/>
      <c r="AX284" s="38"/>
      <c r="AY284" s="38"/>
      <c r="AZ284" s="38">
        <v>0</v>
      </c>
      <c r="BA284" s="38"/>
      <c r="BB284" s="38"/>
      <c r="BC284" s="38"/>
      <c r="BD284" s="38"/>
      <c r="BE284" s="38">
        <v>0</v>
      </c>
      <c r="BF284" s="38"/>
      <c r="BG284" s="38"/>
      <c r="BH284" s="38"/>
      <c r="BI284" s="38"/>
    </row>
    <row r="285" spans="1:61" s="25" customFormat="1" ht="15" customHeight="1" x14ac:dyDescent="0.2">
      <c r="A285" s="39">
        <v>0</v>
      </c>
      <c r="B285" s="40"/>
      <c r="C285" s="40"/>
      <c r="D285" s="42" t="s">
        <v>254</v>
      </c>
      <c r="E285" s="35"/>
      <c r="F285" s="35"/>
      <c r="G285" s="35"/>
      <c r="H285" s="35"/>
      <c r="I285" s="35"/>
      <c r="J285" s="35"/>
      <c r="K285" s="35"/>
      <c r="L285" s="35"/>
      <c r="M285" s="35"/>
      <c r="N285" s="35"/>
      <c r="O285" s="35"/>
      <c r="P285" s="36"/>
      <c r="Q285" s="43" t="s">
        <v>239</v>
      </c>
      <c r="R285" s="43"/>
      <c r="S285" s="43"/>
      <c r="T285" s="43"/>
      <c r="U285" s="43"/>
      <c r="V285" s="42" t="s">
        <v>253</v>
      </c>
      <c r="W285" s="35"/>
      <c r="X285" s="35"/>
      <c r="Y285" s="35"/>
      <c r="Z285" s="35"/>
      <c r="AA285" s="35"/>
      <c r="AB285" s="35"/>
      <c r="AC285" s="35"/>
      <c r="AD285" s="35"/>
      <c r="AE285" s="36"/>
      <c r="AF285" s="38">
        <v>0</v>
      </c>
      <c r="AG285" s="38"/>
      <c r="AH285" s="38"/>
      <c r="AI285" s="38"/>
      <c r="AJ285" s="38"/>
      <c r="AK285" s="38">
        <v>0</v>
      </c>
      <c r="AL285" s="38"/>
      <c r="AM285" s="38"/>
      <c r="AN285" s="38"/>
      <c r="AO285" s="38"/>
      <c r="AP285" s="38">
        <v>0</v>
      </c>
      <c r="AQ285" s="38"/>
      <c r="AR285" s="38"/>
      <c r="AS285" s="38"/>
      <c r="AT285" s="38"/>
      <c r="AU285" s="38">
        <v>0</v>
      </c>
      <c r="AV285" s="38"/>
      <c r="AW285" s="38"/>
      <c r="AX285" s="38"/>
      <c r="AY285" s="38"/>
      <c r="AZ285" s="38">
        <v>0</v>
      </c>
      <c r="BA285" s="38"/>
      <c r="BB285" s="38"/>
      <c r="BC285" s="38"/>
      <c r="BD285" s="38"/>
      <c r="BE285" s="38">
        <v>0</v>
      </c>
      <c r="BF285" s="38"/>
      <c r="BG285" s="38"/>
      <c r="BH285" s="38"/>
      <c r="BI285" s="38"/>
    </row>
    <row r="286" spans="1:61" s="25" customFormat="1" ht="60" customHeight="1" x14ac:dyDescent="0.2">
      <c r="A286" s="39">
        <v>0</v>
      </c>
      <c r="B286" s="40"/>
      <c r="C286" s="40"/>
      <c r="D286" s="42" t="s">
        <v>255</v>
      </c>
      <c r="E286" s="35"/>
      <c r="F286" s="35"/>
      <c r="G286" s="35"/>
      <c r="H286" s="35"/>
      <c r="I286" s="35"/>
      <c r="J286" s="35"/>
      <c r="K286" s="35"/>
      <c r="L286" s="35"/>
      <c r="M286" s="35"/>
      <c r="N286" s="35"/>
      <c r="O286" s="35"/>
      <c r="P286" s="36"/>
      <c r="Q286" s="43" t="s">
        <v>256</v>
      </c>
      <c r="R286" s="43"/>
      <c r="S286" s="43"/>
      <c r="T286" s="43"/>
      <c r="U286" s="43"/>
      <c r="V286" s="42" t="s">
        <v>221</v>
      </c>
      <c r="W286" s="35"/>
      <c r="X286" s="35"/>
      <c r="Y286" s="35"/>
      <c r="Z286" s="35"/>
      <c r="AA286" s="35"/>
      <c r="AB286" s="35"/>
      <c r="AC286" s="35"/>
      <c r="AD286" s="35"/>
      <c r="AE286" s="36"/>
      <c r="AF286" s="38">
        <v>82.5</v>
      </c>
      <c r="AG286" s="38"/>
      <c r="AH286" s="38"/>
      <c r="AI286" s="38"/>
      <c r="AJ286" s="38"/>
      <c r="AK286" s="38">
        <v>0</v>
      </c>
      <c r="AL286" s="38"/>
      <c r="AM286" s="38"/>
      <c r="AN286" s="38"/>
      <c r="AO286" s="38"/>
      <c r="AP286" s="38">
        <v>82.5</v>
      </c>
      <c r="AQ286" s="38"/>
      <c r="AR286" s="38"/>
      <c r="AS286" s="38"/>
      <c r="AT286" s="38"/>
      <c r="AU286" s="38">
        <v>82.5</v>
      </c>
      <c r="AV286" s="38"/>
      <c r="AW286" s="38"/>
      <c r="AX286" s="38"/>
      <c r="AY286" s="38"/>
      <c r="AZ286" s="38">
        <v>0</v>
      </c>
      <c r="BA286" s="38"/>
      <c r="BB286" s="38"/>
      <c r="BC286" s="38"/>
      <c r="BD286" s="38"/>
      <c r="BE286" s="38">
        <v>82.5</v>
      </c>
      <c r="BF286" s="38"/>
      <c r="BG286" s="38"/>
      <c r="BH286" s="38"/>
      <c r="BI286" s="38"/>
    </row>
    <row r="287" spans="1:61" s="25" customFormat="1" ht="75" customHeight="1" x14ac:dyDescent="0.2">
      <c r="A287" s="39">
        <v>0</v>
      </c>
      <c r="B287" s="40"/>
      <c r="C287" s="40"/>
      <c r="D287" s="42" t="s">
        <v>257</v>
      </c>
      <c r="E287" s="35"/>
      <c r="F287" s="35"/>
      <c r="G287" s="35"/>
      <c r="H287" s="35"/>
      <c r="I287" s="35"/>
      <c r="J287" s="35"/>
      <c r="K287" s="35"/>
      <c r="L287" s="35"/>
      <c r="M287" s="35"/>
      <c r="N287" s="35"/>
      <c r="O287" s="35"/>
      <c r="P287" s="36"/>
      <c r="Q287" s="43" t="s">
        <v>258</v>
      </c>
      <c r="R287" s="43"/>
      <c r="S287" s="43"/>
      <c r="T287" s="43"/>
      <c r="U287" s="43"/>
      <c r="V287" s="42" t="s">
        <v>221</v>
      </c>
      <c r="W287" s="35"/>
      <c r="X287" s="35"/>
      <c r="Y287" s="35"/>
      <c r="Z287" s="35"/>
      <c r="AA287" s="35"/>
      <c r="AB287" s="35"/>
      <c r="AC287" s="35"/>
      <c r="AD287" s="35"/>
      <c r="AE287" s="36"/>
      <c r="AF287" s="38">
        <v>1500</v>
      </c>
      <c r="AG287" s="38"/>
      <c r="AH287" s="38"/>
      <c r="AI287" s="38"/>
      <c r="AJ287" s="38"/>
      <c r="AK287" s="38">
        <v>0</v>
      </c>
      <c r="AL287" s="38"/>
      <c r="AM287" s="38"/>
      <c r="AN287" s="38"/>
      <c r="AO287" s="38"/>
      <c r="AP287" s="38">
        <v>1500</v>
      </c>
      <c r="AQ287" s="38"/>
      <c r="AR287" s="38"/>
      <c r="AS287" s="38"/>
      <c r="AT287" s="38"/>
      <c r="AU287" s="38">
        <v>1500</v>
      </c>
      <c r="AV287" s="38"/>
      <c r="AW287" s="38"/>
      <c r="AX287" s="38"/>
      <c r="AY287" s="38"/>
      <c r="AZ287" s="38">
        <v>0</v>
      </c>
      <c r="BA287" s="38"/>
      <c r="BB287" s="38"/>
      <c r="BC287" s="38"/>
      <c r="BD287" s="38"/>
      <c r="BE287" s="38">
        <v>1500</v>
      </c>
      <c r="BF287" s="38"/>
      <c r="BG287" s="38"/>
      <c r="BH287" s="38"/>
      <c r="BI287" s="38"/>
    </row>
    <row r="288" spans="1:61" s="25" customFormat="1" ht="30" customHeight="1" x14ac:dyDescent="0.2">
      <c r="A288" s="39">
        <v>0</v>
      </c>
      <c r="B288" s="40"/>
      <c r="C288" s="40"/>
      <c r="D288" s="42" t="s">
        <v>259</v>
      </c>
      <c r="E288" s="35"/>
      <c r="F288" s="35"/>
      <c r="G288" s="35"/>
      <c r="H288" s="35"/>
      <c r="I288" s="35"/>
      <c r="J288" s="35"/>
      <c r="K288" s="35"/>
      <c r="L288" s="35"/>
      <c r="M288" s="35"/>
      <c r="N288" s="35"/>
      <c r="O288" s="35"/>
      <c r="P288" s="36"/>
      <c r="Q288" s="43" t="s">
        <v>237</v>
      </c>
      <c r="R288" s="43"/>
      <c r="S288" s="43"/>
      <c r="T288" s="43"/>
      <c r="U288" s="43"/>
      <c r="V288" s="42" t="s">
        <v>221</v>
      </c>
      <c r="W288" s="35"/>
      <c r="X288" s="35"/>
      <c r="Y288" s="35"/>
      <c r="Z288" s="35"/>
      <c r="AA288" s="35"/>
      <c r="AB288" s="35"/>
      <c r="AC288" s="35"/>
      <c r="AD288" s="35"/>
      <c r="AE288" s="36"/>
      <c r="AF288" s="38">
        <v>4200</v>
      </c>
      <c r="AG288" s="38"/>
      <c r="AH288" s="38"/>
      <c r="AI288" s="38"/>
      <c r="AJ288" s="38"/>
      <c r="AK288" s="38">
        <v>0</v>
      </c>
      <c r="AL288" s="38"/>
      <c r="AM288" s="38"/>
      <c r="AN288" s="38"/>
      <c r="AO288" s="38"/>
      <c r="AP288" s="38">
        <v>4200</v>
      </c>
      <c r="AQ288" s="38"/>
      <c r="AR288" s="38"/>
      <c r="AS288" s="38"/>
      <c r="AT288" s="38"/>
      <c r="AU288" s="38">
        <v>4200</v>
      </c>
      <c r="AV288" s="38"/>
      <c r="AW288" s="38"/>
      <c r="AX288" s="38"/>
      <c r="AY288" s="38"/>
      <c r="AZ288" s="38">
        <v>0</v>
      </c>
      <c r="BA288" s="38"/>
      <c r="BB288" s="38"/>
      <c r="BC288" s="38"/>
      <c r="BD288" s="38"/>
      <c r="BE288" s="38">
        <v>4200</v>
      </c>
      <c r="BF288" s="38"/>
      <c r="BG288" s="38"/>
      <c r="BH288" s="38"/>
      <c r="BI288" s="38"/>
    </row>
    <row r="289" spans="1:61" s="25" customFormat="1" ht="45" customHeight="1" x14ac:dyDescent="0.2">
      <c r="A289" s="39">
        <v>0</v>
      </c>
      <c r="B289" s="40"/>
      <c r="C289" s="40"/>
      <c r="D289" s="42" t="s">
        <v>260</v>
      </c>
      <c r="E289" s="35"/>
      <c r="F289" s="35"/>
      <c r="G289" s="35"/>
      <c r="H289" s="35"/>
      <c r="I289" s="35"/>
      <c r="J289" s="35"/>
      <c r="K289" s="35"/>
      <c r="L289" s="35"/>
      <c r="M289" s="35"/>
      <c r="N289" s="35"/>
      <c r="O289" s="35"/>
      <c r="P289" s="36"/>
      <c r="Q289" s="43" t="s">
        <v>261</v>
      </c>
      <c r="R289" s="43"/>
      <c r="S289" s="43"/>
      <c r="T289" s="43"/>
      <c r="U289" s="43"/>
      <c r="V289" s="42" t="s">
        <v>221</v>
      </c>
      <c r="W289" s="35"/>
      <c r="X289" s="35"/>
      <c r="Y289" s="35"/>
      <c r="Z289" s="35"/>
      <c r="AA289" s="35"/>
      <c r="AB289" s="35"/>
      <c r="AC289" s="35"/>
      <c r="AD289" s="35"/>
      <c r="AE289" s="36"/>
      <c r="AF289" s="38">
        <v>0</v>
      </c>
      <c r="AG289" s="38"/>
      <c r="AH289" s="38"/>
      <c r="AI289" s="38"/>
      <c r="AJ289" s="38"/>
      <c r="AK289" s="38">
        <v>0</v>
      </c>
      <c r="AL289" s="38"/>
      <c r="AM289" s="38"/>
      <c r="AN289" s="38"/>
      <c r="AO289" s="38"/>
      <c r="AP289" s="38">
        <v>0</v>
      </c>
      <c r="AQ289" s="38"/>
      <c r="AR289" s="38"/>
      <c r="AS289" s="38"/>
      <c r="AT289" s="38"/>
      <c r="AU289" s="38">
        <v>0</v>
      </c>
      <c r="AV289" s="38"/>
      <c r="AW289" s="38"/>
      <c r="AX289" s="38"/>
      <c r="AY289" s="38"/>
      <c r="AZ289" s="38">
        <v>0</v>
      </c>
      <c r="BA289" s="38"/>
      <c r="BB289" s="38"/>
      <c r="BC289" s="38"/>
      <c r="BD289" s="38"/>
      <c r="BE289" s="38">
        <v>0</v>
      </c>
      <c r="BF289" s="38"/>
      <c r="BG289" s="38"/>
      <c r="BH289" s="38"/>
      <c r="BI289" s="38"/>
    </row>
    <row r="290" spans="1:61" s="25" customFormat="1" ht="15" customHeight="1" x14ac:dyDescent="0.2">
      <c r="A290" s="39">
        <v>0</v>
      </c>
      <c r="B290" s="40"/>
      <c r="C290" s="40"/>
      <c r="D290" s="42" t="s">
        <v>262</v>
      </c>
      <c r="E290" s="35"/>
      <c r="F290" s="35"/>
      <c r="G290" s="35"/>
      <c r="H290" s="35"/>
      <c r="I290" s="35"/>
      <c r="J290" s="35"/>
      <c r="K290" s="35"/>
      <c r="L290" s="35"/>
      <c r="M290" s="35"/>
      <c r="N290" s="35"/>
      <c r="O290" s="35"/>
      <c r="P290" s="36"/>
      <c r="Q290" s="43" t="s">
        <v>239</v>
      </c>
      <c r="R290" s="43"/>
      <c r="S290" s="43"/>
      <c r="T290" s="43"/>
      <c r="U290" s="43"/>
      <c r="V290" s="42" t="s">
        <v>231</v>
      </c>
      <c r="W290" s="35"/>
      <c r="X290" s="35"/>
      <c r="Y290" s="35"/>
      <c r="Z290" s="35"/>
      <c r="AA290" s="35"/>
      <c r="AB290" s="35"/>
      <c r="AC290" s="35"/>
      <c r="AD290" s="35"/>
      <c r="AE290" s="36"/>
      <c r="AF290" s="38">
        <v>0</v>
      </c>
      <c r="AG290" s="38"/>
      <c r="AH290" s="38"/>
      <c r="AI290" s="38"/>
      <c r="AJ290" s="38"/>
      <c r="AK290" s="38">
        <v>5</v>
      </c>
      <c r="AL290" s="38"/>
      <c r="AM290" s="38"/>
      <c r="AN290" s="38"/>
      <c r="AO290" s="38"/>
      <c r="AP290" s="38">
        <v>5</v>
      </c>
      <c r="AQ290" s="38"/>
      <c r="AR290" s="38"/>
      <c r="AS290" s="38"/>
      <c r="AT290" s="38"/>
      <c r="AU290" s="38">
        <v>0</v>
      </c>
      <c r="AV290" s="38"/>
      <c r="AW290" s="38"/>
      <c r="AX290" s="38"/>
      <c r="AY290" s="38"/>
      <c r="AZ290" s="38">
        <v>5</v>
      </c>
      <c r="BA290" s="38"/>
      <c r="BB290" s="38"/>
      <c r="BC290" s="38"/>
      <c r="BD290" s="38"/>
      <c r="BE290" s="38">
        <v>5</v>
      </c>
      <c r="BF290" s="38"/>
      <c r="BG290" s="38"/>
      <c r="BH290" s="38"/>
      <c r="BI290" s="38"/>
    </row>
    <row r="291" spans="1:61" s="25" customFormat="1" ht="30" customHeight="1" x14ac:dyDescent="0.2">
      <c r="A291" s="39">
        <v>0</v>
      </c>
      <c r="B291" s="40"/>
      <c r="C291" s="40"/>
      <c r="D291" s="42" t="s">
        <v>263</v>
      </c>
      <c r="E291" s="35"/>
      <c r="F291" s="35"/>
      <c r="G291" s="35"/>
      <c r="H291" s="35"/>
      <c r="I291" s="35"/>
      <c r="J291" s="35"/>
      <c r="K291" s="35"/>
      <c r="L291" s="35"/>
      <c r="M291" s="35"/>
      <c r="N291" s="35"/>
      <c r="O291" s="35"/>
      <c r="P291" s="36"/>
      <c r="Q291" s="43" t="s">
        <v>239</v>
      </c>
      <c r="R291" s="43"/>
      <c r="S291" s="43"/>
      <c r="T291" s="43"/>
      <c r="U291" s="43"/>
      <c r="V291" s="42" t="s">
        <v>221</v>
      </c>
      <c r="W291" s="35"/>
      <c r="X291" s="35"/>
      <c r="Y291" s="35"/>
      <c r="Z291" s="35"/>
      <c r="AA291" s="35"/>
      <c r="AB291" s="35"/>
      <c r="AC291" s="35"/>
      <c r="AD291" s="35"/>
      <c r="AE291" s="36"/>
      <c r="AF291" s="38">
        <v>10</v>
      </c>
      <c r="AG291" s="38"/>
      <c r="AH291" s="38"/>
      <c r="AI291" s="38"/>
      <c r="AJ291" s="38"/>
      <c r="AK291" s="38">
        <v>0</v>
      </c>
      <c r="AL291" s="38"/>
      <c r="AM291" s="38"/>
      <c r="AN291" s="38"/>
      <c r="AO291" s="38"/>
      <c r="AP291" s="38">
        <v>10</v>
      </c>
      <c r="AQ291" s="38"/>
      <c r="AR291" s="38"/>
      <c r="AS291" s="38"/>
      <c r="AT291" s="38"/>
      <c r="AU291" s="38">
        <v>10</v>
      </c>
      <c r="AV291" s="38"/>
      <c r="AW291" s="38"/>
      <c r="AX291" s="38"/>
      <c r="AY291" s="38"/>
      <c r="AZ291" s="38">
        <v>0</v>
      </c>
      <c r="BA291" s="38"/>
      <c r="BB291" s="38"/>
      <c r="BC291" s="38"/>
      <c r="BD291" s="38"/>
      <c r="BE291" s="38">
        <v>10</v>
      </c>
      <c r="BF291" s="38"/>
      <c r="BG291" s="38"/>
      <c r="BH291" s="38"/>
      <c r="BI291" s="38"/>
    </row>
    <row r="292" spans="1:61" s="25" customFormat="1" ht="15" customHeight="1" x14ac:dyDescent="0.2">
      <c r="A292" s="39">
        <v>0</v>
      </c>
      <c r="B292" s="40"/>
      <c r="C292" s="40"/>
      <c r="D292" s="42" t="s">
        <v>264</v>
      </c>
      <c r="E292" s="35"/>
      <c r="F292" s="35"/>
      <c r="G292" s="35"/>
      <c r="H292" s="35"/>
      <c r="I292" s="35"/>
      <c r="J292" s="35"/>
      <c r="K292" s="35"/>
      <c r="L292" s="35"/>
      <c r="M292" s="35"/>
      <c r="N292" s="35"/>
      <c r="O292" s="35"/>
      <c r="P292" s="36"/>
      <c r="Q292" s="43" t="s">
        <v>239</v>
      </c>
      <c r="R292" s="43"/>
      <c r="S292" s="43"/>
      <c r="T292" s="43"/>
      <c r="U292" s="43"/>
      <c r="V292" s="42" t="s">
        <v>221</v>
      </c>
      <c r="W292" s="35"/>
      <c r="X292" s="35"/>
      <c r="Y292" s="35"/>
      <c r="Z292" s="35"/>
      <c r="AA292" s="35"/>
      <c r="AB292" s="35"/>
      <c r="AC292" s="35"/>
      <c r="AD292" s="35"/>
      <c r="AE292" s="36"/>
      <c r="AF292" s="38">
        <v>1</v>
      </c>
      <c r="AG292" s="38"/>
      <c r="AH292" s="38"/>
      <c r="AI292" s="38"/>
      <c r="AJ292" s="38"/>
      <c r="AK292" s="38">
        <v>0</v>
      </c>
      <c r="AL292" s="38"/>
      <c r="AM292" s="38"/>
      <c r="AN292" s="38"/>
      <c r="AO292" s="38"/>
      <c r="AP292" s="38">
        <v>1</v>
      </c>
      <c r="AQ292" s="38"/>
      <c r="AR292" s="38"/>
      <c r="AS292" s="38"/>
      <c r="AT292" s="38"/>
      <c r="AU292" s="38">
        <v>1</v>
      </c>
      <c r="AV292" s="38"/>
      <c r="AW292" s="38"/>
      <c r="AX292" s="38"/>
      <c r="AY292" s="38"/>
      <c r="AZ292" s="38">
        <v>0</v>
      </c>
      <c r="BA292" s="38"/>
      <c r="BB292" s="38"/>
      <c r="BC292" s="38"/>
      <c r="BD292" s="38"/>
      <c r="BE292" s="38">
        <v>1</v>
      </c>
      <c r="BF292" s="38"/>
      <c r="BG292" s="38"/>
      <c r="BH292" s="38"/>
      <c r="BI292" s="38"/>
    </row>
    <row r="293" spans="1:61" s="6" customFormat="1" ht="14.25" x14ac:dyDescent="0.2">
      <c r="A293" s="44">
        <v>0</v>
      </c>
      <c r="B293" s="45"/>
      <c r="C293" s="45"/>
      <c r="D293" s="46" t="s">
        <v>265</v>
      </c>
      <c r="E293" s="29"/>
      <c r="F293" s="29"/>
      <c r="G293" s="29"/>
      <c r="H293" s="29"/>
      <c r="I293" s="29"/>
      <c r="J293" s="29"/>
      <c r="K293" s="29"/>
      <c r="L293" s="29"/>
      <c r="M293" s="29"/>
      <c r="N293" s="29"/>
      <c r="O293" s="29"/>
      <c r="P293" s="30"/>
      <c r="Q293" s="47"/>
      <c r="R293" s="47"/>
      <c r="S293" s="47"/>
      <c r="T293" s="47"/>
      <c r="U293" s="47"/>
      <c r="V293" s="46"/>
      <c r="W293" s="29"/>
      <c r="X293" s="29"/>
      <c r="Y293" s="29"/>
      <c r="Z293" s="29"/>
      <c r="AA293" s="29"/>
      <c r="AB293" s="29"/>
      <c r="AC293" s="29"/>
      <c r="AD293" s="29"/>
      <c r="AE293" s="30"/>
      <c r="AF293" s="41"/>
      <c r="AG293" s="41"/>
      <c r="AH293" s="41"/>
      <c r="AI293" s="41"/>
      <c r="AJ293" s="41"/>
      <c r="AK293" s="41"/>
      <c r="AL293" s="41"/>
      <c r="AM293" s="41"/>
      <c r="AN293" s="41"/>
      <c r="AO293" s="41"/>
      <c r="AP293" s="41"/>
      <c r="AQ293" s="41"/>
      <c r="AR293" s="41"/>
      <c r="AS293" s="41"/>
      <c r="AT293" s="41"/>
      <c r="AU293" s="41"/>
      <c r="AV293" s="41"/>
      <c r="AW293" s="41"/>
      <c r="AX293" s="41"/>
      <c r="AY293" s="41"/>
      <c r="AZ293" s="41"/>
      <c r="BA293" s="41"/>
      <c r="BB293" s="41"/>
      <c r="BC293" s="41"/>
      <c r="BD293" s="41"/>
      <c r="BE293" s="41"/>
      <c r="BF293" s="41"/>
      <c r="BG293" s="41"/>
      <c r="BH293" s="41"/>
      <c r="BI293" s="41"/>
    </row>
    <row r="294" spans="1:61" s="25" customFormat="1" ht="42.75" customHeight="1" x14ac:dyDescent="0.2">
      <c r="A294" s="39">
        <v>0</v>
      </c>
      <c r="B294" s="40"/>
      <c r="C294" s="40"/>
      <c r="D294" s="42" t="s">
        <v>266</v>
      </c>
      <c r="E294" s="35"/>
      <c r="F294" s="35"/>
      <c r="G294" s="35"/>
      <c r="H294" s="35"/>
      <c r="I294" s="35"/>
      <c r="J294" s="35"/>
      <c r="K294" s="35"/>
      <c r="L294" s="35"/>
      <c r="M294" s="35"/>
      <c r="N294" s="35"/>
      <c r="O294" s="35"/>
      <c r="P294" s="36"/>
      <c r="Q294" s="43" t="s">
        <v>205</v>
      </c>
      <c r="R294" s="43"/>
      <c r="S294" s="43"/>
      <c r="T294" s="43"/>
      <c r="U294" s="43"/>
      <c r="V294" s="42" t="s">
        <v>235</v>
      </c>
      <c r="W294" s="35"/>
      <c r="X294" s="35"/>
      <c r="Y294" s="35"/>
      <c r="Z294" s="35"/>
      <c r="AA294" s="35"/>
      <c r="AB294" s="35"/>
      <c r="AC294" s="35"/>
      <c r="AD294" s="35"/>
      <c r="AE294" s="36"/>
      <c r="AF294" s="38">
        <v>0</v>
      </c>
      <c r="AG294" s="38"/>
      <c r="AH294" s="38"/>
      <c r="AI294" s="38"/>
      <c r="AJ294" s="38"/>
      <c r="AK294" s="38">
        <v>0</v>
      </c>
      <c r="AL294" s="38"/>
      <c r="AM294" s="38"/>
      <c r="AN294" s="38"/>
      <c r="AO294" s="38"/>
      <c r="AP294" s="38">
        <v>0</v>
      </c>
      <c r="AQ294" s="38"/>
      <c r="AR294" s="38"/>
      <c r="AS294" s="38"/>
      <c r="AT294" s="38"/>
      <c r="AU294" s="38">
        <v>0</v>
      </c>
      <c r="AV294" s="38"/>
      <c r="AW294" s="38"/>
      <c r="AX294" s="38"/>
      <c r="AY294" s="38"/>
      <c r="AZ294" s="38">
        <v>0</v>
      </c>
      <c r="BA294" s="38"/>
      <c r="BB294" s="38"/>
      <c r="BC294" s="38"/>
      <c r="BD294" s="38"/>
      <c r="BE294" s="38">
        <v>0</v>
      </c>
      <c r="BF294" s="38"/>
      <c r="BG294" s="38"/>
      <c r="BH294" s="38"/>
      <c r="BI294" s="38"/>
    </row>
    <row r="295" spans="1:61" s="25" customFormat="1" ht="30" customHeight="1" x14ac:dyDescent="0.2">
      <c r="A295" s="39">
        <v>0</v>
      </c>
      <c r="B295" s="40"/>
      <c r="C295" s="40"/>
      <c r="D295" s="42" t="s">
        <v>267</v>
      </c>
      <c r="E295" s="35"/>
      <c r="F295" s="35"/>
      <c r="G295" s="35"/>
      <c r="H295" s="35"/>
      <c r="I295" s="35"/>
      <c r="J295" s="35"/>
      <c r="K295" s="35"/>
      <c r="L295" s="35"/>
      <c r="M295" s="35"/>
      <c r="N295" s="35"/>
      <c r="O295" s="35"/>
      <c r="P295" s="36"/>
      <c r="Q295" s="43" t="s">
        <v>205</v>
      </c>
      <c r="R295" s="43"/>
      <c r="S295" s="43"/>
      <c r="T295" s="43"/>
      <c r="U295" s="43"/>
      <c r="V295" s="42" t="s">
        <v>235</v>
      </c>
      <c r="W295" s="35"/>
      <c r="X295" s="35"/>
      <c r="Y295" s="35"/>
      <c r="Z295" s="35"/>
      <c r="AA295" s="35"/>
      <c r="AB295" s="35"/>
      <c r="AC295" s="35"/>
      <c r="AD295" s="35"/>
      <c r="AE295" s="36"/>
      <c r="AF295" s="38">
        <v>0</v>
      </c>
      <c r="AG295" s="38"/>
      <c r="AH295" s="38"/>
      <c r="AI295" s="38"/>
      <c r="AJ295" s="38"/>
      <c r="AK295" s="38">
        <v>0</v>
      </c>
      <c r="AL295" s="38"/>
      <c r="AM295" s="38"/>
      <c r="AN295" s="38"/>
      <c r="AO295" s="38"/>
      <c r="AP295" s="38">
        <v>0</v>
      </c>
      <c r="AQ295" s="38"/>
      <c r="AR295" s="38"/>
      <c r="AS295" s="38"/>
      <c r="AT295" s="38"/>
      <c r="AU295" s="38">
        <v>0</v>
      </c>
      <c r="AV295" s="38"/>
      <c r="AW295" s="38"/>
      <c r="AX295" s="38"/>
      <c r="AY295" s="38"/>
      <c r="AZ295" s="38">
        <v>0</v>
      </c>
      <c r="BA295" s="38"/>
      <c r="BB295" s="38"/>
      <c r="BC295" s="38"/>
      <c r="BD295" s="38"/>
      <c r="BE295" s="38">
        <v>0</v>
      </c>
      <c r="BF295" s="38"/>
      <c r="BG295" s="38"/>
      <c r="BH295" s="38"/>
      <c r="BI295" s="38"/>
    </row>
    <row r="296" spans="1:61" s="25" customFormat="1" ht="15" customHeight="1" x14ac:dyDescent="0.2">
      <c r="A296" s="39">
        <v>0</v>
      </c>
      <c r="B296" s="40"/>
      <c r="C296" s="40"/>
      <c r="D296" s="42" t="s">
        <v>268</v>
      </c>
      <c r="E296" s="35"/>
      <c r="F296" s="35"/>
      <c r="G296" s="35"/>
      <c r="H296" s="35"/>
      <c r="I296" s="35"/>
      <c r="J296" s="35"/>
      <c r="K296" s="35"/>
      <c r="L296" s="35"/>
      <c r="M296" s="35"/>
      <c r="N296" s="35"/>
      <c r="O296" s="35"/>
      <c r="P296" s="36"/>
      <c r="Q296" s="43" t="s">
        <v>205</v>
      </c>
      <c r="R296" s="43"/>
      <c r="S296" s="43"/>
      <c r="T296" s="43"/>
      <c r="U296" s="43"/>
      <c r="V296" s="42" t="s">
        <v>235</v>
      </c>
      <c r="W296" s="35"/>
      <c r="X296" s="35"/>
      <c r="Y296" s="35"/>
      <c r="Z296" s="35"/>
      <c r="AA296" s="35"/>
      <c r="AB296" s="35"/>
      <c r="AC296" s="35"/>
      <c r="AD296" s="35"/>
      <c r="AE296" s="36"/>
      <c r="AF296" s="38">
        <v>0</v>
      </c>
      <c r="AG296" s="38"/>
      <c r="AH296" s="38"/>
      <c r="AI296" s="38"/>
      <c r="AJ296" s="38"/>
      <c r="AK296" s="38">
        <v>0</v>
      </c>
      <c r="AL296" s="38"/>
      <c r="AM296" s="38"/>
      <c r="AN296" s="38"/>
      <c r="AO296" s="38"/>
      <c r="AP296" s="38">
        <v>0</v>
      </c>
      <c r="AQ296" s="38"/>
      <c r="AR296" s="38"/>
      <c r="AS296" s="38"/>
      <c r="AT296" s="38"/>
      <c r="AU296" s="38">
        <v>0</v>
      </c>
      <c r="AV296" s="38"/>
      <c r="AW296" s="38"/>
      <c r="AX296" s="38"/>
      <c r="AY296" s="38"/>
      <c r="AZ296" s="38">
        <v>0</v>
      </c>
      <c r="BA296" s="38"/>
      <c r="BB296" s="38"/>
      <c r="BC296" s="38"/>
      <c r="BD296" s="38"/>
      <c r="BE296" s="38">
        <v>0</v>
      </c>
      <c r="BF296" s="38"/>
      <c r="BG296" s="38"/>
      <c r="BH296" s="38"/>
      <c r="BI296" s="38"/>
    </row>
    <row r="297" spans="1:61" s="25" customFormat="1" ht="15" customHeight="1" x14ac:dyDescent="0.2">
      <c r="A297" s="39">
        <v>0</v>
      </c>
      <c r="B297" s="40"/>
      <c r="C297" s="40"/>
      <c r="D297" s="42" t="s">
        <v>269</v>
      </c>
      <c r="E297" s="35"/>
      <c r="F297" s="35"/>
      <c r="G297" s="35"/>
      <c r="H297" s="35"/>
      <c r="I297" s="35"/>
      <c r="J297" s="35"/>
      <c r="K297" s="35"/>
      <c r="L297" s="35"/>
      <c r="M297" s="35"/>
      <c r="N297" s="35"/>
      <c r="O297" s="35"/>
      <c r="P297" s="36"/>
      <c r="Q297" s="43" t="s">
        <v>205</v>
      </c>
      <c r="R297" s="43"/>
      <c r="S297" s="43"/>
      <c r="T297" s="43"/>
      <c r="U297" s="43"/>
      <c r="V297" s="42" t="s">
        <v>235</v>
      </c>
      <c r="W297" s="35"/>
      <c r="X297" s="35"/>
      <c r="Y297" s="35"/>
      <c r="Z297" s="35"/>
      <c r="AA297" s="35"/>
      <c r="AB297" s="35"/>
      <c r="AC297" s="35"/>
      <c r="AD297" s="35"/>
      <c r="AE297" s="36"/>
      <c r="AF297" s="38">
        <v>0</v>
      </c>
      <c r="AG297" s="38"/>
      <c r="AH297" s="38"/>
      <c r="AI297" s="38"/>
      <c r="AJ297" s="38"/>
      <c r="AK297" s="38">
        <v>0</v>
      </c>
      <c r="AL297" s="38"/>
      <c r="AM297" s="38"/>
      <c r="AN297" s="38"/>
      <c r="AO297" s="38"/>
      <c r="AP297" s="38">
        <v>0</v>
      </c>
      <c r="AQ297" s="38"/>
      <c r="AR297" s="38"/>
      <c r="AS297" s="38"/>
      <c r="AT297" s="38"/>
      <c r="AU297" s="38">
        <v>0</v>
      </c>
      <c r="AV297" s="38"/>
      <c r="AW297" s="38"/>
      <c r="AX297" s="38"/>
      <c r="AY297" s="38"/>
      <c r="AZ297" s="38">
        <v>0</v>
      </c>
      <c r="BA297" s="38"/>
      <c r="BB297" s="38"/>
      <c r="BC297" s="38"/>
      <c r="BD297" s="38"/>
      <c r="BE297" s="38">
        <v>0</v>
      </c>
      <c r="BF297" s="38"/>
      <c r="BG297" s="38"/>
      <c r="BH297" s="38"/>
      <c r="BI297" s="38"/>
    </row>
    <row r="298" spans="1:61" s="25" customFormat="1" ht="30" customHeight="1" x14ac:dyDescent="0.2">
      <c r="A298" s="39">
        <v>0</v>
      </c>
      <c r="B298" s="40"/>
      <c r="C298" s="40"/>
      <c r="D298" s="42" t="s">
        <v>270</v>
      </c>
      <c r="E298" s="35"/>
      <c r="F298" s="35"/>
      <c r="G298" s="35"/>
      <c r="H298" s="35"/>
      <c r="I298" s="35"/>
      <c r="J298" s="35"/>
      <c r="K298" s="35"/>
      <c r="L298" s="35"/>
      <c r="M298" s="35"/>
      <c r="N298" s="35"/>
      <c r="O298" s="35"/>
      <c r="P298" s="36"/>
      <c r="Q298" s="43" t="s">
        <v>205</v>
      </c>
      <c r="R298" s="43"/>
      <c r="S298" s="43"/>
      <c r="T298" s="43"/>
      <c r="U298" s="43"/>
      <c r="V298" s="42" t="s">
        <v>235</v>
      </c>
      <c r="W298" s="35"/>
      <c r="X298" s="35"/>
      <c r="Y298" s="35"/>
      <c r="Z298" s="35"/>
      <c r="AA298" s="35"/>
      <c r="AB298" s="35"/>
      <c r="AC298" s="35"/>
      <c r="AD298" s="35"/>
      <c r="AE298" s="36"/>
      <c r="AF298" s="38">
        <v>0</v>
      </c>
      <c r="AG298" s="38"/>
      <c r="AH298" s="38"/>
      <c r="AI298" s="38"/>
      <c r="AJ298" s="38"/>
      <c r="AK298" s="38">
        <v>0</v>
      </c>
      <c r="AL298" s="38"/>
      <c r="AM298" s="38"/>
      <c r="AN298" s="38"/>
      <c r="AO298" s="38"/>
      <c r="AP298" s="38">
        <v>0</v>
      </c>
      <c r="AQ298" s="38"/>
      <c r="AR298" s="38"/>
      <c r="AS298" s="38"/>
      <c r="AT298" s="38"/>
      <c r="AU298" s="38">
        <v>0</v>
      </c>
      <c r="AV298" s="38"/>
      <c r="AW298" s="38"/>
      <c r="AX298" s="38"/>
      <c r="AY298" s="38"/>
      <c r="AZ298" s="38">
        <v>0</v>
      </c>
      <c r="BA298" s="38"/>
      <c r="BB298" s="38"/>
      <c r="BC298" s="38"/>
      <c r="BD298" s="38"/>
      <c r="BE298" s="38">
        <v>0</v>
      </c>
      <c r="BF298" s="38"/>
      <c r="BG298" s="38"/>
      <c r="BH298" s="38"/>
      <c r="BI298" s="38"/>
    </row>
    <row r="299" spans="1:61" s="25" customFormat="1" ht="45" customHeight="1" x14ac:dyDescent="0.2">
      <c r="A299" s="39">
        <v>0</v>
      </c>
      <c r="B299" s="40"/>
      <c r="C299" s="40"/>
      <c r="D299" s="42" t="s">
        <v>271</v>
      </c>
      <c r="E299" s="35"/>
      <c r="F299" s="35"/>
      <c r="G299" s="35"/>
      <c r="H299" s="35"/>
      <c r="I299" s="35"/>
      <c r="J299" s="35"/>
      <c r="K299" s="35"/>
      <c r="L299" s="35"/>
      <c r="M299" s="35"/>
      <c r="N299" s="35"/>
      <c r="O299" s="35"/>
      <c r="P299" s="36"/>
      <c r="Q299" s="43" t="s">
        <v>205</v>
      </c>
      <c r="R299" s="43"/>
      <c r="S299" s="43"/>
      <c r="T299" s="43"/>
      <c r="U299" s="43"/>
      <c r="V299" s="42" t="s">
        <v>235</v>
      </c>
      <c r="W299" s="35"/>
      <c r="X299" s="35"/>
      <c r="Y299" s="35"/>
      <c r="Z299" s="35"/>
      <c r="AA299" s="35"/>
      <c r="AB299" s="35"/>
      <c r="AC299" s="35"/>
      <c r="AD299" s="35"/>
      <c r="AE299" s="36"/>
      <c r="AF299" s="38">
        <v>10000</v>
      </c>
      <c r="AG299" s="38"/>
      <c r="AH299" s="38"/>
      <c r="AI299" s="38"/>
      <c r="AJ299" s="38"/>
      <c r="AK299" s="38">
        <v>0</v>
      </c>
      <c r="AL299" s="38"/>
      <c r="AM299" s="38"/>
      <c r="AN299" s="38"/>
      <c r="AO299" s="38"/>
      <c r="AP299" s="38">
        <v>10000</v>
      </c>
      <c r="AQ299" s="38"/>
      <c r="AR299" s="38"/>
      <c r="AS299" s="38"/>
      <c r="AT299" s="38"/>
      <c r="AU299" s="38">
        <v>10000</v>
      </c>
      <c r="AV299" s="38"/>
      <c r="AW299" s="38"/>
      <c r="AX299" s="38"/>
      <c r="AY299" s="38"/>
      <c r="AZ299" s="38">
        <v>0</v>
      </c>
      <c r="BA299" s="38"/>
      <c r="BB299" s="38"/>
      <c r="BC299" s="38"/>
      <c r="BD299" s="38"/>
      <c r="BE299" s="38">
        <v>10000</v>
      </c>
      <c r="BF299" s="38"/>
      <c r="BG299" s="38"/>
      <c r="BH299" s="38"/>
      <c r="BI299" s="38"/>
    </row>
    <row r="300" spans="1:61" s="25" customFormat="1" ht="30" customHeight="1" x14ac:dyDescent="0.2">
      <c r="A300" s="39">
        <v>0</v>
      </c>
      <c r="B300" s="40"/>
      <c r="C300" s="40"/>
      <c r="D300" s="42" t="s">
        <v>272</v>
      </c>
      <c r="E300" s="35"/>
      <c r="F300" s="35"/>
      <c r="G300" s="35"/>
      <c r="H300" s="35"/>
      <c r="I300" s="35"/>
      <c r="J300" s="35"/>
      <c r="K300" s="35"/>
      <c r="L300" s="35"/>
      <c r="M300" s="35"/>
      <c r="N300" s="35"/>
      <c r="O300" s="35"/>
      <c r="P300" s="36"/>
      <c r="Q300" s="43" t="s">
        <v>205</v>
      </c>
      <c r="R300" s="43"/>
      <c r="S300" s="43"/>
      <c r="T300" s="43"/>
      <c r="U300" s="43"/>
      <c r="V300" s="42" t="s">
        <v>235</v>
      </c>
      <c r="W300" s="35"/>
      <c r="X300" s="35"/>
      <c r="Y300" s="35"/>
      <c r="Z300" s="35"/>
      <c r="AA300" s="35"/>
      <c r="AB300" s="35"/>
      <c r="AC300" s="35"/>
      <c r="AD300" s="35"/>
      <c r="AE300" s="36"/>
      <c r="AF300" s="38">
        <v>0</v>
      </c>
      <c r="AG300" s="38"/>
      <c r="AH300" s="38"/>
      <c r="AI300" s="38"/>
      <c r="AJ300" s="38"/>
      <c r="AK300" s="38">
        <v>0</v>
      </c>
      <c r="AL300" s="38"/>
      <c r="AM300" s="38"/>
      <c r="AN300" s="38"/>
      <c r="AO300" s="38"/>
      <c r="AP300" s="38">
        <v>0</v>
      </c>
      <c r="AQ300" s="38"/>
      <c r="AR300" s="38"/>
      <c r="AS300" s="38"/>
      <c r="AT300" s="38"/>
      <c r="AU300" s="38">
        <v>0</v>
      </c>
      <c r="AV300" s="38"/>
      <c r="AW300" s="38"/>
      <c r="AX300" s="38"/>
      <c r="AY300" s="38"/>
      <c r="AZ300" s="38">
        <v>0</v>
      </c>
      <c r="BA300" s="38"/>
      <c r="BB300" s="38"/>
      <c r="BC300" s="38"/>
      <c r="BD300" s="38"/>
      <c r="BE300" s="38">
        <v>0</v>
      </c>
      <c r="BF300" s="38"/>
      <c r="BG300" s="38"/>
      <c r="BH300" s="38"/>
      <c r="BI300" s="38"/>
    </row>
    <row r="301" spans="1:61" s="25" customFormat="1" ht="45" customHeight="1" x14ac:dyDescent="0.2">
      <c r="A301" s="39">
        <v>0</v>
      </c>
      <c r="B301" s="40"/>
      <c r="C301" s="40"/>
      <c r="D301" s="42" t="s">
        <v>273</v>
      </c>
      <c r="E301" s="35"/>
      <c r="F301" s="35"/>
      <c r="G301" s="35"/>
      <c r="H301" s="35"/>
      <c r="I301" s="35"/>
      <c r="J301" s="35"/>
      <c r="K301" s="35"/>
      <c r="L301" s="35"/>
      <c r="M301" s="35"/>
      <c r="N301" s="35"/>
      <c r="O301" s="35"/>
      <c r="P301" s="36"/>
      <c r="Q301" s="43" t="s">
        <v>205</v>
      </c>
      <c r="R301" s="43"/>
      <c r="S301" s="43"/>
      <c r="T301" s="43"/>
      <c r="U301" s="43"/>
      <c r="V301" s="42" t="s">
        <v>235</v>
      </c>
      <c r="W301" s="35"/>
      <c r="X301" s="35"/>
      <c r="Y301" s="35"/>
      <c r="Z301" s="35"/>
      <c r="AA301" s="35"/>
      <c r="AB301" s="35"/>
      <c r="AC301" s="35"/>
      <c r="AD301" s="35"/>
      <c r="AE301" s="36"/>
      <c r="AF301" s="38">
        <v>0</v>
      </c>
      <c r="AG301" s="38"/>
      <c r="AH301" s="38"/>
      <c r="AI301" s="38"/>
      <c r="AJ301" s="38"/>
      <c r="AK301" s="38">
        <v>0</v>
      </c>
      <c r="AL301" s="38"/>
      <c r="AM301" s="38"/>
      <c r="AN301" s="38"/>
      <c r="AO301" s="38"/>
      <c r="AP301" s="38">
        <v>0</v>
      </c>
      <c r="AQ301" s="38"/>
      <c r="AR301" s="38"/>
      <c r="AS301" s="38"/>
      <c r="AT301" s="38"/>
      <c r="AU301" s="38">
        <v>0</v>
      </c>
      <c r="AV301" s="38"/>
      <c r="AW301" s="38"/>
      <c r="AX301" s="38"/>
      <c r="AY301" s="38"/>
      <c r="AZ301" s="38">
        <v>0</v>
      </c>
      <c r="BA301" s="38"/>
      <c r="BB301" s="38"/>
      <c r="BC301" s="38"/>
      <c r="BD301" s="38"/>
      <c r="BE301" s="38">
        <v>0</v>
      </c>
      <c r="BF301" s="38"/>
      <c r="BG301" s="38"/>
      <c r="BH301" s="38"/>
      <c r="BI301" s="38"/>
    </row>
    <row r="302" spans="1:61" s="25" customFormat="1" ht="30" customHeight="1" x14ac:dyDescent="0.2">
      <c r="A302" s="39">
        <v>0</v>
      </c>
      <c r="B302" s="40"/>
      <c r="C302" s="40"/>
      <c r="D302" s="42" t="s">
        <v>274</v>
      </c>
      <c r="E302" s="35"/>
      <c r="F302" s="35"/>
      <c r="G302" s="35"/>
      <c r="H302" s="35"/>
      <c r="I302" s="35"/>
      <c r="J302" s="35"/>
      <c r="K302" s="35"/>
      <c r="L302" s="35"/>
      <c r="M302" s="35"/>
      <c r="N302" s="35"/>
      <c r="O302" s="35"/>
      <c r="P302" s="36"/>
      <c r="Q302" s="43" t="s">
        <v>205</v>
      </c>
      <c r="R302" s="43"/>
      <c r="S302" s="43"/>
      <c r="T302" s="43"/>
      <c r="U302" s="43"/>
      <c r="V302" s="42" t="s">
        <v>240</v>
      </c>
      <c r="W302" s="35"/>
      <c r="X302" s="35"/>
      <c r="Y302" s="35"/>
      <c r="Z302" s="35"/>
      <c r="AA302" s="35"/>
      <c r="AB302" s="35"/>
      <c r="AC302" s="35"/>
      <c r="AD302" s="35"/>
      <c r="AE302" s="36"/>
      <c r="AF302" s="38">
        <v>0</v>
      </c>
      <c r="AG302" s="38"/>
      <c r="AH302" s="38"/>
      <c r="AI302" s="38"/>
      <c r="AJ302" s="38"/>
      <c r="AK302" s="38">
        <v>0</v>
      </c>
      <c r="AL302" s="38"/>
      <c r="AM302" s="38"/>
      <c r="AN302" s="38"/>
      <c r="AO302" s="38"/>
      <c r="AP302" s="38">
        <v>0</v>
      </c>
      <c r="AQ302" s="38"/>
      <c r="AR302" s="38"/>
      <c r="AS302" s="38"/>
      <c r="AT302" s="38"/>
      <c r="AU302" s="38">
        <v>0</v>
      </c>
      <c r="AV302" s="38"/>
      <c r="AW302" s="38"/>
      <c r="AX302" s="38"/>
      <c r="AY302" s="38"/>
      <c r="AZ302" s="38">
        <v>0</v>
      </c>
      <c r="BA302" s="38"/>
      <c r="BB302" s="38"/>
      <c r="BC302" s="38"/>
      <c r="BD302" s="38"/>
      <c r="BE302" s="38">
        <v>0</v>
      </c>
      <c r="BF302" s="38"/>
      <c r="BG302" s="38"/>
      <c r="BH302" s="38"/>
      <c r="BI302" s="38"/>
    </row>
    <row r="303" spans="1:61" s="25" customFormat="1" ht="30" customHeight="1" x14ac:dyDescent="0.2">
      <c r="A303" s="39">
        <v>0</v>
      </c>
      <c r="B303" s="40"/>
      <c r="C303" s="40"/>
      <c r="D303" s="42" t="s">
        <v>275</v>
      </c>
      <c r="E303" s="35"/>
      <c r="F303" s="35"/>
      <c r="G303" s="35"/>
      <c r="H303" s="35"/>
      <c r="I303" s="35"/>
      <c r="J303" s="35"/>
      <c r="K303" s="35"/>
      <c r="L303" s="35"/>
      <c r="M303" s="35"/>
      <c r="N303" s="35"/>
      <c r="O303" s="35"/>
      <c r="P303" s="36"/>
      <c r="Q303" s="43" t="s">
        <v>205</v>
      </c>
      <c r="R303" s="43"/>
      <c r="S303" s="43"/>
      <c r="T303" s="43"/>
      <c r="U303" s="43"/>
      <c r="V303" s="42" t="s">
        <v>276</v>
      </c>
      <c r="W303" s="35"/>
      <c r="X303" s="35"/>
      <c r="Y303" s="35"/>
      <c r="Z303" s="35"/>
      <c r="AA303" s="35"/>
      <c r="AB303" s="35"/>
      <c r="AC303" s="35"/>
      <c r="AD303" s="35"/>
      <c r="AE303" s="36"/>
      <c r="AF303" s="38">
        <v>0</v>
      </c>
      <c r="AG303" s="38"/>
      <c r="AH303" s="38"/>
      <c r="AI303" s="38"/>
      <c r="AJ303" s="38"/>
      <c r="AK303" s="38">
        <v>0</v>
      </c>
      <c r="AL303" s="38"/>
      <c r="AM303" s="38"/>
      <c r="AN303" s="38"/>
      <c r="AO303" s="38"/>
      <c r="AP303" s="38">
        <v>0</v>
      </c>
      <c r="AQ303" s="38"/>
      <c r="AR303" s="38"/>
      <c r="AS303" s="38"/>
      <c r="AT303" s="38"/>
      <c r="AU303" s="38">
        <v>0</v>
      </c>
      <c r="AV303" s="38"/>
      <c r="AW303" s="38"/>
      <c r="AX303" s="38"/>
      <c r="AY303" s="38"/>
      <c r="AZ303" s="38">
        <v>0</v>
      </c>
      <c r="BA303" s="38"/>
      <c r="BB303" s="38"/>
      <c r="BC303" s="38"/>
      <c r="BD303" s="38"/>
      <c r="BE303" s="38">
        <v>0</v>
      </c>
      <c r="BF303" s="38"/>
      <c r="BG303" s="38"/>
      <c r="BH303" s="38"/>
      <c r="BI303" s="38"/>
    </row>
    <row r="304" spans="1:61" s="25" customFormat="1" ht="30" customHeight="1" x14ac:dyDescent="0.2">
      <c r="A304" s="39">
        <v>0</v>
      </c>
      <c r="B304" s="40"/>
      <c r="C304" s="40"/>
      <c r="D304" s="42" t="s">
        <v>277</v>
      </c>
      <c r="E304" s="35"/>
      <c r="F304" s="35"/>
      <c r="G304" s="35"/>
      <c r="H304" s="35"/>
      <c r="I304" s="35"/>
      <c r="J304" s="35"/>
      <c r="K304" s="35"/>
      <c r="L304" s="35"/>
      <c r="M304" s="35"/>
      <c r="N304" s="35"/>
      <c r="O304" s="35"/>
      <c r="P304" s="36"/>
      <c r="Q304" s="43" t="s">
        <v>205</v>
      </c>
      <c r="R304" s="43"/>
      <c r="S304" s="43"/>
      <c r="T304" s="43"/>
      <c r="U304" s="43"/>
      <c r="V304" s="42" t="s">
        <v>276</v>
      </c>
      <c r="W304" s="35"/>
      <c r="X304" s="35"/>
      <c r="Y304" s="35"/>
      <c r="Z304" s="35"/>
      <c r="AA304" s="35"/>
      <c r="AB304" s="35"/>
      <c r="AC304" s="35"/>
      <c r="AD304" s="35"/>
      <c r="AE304" s="36"/>
      <c r="AF304" s="38">
        <v>0</v>
      </c>
      <c r="AG304" s="38"/>
      <c r="AH304" s="38"/>
      <c r="AI304" s="38"/>
      <c r="AJ304" s="38"/>
      <c r="AK304" s="38">
        <v>0</v>
      </c>
      <c r="AL304" s="38"/>
      <c r="AM304" s="38"/>
      <c r="AN304" s="38"/>
      <c r="AO304" s="38"/>
      <c r="AP304" s="38">
        <v>0</v>
      </c>
      <c r="AQ304" s="38"/>
      <c r="AR304" s="38"/>
      <c r="AS304" s="38"/>
      <c r="AT304" s="38"/>
      <c r="AU304" s="38">
        <v>0</v>
      </c>
      <c r="AV304" s="38"/>
      <c r="AW304" s="38"/>
      <c r="AX304" s="38"/>
      <c r="AY304" s="38"/>
      <c r="AZ304" s="38">
        <v>0</v>
      </c>
      <c r="BA304" s="38"/>
      <c r="BB304" s="38"/>
      <c r="BC304" s="38"/>
      <c r="BD304" s="38"/>
      <c r="BE304" s="38">
        <v>0</v>
      </c>
      <c r="BF304" s="38"/>
      <c r="BG304" s="38"/>
      <c r="BH304" s="38"/>
      <c r="BI304" s="38"/>
    </row>
    <row r="305" spans="1:61" s="25" customFormat="1" ht="30" customHeight="1" x14ac:dyDescent="0.2">
      <c r="A305" s="39">
        <v>0</v>
      </c>
      <c r="B305" s="40"/>
      <c r="C305" s="40"/>
      <c r="D305" s="42" t="s">
        <v>278</v>
      </c>
      <c r="E305" s="35"/>
      <c r="F305" s="35"/>
      <c r="G305" s="35"/>
      <c r="H305" s="35"/>
      <c r="I305" s="35"/>
      <c r="J305" s="35"/>
      <c r="K305" s="35"/>
      <c r="L305" s="35"/>
      <c r="M305" s="35"/>
      <c r="N305" s="35"/>
      <c r="O305" s="35"/>
      <c r="P305" s="36"/>
      <c r="Q305" s="43" t="s">
        <v>205</v>
      </c>
      <c r="R305" s="43"/>
      <c r="S305" s="43"/>
      <c r="T305" s="43"/>
      <c r="U305" s="43"/>
      <c r="V305" s="42" t="s">
        <v>235</v>
      </c>
      <c r="W305" s="35"/>
      <c r="X305" s="35"/>
      <c r="Y305" s="35"/>
      <c r="Z305" s="35"/>
      <c r="AA305" s="35"/>
      <c r="AB305" s="35"/>
      <c r="AC305" s="35"/>
      <c r="AD305" s="35"/>
      <c r="AE305" s="36"/>
      <c r="AF305" s="38">
        <v>0</v>
      </c>
      <c r="AG305" s="38"/>
      <c r="AH305" s="38"/>
      <c r="AI305" s="38"/>
      <c r="AJ305" s="38"/>
      <c r="AK305" s="38">
        <v>0</v>
      </c>
      <c r="AL305" s="38"/>
      <c r="AM305" s="38"/>
      <c r="AN305" s="38"/>
      <c r="AO305" s="38"/>
      <c r="AP305" s="38">
        <v>0</v>
      </c>
      <c r="AQ305" s="38"/>
      <c r="AR305" s="38"/>
      <c r="AS305" s="38"/>
      <c r="AT305" s="38"/>
      <c r="AU305" s="38">
        <v>0</v>
      </c>
      <c r="AV305" s="38"/>
      <c r="AW305" s="38"/>
      <c r="AX305" s="38"/>
      <c r="AY305" s="38"/>
      <c r="AZ305" s="38">
        <v>0</v>
      </c>
      <c r="BA305" s="38"/>
      <c r="BB305" s="38"/>
      <c r="BC305" s="38"/>
      <c r="BD305" s="38"/>
      <c r="BE305" s="38">
        <v>0</v>
      </c>
      <c r="BF305" s="38"/>
      <c r="BG305" s="38"/>
      <c r="BH305" s="38"/>
      <c r="BI305" s="38"/>
    </row>
    <row r="306" spans="1:61" s="25" customFormat="1" ht="30" customHeight="1" x14ac:dyDescent="0.2">
      <c r="A306" s="39">
        <v>0</v>
      </c>
      <c r="B306" s="40"/>
      <c r="C306" s="40"/>
      <c r="D306" s="42" t="s">
        <v>279</v>
      </c>
      <c r="E306" s="35"/>
      <c r="F306" s="35"/>
      <c r="G306" s="35"/>
      <c r="H306" s="35"/>
      <c r="I306" s="35"/>
      <c r="J306" s="35"/>
      <c r="K306" s="35"/>
      <c r="L306" s="35"/>
      <c r="M306" s="35"/>
      <c r="N306" s="35"/>
      <c r="O306" s="35"/>
      <c r="P306" s="36"/>
      <c r="Q306" s="43" t="s">
        <v>205</v>
      </c>
      <c r="R306" s="43"/>
      <c r="S306" s="43"/>
      <c r="T306" s="43"/>
      <c r="U306" s="43"/>
      <c r="V306" s="42" t="s">
        <v>240</v>
      </c>
      <c r="W306" s="35"/>
      <c r="X306" s="35"/>
      <c r="Y306" s="35"/>
      <c r="Z306" s="35"/>
      <c r="AA306" s="35"/>
      <c r="AB306" s="35"/>
      <c r="AC306" s="35"/>
      <c r="AD306" s="35"/>
      <c r="AE306" s="36"/>
      <c r="AF306" s="38">
        <v>0</v>
      </c>
      <c r="AG306" s="38"/>
      <c r="AH306" s="38"/>
      <c r="AI306" s="38"/>
      <c r="AJ306" s="38"/>
      <c r="AK306" s="38">
        <v>0</v>
      </c>
      <c r="AL306" s="38"/>
      <c r="AM306" s="38"/>
      <c r="AN306" s="38"/>
      <c r="AO306" s="38"/>
      <c r="AP306" s="38">
        <v>0</v>
      </c>
      <c r="AQ306" s="38"/>
      <c r="AR306" s="38"/>
      <c r="AS306" s="38"/>
      <c r="AT306" s="38"/>
      <c r="AU306" s="38">
        <v>0</v>
      </c>
      <c r="AV306" s="38"/>
      <c r="AW306" s="38"/>
      <c r="AX306" s="38"/>
      <c r="AY306" s="38"/>
      <c r="AZ306" s="38">
        <v>0</v>
      </c>
      <c r="BA306" s="38"/>
      <c r="BB306" s="38"/>
      <c r="BC306" s="38"/>
      <c r="BD306" s="38"/>
      <c r="BE306" s="38">
        <v>0</v>
      </c>
      <c r="BF306" s="38"/>
      <c r="BG306" s="38"/>
      <c r="BH306" s="38"/>
      <c r="BI306" s="38"/>
    </row>
    <row r="307" spans="1:61" s="25" customFormat="1" ht="15" customHeight="1" x14ac:dyDescent="0.2">
      <c r="A307" s="39">
        <v>0</v>
      </c>
      <c r="B307" s="40"/>
      <c r="C307" s="40"/>
      <c r="D307" s="42" t="s">
        <v>280</v>
      </c>
      <c r="E307" s="35"/>
      <c r="F307" s="35"/>
      <c r="G307" s="35"/>
      <c r="H307" s="35"/>
      <c r="I307" s="35"/>
      <c r="J307" s="35"/>
      <c r="K307" s="35"/>
      <c r="L307" s="35"/>
      <c r="M307" s="35"/>
      <c r="N307" s="35"/>
      <c r="O307" s="35"/>
      <c r="P307" s="36"/>
      <c r="Q307" s="43" t="s">
        <v>205</v>
      </c>
      <c r="R307" s="43"/>
      <c r="S307" s="43"/>
      <c r="T307" s="43"/>
      <c r="U307" s="43"/>
      <c r="V307" s="42" t="s">
        <v>240</v>
      </c>
      <c r="W307" s="35"/>
      <c r="X307" s="35"/>
      <c r="Y307" s="35"/>
      <c r="Z307" s="35"/>
      <c r="AA307" s="35"/>
      <c r="AB307" s="35"/>
      <c r="AC307" s="35"/>
      <c r="AD307" s="35"/>
      <c r="AE307" s="36"/>
      <c r="AF307" s="38">
        <v>0</v>
      </c>
      <c r="AG307" s="38"/>
      <c r="AH307" s="38"/>
      <c r="AI307" s="38"/>
      <c r="AJ307" s="38"/>
      <c r="AK307" s="38">
        <v>0</v>
      </c>
      <c r="AL307" s="38"/>
      <c r="AM307" s="38"/>
      <c r="AN307" s="38"/>
      <c r="AO307" s="38"/>
      <c r="AP307" s="38">
        <v>0</v>
      </c>
      <c r="AQ307" s="38"/>
      <c r="AR307" s="38"/>
      <c r="AS307" s="38"/>
      <c r="AT307" s="38"/>
      <c r="AU307" s="38">
        <v>0</v>
      </c>
      <c r="AV307" s="38"/>
      <c r="AW307" s="38"/>
      <c r="AX307" s="38"/>
      <c r="AY307" s="38"/>
      <c r="AZ307" s="38">
        <v>0</v>
      </c>
      <c r="BA307" s="38"/>
      <c r="BB307" s="38"/>
      <c r="BC307" s="38"/>
      <c r="BD307" s="38"/>
      <c r="BE307" s="38">
        <v>0</v>
      </c>
      <c r="BF307" s="38"/>
      <c r="BG307" s="38"/>
      <c r="BH307" s="38"/>
      <c r="BI307" s="38"/>
    </row>
    <row r="308" spans="1:61" s="25" customFormat="1" ht="30" customHeight="1" x14ac:dyDescent="0.2">
      <c r="A308" s="39">
        <v>0</v>
      </c>
      <c r="B308" s="40"/>
      <c r="C308" s="40"/>
      <c r="D308" s="42" t="s">
        <v>281</v>
      </c>
      <c r="E308" s="35"/>
      <c r="F308" s="35"/>
      <c r="G308" s="35"/>
      <c r="H308" s="35"/>
      <c r="I308" s="35"/>
      <c r="J308" s="35"/>
      <c r="K308" s="35"/>
      <c r="L308" s="35"/>
      <c r="M308" s="35"/>
      <c r="N308" s="35"/>
      <c r="O308" s="35"/>
      <c r="P308" s="36"/>
      <c r="Q308" s="43" t="s">
        <v>205</v>
      </c>
      <c r="R308" s="43"/>
      <c r="S308" s="43"/>
      <c r="T308" s="43"/>
      <c r="U308" s="43"/>
      <c r="V308" s="42" t="s">
        <v>282</v>
      </c>
      <c r="W308" s="35"/>
      <c r="X308" s="35"/>
      <c r="Y308" s="35"/>
      <c r="Z308" s="35"/>
      <c r="AA308" s="35"/>
      <c r="AB308" s="35"/>
      <c r="AC308" s="35"/>
      <c r="AD308" s="35"/>
      <c r="AE308" s="36"/>
      <c r="AF308" s="38">
        <v>21939.4</v>
      </c>
      <c r="AG308" s="38"/>
      <c r="AH308" s="38"/>
      <c r="AI308" s="38"/>
      <c r="AJ308" s="38"/>
      <c r="AK308" s="38">
        <v>0</v>
      </c>
      <c r="AL308" s="38"/>
      <c r="AM308" s="38"/>
      <c r="AN308" s="38"/>
      <c r="AO308" s="38"/>
      <c r="AP308" s="38">
        <v>21939.4</v>
      </c>
      <c r="AQ308" s="38"/>
      <c r="AR308" s="38"/>
      <c r="AS308" s="38"/>
      <c r="AT308" s="38"/>
      <c r="AU308" s="38">
        <v>21939.4</v>
      </c>
      <c r="AV308" s="38"/>
      <c r="AW308" s="38"/>
      <c r="AX308" s="38"/>
      <c r="AY308" s="38"/>
      <c r="AZ308" s="38">
        <v>0</v>
      </c>
      <c r="BA308" s="38"/>
      <c r="BB308" s="38"/>
      <c r="BC308" s="38"/>
      <c r="BD308" s="38"/>
      <c r="BE308" s="38">
        <v>21939.4</v>
      </c>
      <c r="BF308" s="38"/>
      <c r="BG308" s="38"/>
      <c r="BH308" s="38"/>
      <c r="BI308" s="38"/>
    </row>
    <row r="309" spans="1:61" s="25" customFormat="1" ht="30" customHeight="1" x14ac:dyDescent="0.2">
      <c r="A309" s="39">
        <v>0</v>
      </c>
      <c r="B309" s="40"/>
      <c r="C309" s="40"/>
      <c r="D309" s="42" t="s">
        <v>283</v>
      </c>
      <c r="E309" s="35"/>
      <c r="F309" s="35"/>
      <c r="G309" s="35"/>
      <c r="H309" s="35"/>
      <c r="I309" s="35"/>
      <c r="J309" s="35"/>
      <c r="K309" s="35"/>
      <c r="L309" s="35"/>
      <c r="M309" s="35"/>
      <c r="N309" s="35"/>
      <c r="O309" s="35"/>
      <c r="P309" s="36"/>
      <c r="Q309" s="43" t="s">
        <v>205</v>
      </c>
      <c r="R309" s="43"/>
      <c r="S309" s="43"/>
      <c r="T309" s="43"/>
      <c r="U309" s="43"/>
      <c r="V309" s="42" t="s">
        <v>282</v>
      </c>
      <c r="W309" s="35"/>
      <c r="X309" s="35"/>
      <c r="Y309" s="35"/>
      <c r="Z309" s="35"/>
      <c r="AA309" s="35"/>
      <c r="AB309" s="35"/>
      <c r="AC309" s="35"/>
      <c r="AD309" s="35"/>
      <c r="AE309" s="36"/>
      <c r="AF309" s="38">
        <v>1249.3</v>
      </c>
      <c r="AG309" s="38"/>
      <c r="AH309" s="38"/>
      <c r="AI309" s="38"/>
      <c r="AJ309" s="38"/>
      <c r="AK309" s="38">
        <v>0</v>
      </c>
      <c r="AL309" s="38"/>
      <c r="AM309" s="38"/>
      <c r="AN309" s="38"/>
      <c r="AO309" s="38"/>
      <c r="AP309" s="38">
        <v>1249.3</v>
      </c>
      <c r="AQ309" s="38"/>
      <c r="AR309" s="38"/>
      <c r="AS309" s="38"/>
      <c r="AT309" s="38"/>
      <c r="AU309" s="38">
        <v>1249.3</v>
      </c>
      <c r="AV309" s="38"/>
      <c r="AW309" s="38"/>
      <c r="AX309" s="38"/>
      <c r="AY309" s="38"/>
      <c r="AZ309" s="38">
        <v>0</v>
      </c>
      <c r="BA309" s="38"/>
      <c r="BB309" s="38"/>
      <c r="BC309" s="38"/>
      <c r="BD309" s="38"/>
      <c r="BE309" s="38">
        <v>1249.3</v>
      </c>
      <c r="BF309" s="38"/>
      <c r="BG309" s="38"/>
      <c r="BH309" s="38"/>
      <c r="BI309" s="38"/>
    </row>
    <row r="310" spans="1:61" s="25" customFormat="1" ht="30" customHeight="1" x14ac:dyDescent="0.2">
      <c r="A310" s="39">
        <v>0</v>
      </c>
      <c r="B310" s="40"/>
      <c r="C310" s="40"/>
      <c r="D310" s="42" t="s">
        <v>284</v>
      </c>
      <c r="E310" s="35"/>
      <c r="F310" s="35"/>
      <c r="G310" s="35"/>
      <c r="H310" s="35"/>
      <c r="I310" s="35"/>
      <c r="J310" s="35"/>
      <c r="K310" s="35"/>
      <c r="L310" s="35"/>
      <c r="M310" s="35"/>
      <c r="N310" s="35"/>
      <c r="O310" s="35"/>
      <c r="P310" s="36"/>
      <c r="Q310" s="43" t="s">
        <v>205</v>
      </c>
      <c r="R310" s="43"/>
      <c r="S310" s="43"/>
      <c r="T310" s="43"/>
      <c r="U310" s="43"/>
      <c r="V310" s="42" t="s">
        <v>282</v>
      </c>
      <c r="W310" s="35"/>
      <c r="X310" s="35"/>
      <c r="Y310" s="35"/>
      <c r="Z310" s="35"/>
      <c r="AA310" s="35"/>
      <c r="AB310" s="35"/>
      <c r="AC310" s="35"/>
      <c r="AD310" s="35"/>
      <c r="AE310" s="36"/>
      <c r="AF310" s="38">
        <v>1503.8</v>
      </c>
      <c r="AG310" s="38"/>
      <c r="AH310" s="38"/>
      <c r="AI310" s="38"/>
      <c r="AJ310" s="38"/>
      <c r="AK310" s="38">
        <v>0</v>
      </c>
      <c r="AL310" s="38"/>
      <c r="AM310" s="38"/>
      <c r="AN310" s="38"/>
      <c r="AO310" s="38"/>
      <c r="AP310" s="38">
        <v>1503.8</v>
      </c>
      <c r="AQ310" s="38"/>
      <c r="AR310" s="38"/>
      <c r="AS310" s="38"/>
      <c r="AT310" s="38"/>
      <c r="AU310" s="38">
        <v>1503.8</v>
      </c>
      <c r="AV310" s="38"/>
      <c r="AW310" s="38"/>
      <c r="AX310" s="38"/>
      <c r="AY310" s="38"/>
      <c r="AZ310" s="38">
        <v>0</v>
      </c>
      <c r="BA310" s="38"/>
      <c r="BB310" s="38"/>
      <c r="BC310" s="38"/>
      <c r="BD310" s="38"/>
      <c r="BE310" s="38">
        <v>1503.8</v>
      </c>
      <c r="BF310" s="38"/>
      <c r="BG310" s="38"/>
      <c r="BH310" s="38"/>
      <c r="BI310" s="38"/>
    </row>
    <row r="311" spans="1:61" s="25" customFormat="1" ht="45" customHeight="1" x14ac:dyDescent="0.2">
      <c r="A311" s="39">
        <v>0</v>
      </c>
      <c r="B311" s="40"/>
      <c r="C311" s="40"/>
      <c r="D311" s="42" t="s">
        <v>285</v>
      </c>
      <c r="E311" s="35"/>
      <c r="F311" s="35"/>
      <c r="G311" s="35"/>
      <c r="H311" s="35"/>
      <c r="I311" s="35"/>
      <c r="J311" s="35"/>
      <c r="K311" s="35"/>
      <c r="L311" s="35"/>
      <c r="M311" s="35"/>
      <c r="N311" s="35"/>
      <c r="O311" s="35"/>
      <c r="P311" s="36"/>
      <c r="Q311" s="43" t="s">
        <v>205</v>
      </c>
      <c r="R311" s="43"/>
      <c r="S311" s="43"/>
      <c r="T311" s="43"/>
      <c r="U311" s="43"/>
      <c r="V311" s="42" t="s">
        <v>282</v>
      </c>
      <c r="W311" s="35"/>
      <c r="X311" s="35"/>
      <c r="Y311" s="35"/>
      <c r="Z311" s="35"/>
      <c r="AA311" s="35"/>
      <c r="AB311" s="35"/>
      <c r="AC311" s="35"/>
      <c r="AD311" s="35"/>
      <c r="AE311" s="36"/>
      <c r="AF311" s="38">
        <v>0</v>
      </c>
      <c r="AG311" s="38"/>
      <c r="AH311" s="38"/>
      <c r="AI311" s="38"/>
      <c r="AJ311" s="38"/>
      <c r="AK311" s="38">
        <v>0</v>
      </c>
      <c r="AL311" s="38"/>
      <c r="AM311" s="38"/>
      <c r="AN311" s="38"/>
      <c r="AO311" s="38"/>
      <c r="AP311" s="38">
        <v>0</v>
      </c>
      <c r="AQ311" s="38"/>
      <c r="AR311" s="38"/>
      <c r="AS311" s="38"/>
      <c r="AT311" s="38"/>
      <c r="AU311" s="38">
        <v>0</v>
      </c>
      <c r="AV311" s="38"/>
      <c r="AW311" s="38"/>
      <c r="AX311" s="38"/>
      <c r="AY311" s="38"/>
      <c r="AZ311" s="38">
        <v>0</v>
      </c>
      <c r="BA311" s="38"/>
      <c r="BB311" s="38"/>
      <c r="BC311" s="38"/>
      <c r="BD311" s="38"/>
      <c r="BE311" s="38">
        <v>0</v>
      </c>
      <c r="BF311" s="38"/>
      <c r="BG311" s="38"/>
      <c r="BH311" s="38"/>
      <c r="BI311" s="38"/>
    </row>
    <row r="312" spans="1:61" s="25" customFormat="1" ht="15" customHeight="1" x14ac:dyDescent="0.2">
      <c r="A312" s="39">
        <v>0</v>
      </c>
      <c r="B312" s="40"/>
      <c r="C312" s="40"/>
      <c r="D312" s="42" t="s">
        <v>286</v>
      </c>
      <c r="E312" s="35"/>
      <c r="F312" s="35"/>
      <c r="G312" s="35"/>
      <c r="H312" s="35"/>
      <c r="I312" s="35"/>
      <c r="J312" s="35"/>
      <c r="K312" s="35"/>
      <c r="L312" s="35"/>
      <c r="M312" s="35"/>
      <c r="N312" s="35"/>
      <c r="O312" s="35"/>
      <c r="P312" s="36"/>
      <c r="Q312" s="43" t="s">
        <v>205</v>
      </c>
      <c r="R312" s="43"/>
      <c r="S312" s="43"/>
      <c r="T312" s="43"/>
      <c r="U312" s="43"/>
      <c r="V312" s="42" t="s">
        <v>282</v>
      </c>
      <c r="W312" s="35"/>
      <c r="X312" s="35"/>
      <c r="Y312" s="35"/>
      <c r="Z312" s="35"/>
      <c r="AA312" s="35"/>
      <c r="AB312" s="35"/>
      <c r="AC312" s="35"/>
      <c r="AD312" s="35"/>
      <c r="AE312" s="36"/>
      <c r="AF312" s="38">
        <v>0</v>
      </c>
      <c r="AG312" s="38"/>
      <c r="AH312" s="38"/>
      <c r="AI312" s="38"/>
      <c r="AJ312" s="38"/>
      <c r="AK312" s="38">
        <v>39800</v>
      </c>
      <c r="AL312" s="38"/>
      <c r="AM312" s="38"/>
      <c r="AN312" s="38"/>
      <c r="AO312" s="38"/>
      <c r="AP312" s="38">
        <v>39800</v>
      </c>
      <c r="AQ312" s="38"/>
      <c r="AR312" s="38"/>
      <c r="AS312" s="38"/>
      <c r="AT312" s="38"/>
      <c r="AU312" s="38">
        <v>0</v>
      </c>
      <c r="AV312" s="38"/>
      <c r="AW312" s="38"/>
      <c r="AX312" s="38"/>
      <c r="AY312" s="38"/>
      <c r="AZ312" s="38">
        <v>39800</v>
      </c>
      <c r="BA312" s="38"/>
      <c r="BB312" s="38"/>
      <c r="BC312" s="38"/>
      <c r="BD312" s="38"/>
      <c r="BE312" s="38">
        <v>39800</v>
      </c>
      <c r="BF312" s="38"/>
      <c r="BG312" s="38"/>
      <c r="BH312" s="38"/>
      <c r="BI312" s="38"/>
    </row>
    <row r="313" spans="1:61" s="25" customFormat="1" ht="30" customHeight="1" x14ac:dyDescent="0.2">
      <c r="A313" s="39">
        <v>0</v>
      </c>
      <c r="B313" s="40"/>
      <c r="C313" s="40"/>
      <c r="D313" s="42" t="s">
        <v>287</v>
      </c>
      <c r="E313" s="35"/>
      <c r="F313" s="35"/>
      <c r="G313" s="35"/>
      <c r="H313" s="35"/>
      <c r="I313" s="35"/>
      <c r="J313" s="35"/>
      <c r="K313" s="35"/>
      <c r="L313" s="35"/>
      <c r="M313" s="35"/>
      <c r="N313" s="35"/>
      <c r="O313" s="35"/>
      <c r="P313" s="36"/>
      <c r="Q313" s="43" t="s">
        <v>288</v>
      </c>
      <c r="R313" s="43"/>
      <c r="S313" s="43"/>
      <c r="T313" s="43"/>
      <c r="U313" s="43"/>
      <c r="V313" s="42" t="s">
        <v>282</v>
      </c>
      <c r="W313" s="35"/>
      <c r="X313" s="35"/>
      <c r="Y313" s="35"/>
      <c r="Z313" s="35"/>
      <c r="AA313" s="35"/>
      <c r="AB313" s="35"/>
      <c r="AC313" s="35"/>
      <c r="AD313" s="35"/>
      <c r="AE313" s="36"/>
      <c r="AF313" s="38">
        <v>100</v>
      </c>
      <c r="AG313" s="38"/>
      <c r="AH313" s="38"/>
      <c r="AI313" s="38"/>
      <c r="AJ313" s="38"/>
      <c r="AK313" s="38">
        <v>0</v>
      </c>
      <c r="AL313" s="38"/>
      <c r="AM313" s="38"/>
      <c r="AN313" s="38"/>
      <c r="AO313" s="38"/>
      <c r="AP313" s="38">
        <v>100</v>
      </c>
      <c r="AQ313" s="38"/>
      <c r="AR313" s="38"/>
      <c r="AS313" s="38"/>
      <c r="AT313" s="38"/>
      <c r="AU313" s="38">
        <v>100</v>
      </c>
      <c r="AV313" s="38"/>
      <c r="AW313" s="38"/>
      <c r="AX313" s="38"/>
      <c r="AY313" s="38"/>
      <c r="AZ313" s="38">
        <v>0</v>
      </c>
      <c r="BA313" s="38"/>
      <c r="BB313" s="38"/>
      <c r="BC313" s="38"/>
      <c r="BD313" s="38"/>
      <c r="BE313" s="38">
        <v>100</v>
      </c>
      <c r="BF313" s="38"/>
      <c r="BG313" s="38"/>
      <c r="BH313" s="38"/>
      <c r="BI313" s="38"/>
    </row>
    <row r="314" spans="1:61" s="6" customFormat="1" ht="14.25" x14ac:dyDescent="0.2">
      <c r="A314" s="44">
        <v>0</v>
      </c>
      <c r="B314" s="45"/>
      <c r="C314" s="45"/>
      <c r="D314" s="46" t="s">
        <v>289</v>
      </c>
      <c r="E314" s="29"/>
      <c r="F314" s="29"/>
      <c r="G314" s="29"/>
      <c r="H314" s="29"/>
      <c r="I314" s="29"/>
      <c r="J314" s="29"/>
      <c r="K314" s="29"/>
      <c r="L314" s="29"/>
      <c r="M314" s="29"/>
      <c r="N314" s="29"/>
      <c r="O314" s="29"/>
      <c r="P314" s="30"/>
      <c r="Q314" s="47"/>
      <c r="R314" s="47"/>
      <c r="S314" s="47"/>
      <c r="T314" s="47"/>
      <c r="U314" s="47"/>
      <c r="V314" s="46"/>
      <c r="W314" s="29"/>
      <c r="X314" s="29"/>
      <c r="Y314" s="29"/>
      <c r="Z314" s="29"/>
      <c r="AA314" s="29"/>
      <c r="AB314" s="29"/>
      <c r="AC314" s="29"/>
      <c r="AD314" s="29"/>
      <c r="AE314" s="30"/>
      <c r="AF314" s="41"/>
      <c r="AG314" s="41"/>
      <c r="AH314" s="41"/>
      <c r="AI314" s="41"/>
      <c r="AJ314" s="41"/>
      <c r="AK314" s="41"/>
      <c r="AL314" s="41"/>
      <c r="AM314" s="41"/>
      <c r="AN314" s="41"/>
      <c r="AO314" s="41"/>
      <c r="AP314" s="41"/>
      <c r="AQ314" s="41"/>
      <c r="AR314" s="41"/>
      <c r="AS314" s="41"/>
      <c r="AT314" s="41"/>
      <c r="AU314" s="41"/>
      <c r="AV314" s="41"/>
      <c r="AW314" s="41"/>
      <c r="AX314" s="41"/>
      <c r="AY314" s="41"/>
      <c r="AZ314" s="41"/>
      <c r="BA314" s="41"/>
      <c r="BB314" s="41"/>
      <c r="BC314" s="41"/>
      <c r="BD314" s="41"/>
      <c r="BE314" s="41"/>
      <c r="BF314" s="41"/>
      <c r="BG314" s="41"/>
      <c r="BH314" s="41"/>
      <c r="BI314" s="41"/>
    </row>
    <row r="315" spans="1:61" s="25" customFormat="1" ht="28.5" customHeight="1" x14ac:dyDescent="0.2">
      <c r="A315" s="39">
        <v>0</v>
      </c>
      <c r="B315" s="40"/>
      <c r="C315" s="40"/>
      <c r="D315" s="42" t="s">
        <v>290</v>
      </c>
      <c r="E315" s="35"/>
      <c r="F315" s="35"/>
      <c r="G315" s="35"/>
      <c r="H315" s="35"/>
      <c r="I315" s="35"/>
      <c r="J315" s="35"/>
      <c r="K315" s="35"/>
      <c r="L315" s="35"/>
      <c r="M315" s="35"/>
      <c r="N315" s="35"/>
      <c r="O315" s="35"/>
      <c r="P315" s="36"/>
      <c r="Q315" s="43" t="s">
        <v>288</v>
      </c>
      <c r="R315" s="43"/>
      <c r="S315" s="43"/>
      <c r="T315" s="43"/>
      <c r="U315" s="43"/>
      <c r="V315" s="42" t="s">
        <v>246</v>
      </c>
      <c r="W315" s="35"/>
      <c r="X315" s="35"/>
      <c r="Y315" s="35"/>
      <c r="Z315" s="35"/>
      <c r="AA315" s="35"/>
      <c r="AB315" s="35"/>
      <c r="AC315" s="35"/>
      <c r="AD315" s="35"/>
      <c r="AE315" s="36"/>
      <c r="AF315" s="38">
        <v>0</v>
      </c>
      <c r="AG315" s="38"/>
      <c r="AH315" s="38"/>
      <c r="AI315" s="38"/>
      <c r="AJ315" s="38"/>
      <c r="AK315" s="38">
        <v>0</v>
      </c>
      <c r="AL315" s="38"/>
      <c r="AM315" s="38"/>
      <c r="AN315" s="38"/>
      <c r="AO315" s="38"/>
      <c r="AP315" s="38">
        <v>0</v>
      </c>
      <c r="AQ315" s="38"/>
      <c r="AR315" s="38"/>
      <c r="AS315" s="38"/>
      <c r="AT315" s="38"/>
      <c r="AU315" s="38">
        <v>0</v>
      </c>
      <c r="AV315" s="38"/>
      <c r="AW315" s="38"/>
      <c r="AX315" s="38"/>
      <c r="AY315" s="38"/>
      <c r="AZ315" s="38">
        <v>0</v>
      </c>
      <c r="BA315" s="38"/>
      <c r="BB315" s="38"/>
      <c r="BC315" s="38"/>
      <c r="BD315" s="38"/>
      <c r="BE315" s="38">
        <v>0</v>
      </c>
      <c r="BF315" s="38"/>
      <c r="BG315" s="38"/>
      <c r="BH315" s="38"/>
      <c r="BI315" s="38"/>
    </row>
    <row r="316" spans="1:61" s="25" customFormat="1" ht="45" customHeight="1" x14ac:dyDescent="0.2">
      <c r="A316" s="39">
        <v>0</v>
      </c>
      <c r="B316" s="40"/>
      <c r="C316" s="40"/>
      <c r="D316" s="42" t="s">
        <v>291</v>
      </c>
      <c r="E316" s="35"/>
      <c r="F316" s="35"/>
      <c r="G316" s="35"/>
      <c r="H316" s="35"/>
      <c r="I316" s="35"/>
      <c r="J316" s="35"/>
      <c r="K316" s="35"/>
      <c r="L316" s="35"/>
      <c r="M316" s="35"/>
      <c r="N316" s="35"/>
      <c r="O316" s="35"/>
      <c r="P316" s="36"/>
      <c r="Q316" s="43" t="s">
        <v>288</v>
      </c>
      <c r="R316" s="43"/>
      <c r="S316" s="43"/>
      <c r="T316" s="43"/>
      <c r="U316" s="43"/>
      <c r="V316" s="42" t="s">
        <v>246</v>
      </c>
      <c r="W316" s="35"/>
      <c r="X316" s="35"/>
      <c r="Y316" s="35"/>
      <c r="Z316" s="35"/>
      <c r="AA316" s="35"/>
      <c r="AB316" s="35"/>
      <c r="AC316" s="35"/>
      <c r="AD316" s="35"/>
      <c r="AE316" s="36"/>
      <c r="AF316" s="38">
        <v>0</v>
      </c>
      <c r="AG316" s="38"/>
      <c r="AH316" s="38"/>
      <c r="AI316" s="38"/>
      <c r="AJ316" s="38"/>
      <c r="AK316" s="38">
        <v>0</v>
      </c>
      <c r="AL316" s="38"/>
      <c r="AM316" s="38"/>
      <c r="AN316" s="38"/>
      <c r="AO316" s="38"/>
      <c r="AP316" s="38">
        <v>0</v>
      </c>
      <c r="AQ316" s="38"/>
      <c r="AR316" s="38"/>
      <c r="AS316" s="38"/>
      <c r="AT316" s="38"/>
      <c r="AU316" s="38">
        <v>0</v>
      </c>
      <c r="AV316" s="38"/>
      <c r="AW316" s="38"/>
      <c r="AX316" s="38"/>
      <c r="AY316" s="38"/>
      <c r="AZ316" s="38">
        <v>0</v>
      </c>
      <c r="BA316" s="38"/>
      <c r="BB316" s="38"/>
      <c r="BC316" s="38"/>
      <c r="BD316" s="38"/>
      <c r="BE316" s="38">
        <v>0</v>
      </c>
      <c r="BF316" s="38"/>
      <c r="BG316" s="38"/>
      <c r="BH316" s="38"/>
      <c r="BI316" s="38"/>
    </row>
    <row r="317" spans="1:61" s="25" customFormat="1" ht="15" customHeight="1" x14ac:dyDescent="0.2">
      <c r="A317" s="39">
        <v>0</v>
      </c>
      <c r="B317" s="40"/>
      <c r="C317" s="40"/>
      <c r="D317" s="42" t="s">
        <v>292</v>
      </c>
      <c r="E317" s="35"/>
      <c r="F317" s="35"/>
      <c r="G317" s="35"/>
      <c r="H317" s="35"/>
      <c r="I317" s="35"/>
      <c r="J317" s="35"/>
      <c r="K317" s="35"/>
      <c r="L317" s="35"/>
      <c r="M317" s="35"/>
      <c r="N317" s="35"/>
      <c r="O317" s="35"/>
      <c r="P317" s="36"/>
      <c r="Q317" s="43" t="s">
        <v>288</v>
      </c>
      <c r="R317" s="43"/>
      <c r="S317" s="43"/>
      <c r="T317" s="43"/>
      <c r="U317" s="43"/>
      <c r="V317" s="42" t="s">
        <v>240</v>
      </c>
      <c r="W317" s="35"/>
      <c r="X317" s="35"/>
      <c r="Y317" s="35"/>
      <c r="Z317" s="35"/>
      <c r="AA317" s="35"/>
      <c r="AB317" s="35"/>
      <c r="AC317" s="35"/>
      <c r="AD317" s="35"/>
      <c r="AE317" s="36"/>
      <c r="AF317" s="38">
        <v>0</v>
      </c>
      <c r="AG317" s="38"/>
      <c r="AH317" s="38"/>
      <c r="AI317" s="38"/>
      <c r="AJ317" s="38"/>
      <c r="AK317" s="38">
        <v>0</v>
      </c>
      <c r="AL317" s="38"/>
      <c r="AM317" s="38"/>
      <c r="AN317" s="38"/>
      <c r="AO317" s="38"/>
      <c r="AP317" s="38">
        <v>0</v>
      </c>
      <c r="AQ317" s="38"/>
      <c r="AR317" s="38"/>
      <c r="AS317" s="38"/>
      <c r="AT317" s="38"/>
      <c r="AU317" s="38">
        <v>0</v>
      </c>
      <c r="AV317" s="38"/>
      <c r="AW317" s="38"/>
      <c r="AX317" s="38"/>
      <c r="AY317" s="38"/>
      <c r="AZ317" s="38">
        <v>0</v>
      </c>
      <c r="BA317" s="38"/>
      <c r="BB317" s="38"/>
      <c r="BC317" s="38"/>
      <c r="BD317" s="38"/>
      <c r="BE317" s="38">
        <v>0</v>
      </c>
      <c r="BF317" s="38"/>
      <c r="BG317" s="38"/>
      <c r="BH317" s="38"/>
      <c r="BI317" s="38"/>
    </row>
    <row r="318" spans="1:61" s="25" customFormat="1" ht="30" customHeight="1" x14ac:dyDescent="0.2">
      <c r="A318" s="39">
        <v>0</v>
      </c>
      <c r="B318" s="40"/>
      <c r="C318" s="40"/>
      <c r="D318" s="42" t="s">
        <v>293</v>
      </c>
      <c r="E318" s="35"/>
      <c r="F318" s="35"/>
      <c r="G318" s="35"/>
      <c r="H318" s="35"/>
      <c r="I318" s="35"/>
      <c r="J318" s="35"/>
      <c r="K318" s="35"/>
      <c r="L318" s="35"/>
      <c r="M318" s="35"/>
      <c r="N318" s="35"/>
      <c r="O318" s="35"/>
      <c r="P318" s="36"/>
      <c r="Q318" s="43" t="s">
        <v>288</v>
      </c>
      <c r="R318" s="43"/>
      <c r="S318" s="43"/>
      <c r="T318" s="43"/>
      <c r="U318" s="43"/>
      <c r="V318" s="42" t="s">
        <v>246</v>
      </c>
      <c r="W318" s="35"/>
      <c r="X318" s="35"/>
      <c r="Y318" s="35"/>
      <c r="Z318" s="35"/>
      <c r="AA318" s="35"/>
      <c r="AB318" s="35"/>
      <c r="AC318" s="35"/>
      <c r="AD318" s="35"/>
      <c r="AE318" s="36"/>
      <c r="AF318" s="38">
        <v>0</v>
      </c>
      <c r="AG318" s="38"/>
      <c r="AH318" s="38"/>
      <c r="AI318" s="38"/>
      <c r="AJ318" s="38"/>
      <c r="AK318" s="38">
        <v>0</v>
      </c>
      <c r="AL318" s="38"/>
      <c r="AM318" s="38"/>
      <c r="AN318" s="38"/>
      <c r="AO318" s="38"/>
      <c r="AP318" s="38">
        <v>0</v>
      </c>
      <c r="AQ318" s="38"/>
      <c r="AR318" s="38"/>
      <c r="AS318" s="38"/>
      <c r="AT318" s="38"/>
      <c r="AU318" s="38">
        <v>0</v>
      </c>
      <c r="AV318" s="38"/>
      <c r="AW318" s="38"/>
      <c r="AX318" s="38"/>
      <c r="AY318" s="38"/>
      <c r="AZ318" s="38">
        <v>0</v>
      </c>
      <c r="BA318" s="38"/>
      <c r="BB318" s="38"/>
      <c r="BC318" s="38"/>
      <c r="BD318" s="38"/>
      <c r="BE318" s="38">
        <v>0</v>
      </c>
      <c r="BF318" s="38"/>
      <c r="BG318" s="38"/>
      <c r="BH318" s="38"/>
      <c r="BI318" s="38"/>
    </row>
    <row r="319" spans="1:61" s="25" customFormat="1" ht="15" customHeight="1" x14ac:dyDescent="0.2">
      <c r="A319" s="39">
        <v>0</v>
      </c>
      <c r="B319" s="40"/>
      <c r="C319" s="40"/>
      <c r="D319" s="42" t="s">
        <v>294</v>
      </c>
      <c r="E319" s="35"/>
      <c r="F319" s="35"/>
      <c r="G319" s="35"/>
      <c r="H319" s="35"/>
      <c r="I319" s="35"/>
      <c r="J319" s="35"/>
      <c r="K319" s="35"/>
      <c r="L319" s="35"/>
      <c r="M319" s="35"/>
      <c r="N319" s="35"/>
      <c r="O319" s="35"/>
      <c r="P319" s="36"/>
      <c r="Q319" s="43" t="s">
        <v>288</v>
      </c>
      <c r="R319" s="43"/>
      <c r="S319" s="43"/>
      <c r="T319" s="43"/>
      <c r="U319" s="43"/>
      <c r="V319" s="42" t="s">
        <v>246</v>
      </c>
      <c r="W319" s="35"/>
      <c r="X319" s="35"/>
      <c r="Y319" s="35"/>
      <c r="Z319" s="35"/>
      <c r="AA319" s="35"/>
      <c r="AB319" s="35"/>
      <c r="AC319" s="35"/>
      <c r="AD319" s="35"/>
      <c r="AE319" s="36"/>
      <c r="AF319" s="38">
        <v>0</v>
      </c>
      <c r="AG319" s="38"/>
      <c r="AH319" s="38"/>
      <c r="AI319" s="38"/>
      <c r="AJ319" s="38"/>
      <c r="AK319" s="38">
        <v>0</v>
      </c>
      <c r="AL319" s="38"/>
      <c r="AM319" s="38"/>
      <c r="AN319" s="38"/>
      <c r="AO319" s="38"/>
      <c r="AP319" s="38">
        <v>0</v>
      </c>
      <c r="AQ319" s="38"/>
      <c r="AR319" s="38"/>
      <c r="AS319" s="38"/>
      <c r="AT319" s="38"/>
      <c r="AU319" s="38">
        <v>0</v>
      </c>
      <c r="AV319" s="38"/>
      <c r="AW319" s="38"/>
      <c r="AX319" s="38"/>
      <c r="AY319" s="38"/>
      <c r="AZ319" s="38">
        <v>0</v>
      </c>
      <c r="BA319" s="38"/>
      <c r="BB319" s="38"/>
      <c r="BC319" s="38"/>
      <c r="BD319" s="38"/>
      <c r="BE319" s="38">
        <v>0</v>
      </c>
      <c r="BF319" s="38"/>
      <c r="BG319" s="38"/>
      <c r="BH319" s="38"/>
      <c r="BI319" s="38"/>
    </row>
    <row r="320" spans="1:61" s="25" customFormat="1" ht="45" customHeight="1" x14ac:dyDescent="0.2">
      <c r="A320" s="39">
        <v>0</v>
      </c>
      <c r="B320" s="40"/>
      <c r="C320" s="40"/>
      <c r="D320" s="42" t="s">
        <v>295</v>
      </c>
      <c r="E320" s="35"/>
      <c r="F320" s="35"/>
      <c r="G320" s="35"/>
      <c r="H320" s="35"/>
      <c r="I320" s="35"/>
      <c r="J320" s="35"/>
      <c r="K320" s="35"/>
      <c r="L320" s="35"/>
      <c r="M320" s="35"/>
      <c r="N320" s="35"/>
      <c r="O320" s="35"/>
      <c r="P320" s="36"/>
      <c r="Q320" s="43" t="s">
        <v>288</v>
      </c>
      <c r="R320" s="43"/>
      <c r="S320" s="43"/>
      <c r="T320" s="43"/>
      <c r="U320" s="43"/>
      <c r="V320" s="42" t="s">
        <v>235</v>
      </c>
      <c r="W320" s="35"/>
      <c r="X320" s="35"/>
      <c r="Y320" s="35"/>
      <c r="Z320" s="35"/>
      <c r="AA320" s="35"/>
      <c r="AB320" s="35"/>
      <c r="AC320" s="35"/>
      <c r="AD320" s="35"/>
      <c r="AE320" s="36"/>
      <c r="AF320" s="38">
        <v>100</v>
      </c>
      <c r="AG320" s="38"/>
      <c r="AH320" s="38"/>
      <c r="AI320" s="38"/>
      <c r="AJ320" s="38"/>
      <c r="AK320" s="38">
        <v>0</v>
      </c>
      <c r="AL320" s="38"/>
      <c r="AM320" s="38"/>
      <c r="AN320" s="38"/>
      <c r="AO320" s="38"/>
      <c r="AP320" s="38">
        <v>100</v>
      </c>
      <c r="AQ320" s="38"/>
      <c r="AR320" s="38"/>
      <c r="AS320" s="38"/>
      <c r="AT320" s="38"/>
      <c r="AU320" s="38">
        <v>100</v>
      </c>
      <c r="AV320" s="38"/>
      <c r="AW320" s="38"/>
      <c r="AX320" s="38"/>
      <c r="AY320" s="38"/>
      <c r="AZ320" s="38">
        <v>0</v>
      </c>
      <c r="BA320" s="38"/>
      <c r="BB320" s="38"/>
      <c r="BC320" s="38"/>
      <c r="BD320" s="38"/>
      <c r="BE320" s="38">
        <v>100</v>
      </c>
      <c r="BF320" s="38"/>
      <c r="BG320" s="38"/>
      <c r="BH320" s="38"/>
      <c r="BI320" s="38"/>
    </row>
    <row r="321" spans="1:64" s="25" customFormat="1" ht="30" customHeight="1" x14ac:dyDescent="0.2">
      <c r="A321" s="39">
        <v>0</v>
      </c>
      <c r="B321" s="40"/>
      <c r="C321" s="40"/>
      <c r="D321" s="42" t="s">
        <v>296</v>
      </c>
      <c r="E321" s="35"/>
      <c r="F321" s="35"/>
      <c r="G321" s="35"/>
      <c r="H321" s="35"/>
      <c r="I321" s="35"/>
      <c r="J321" s="35"/>
      <c r="K321" s="35"/>
      <c r="L321" s="35"/>
      <c r="M321" s="35"/>
      <c r="N321" s="35"/>
      <c r="O321" s="35"/>
      <c r="P321" s="36"/>
      <c r="Q321" s="43" t="s">
        <v>288</v>
      </c>
      <c r="R321" s="43"/>
      <c r="S321" s="43"/>
      <c r="T321" s="43"/>
      <c r="U321" s="43"/>
      <c r="V321" s="42" t="s">
        <v>240</v>
      </c>
      <c r="W321" s="35"/>
      <c r="X321" s="35"/>
      <c r="Y321" s="35"/>
      <c r="Z321" s="35"/>
      <c r="AA321" s="35"/>
      <c r="AB321" s="35"/>
      <c r="AC321" s="35"/>
      <c r="AD321" s="35"/>
      <c r="AE321" s="36"/>
      <c r="AF321" s="38">
        <v>0</v>
      </c>
      <c r="AG321" s="38"/>
      <c r="AH321" s="38"/>
      <c r="AI321" s="38"/>
      <c r="AJ321" s="38"/>
      <c r="AK321" s="38">
        <v>0</v>
      </c>
      <c r="AL321" s="38"/>
      <c r="AM321" s="38"/>
      <c r="AN321" s="38"/>
      <c r="AO321" s="38"/>
      <c r="AP321" s="38">
        <v>0</v>
      </c>
      <c r="AQ321" s="38"/>
      <c r="AR321" s="38"/>
      <c r="AS321" s="38"/>
      <c r="AT321" s="38"/>
      <c r="AU321" s="38">
        <v>0</v>
      </c>
      <c r="AV321" s="38"/>
      <c r="AW321" s="38"/>
      <c r="AX321" s="38"/>
      <c r="AY321" s="38"/>
      <c r="AZ321" s="38">
        <v>0</v>
      </c>
      <c r="BA321" s="38"/>
      <c r="BB321" s="38"/>
      <c r="BC321" s="38"/>
      <c r="BD321" s="38"/>
      <c r="BE321" s="38">
        <v>0</v>
      </c>
      <c r="BF321" s="38"/>
      <c r="BG321" s="38"/>
      <c r="BH321" s="38"/>
      <c r="BI321" s="38"/>
    </row>
    <row r="322" spans="1:64" s="25" customFormat="1" ht="45" customHeight="1" x14ac:dyDescent="0.2">
      <c r="A322" s="39">
        <v>0</v>
      </c>
      <c r="B322" s="40"/>
      <c r="C322" s="40"/>
      <c r="D322" s="42" t="s">
        <v>297</v>
      </c>
      <c r="E322" s="35"/>
      <c r="F322" s="35"/>
      <c r="G322" s="35"/>
      <c r="H322" s="35"/>
      <c r="I322" s="35"/>
      <c r="J322" s="35"/>
      <c r="K322" s="35"/>
      <c r="L322" s="35"/>
      <c r="M322" s="35"/>
      <c r="N322" s="35"/>
      <c r="O322" s="35"/>
      <c r="P322" s="36"/>
      <c r="Q322" s="43" t="s">
        <v>288</v>
      </c>
      <c r="R322" s="43"/>
      <c r="S322" s="43"/>
      <c r="T322" s="43"/>
      <c r="U322" s="43"/>
      <c r="V322" s="42" t="s">
        <v>246</v>
      </c>
      <c r="W322" s="35"/>
      <c r="X322" s="35"/>
      <c r="Y322" s="35"/>
      <c r="Z322" s="35"/>
      <c r="AA322" s="35"/>
      <c r="AB322" s="35"/>
      <c r="AC322" s="35"/>
      <c r="AD322" s="35"/>
      <c r="AE322" s="36"/>
      <c r="AF322" s="38">
        <v>0</v>
      </c>
      <c r="AG322" s="38"/>
      <c r="AH322" s="38"/>
      <c r="AI322" s="38"/>
      <c r="AJ322" s="38"/>
      <c r="AK322" s="38">
        <v>0</v>
      </c>
      <c r="AL322" s="38"/>
      <c r="AM322" s="38"/>
      <c r="AN322" s="38"/>
      <c r="AO322" s="38"/>
      <c r="AP322" s="38">
        <v>0</v>
      </c>
      <c r="AQ322" s="38"/>
      <c r="AR322" s="38"/>
      <c r="AS322" s="38"/>
      <c r="AT322" s="38"/>
      <c r="AU322" s="38">
        <v>0</v>
      </c>
      <c r="AV322" s="38"/>
      <c r="AW322" s="38"/>
      <c r="AX322" s="38"/>
      <c r="AY322" s="38"/>
      <c r="AZ322" s="38">
        <v>0</v>
      </c>
      <c r="BA322" s="38"/>
      <c r="BB322" s="38"/>
      <c r="BC322" s="38"/>
      <c r="BD322" s="38"/>
      <c r="BE322" s="38">
        <v>0</v>
      </c>
      <c r="BF322" s="38"/>
      <c r="BG322" s="38"/>
      <c r="BH322" s="38"/>
      <c r="BI322" s="38"/>
    </row>
    <row r="323" spans="1:64" s="25" customFormat="1" ht="30" customHeight="1" x14ac:dyDescent="0.2">
      <c r="A323" s="39">
        <v>0</v>
      </c>
      <c r="B323" s="40"/>
      <c r="C323" s="40"/>
      <c r="D323" s="42" t="s">
        <v>298</v>
      </c>
      <c r="E323" s="35"/>
      <c r="F323" s="35"/>
      <c r="G323" s="35"/>
      <c r="H323" s="35"/>
      <c r="I323" s="35"/>
      <c r="J323" s="35"/>
      <c r="K323" s="35"/>
      <c r="L323" s="35"/>
      <c r="M323" s="35"/>
      <c r="N323" s="35"/>
      <c r="O323" s="35"/>
      <c r="P323" s="36"/>
      <c r="Q323" s="43" t="s">
        <v>288</v>
      </c>
      <c r="R323" s="43"/>
      <c r="S323" s="43"/>
      <c r="T323" s="43"/>
      <c r="U323" s="43"/>
      <c r="V323" s="42" t="s">
        <v>246</v>
      </c>
      <c r="W323" s="35"/>
      <c r="X323" s="35"/>
      <c r="Y323" s="35"/>
      <c r="Z323" s="35"/>
      <c r="AA323" s="35"/>
      <c r="AB323" s="35"/>
      <c r="AC323" s="35"/>
      <c r="AD323" s="35"/>
      <c r="AE323" s="36"/>
      <c r="AF323" s="38">
        <v>0</v>
      </c>
      <c r="AG323" s="38"/>
      <c r="AH323" s="38"/>
      <c r="AI323" s="38"/>
      <c r="AJ323" s="38"/>
      <c r="AK323" s="38">
        <v>0</v>
      </c>
      <c r="AL323" s="38"/>
      <c r="AM323" s="38"/>
      <c r="AN323" s="38"/>
      <c r="AO323" s="38"/>
      <c r="AP323" s="38">
        <v>0</v>
      </c>
      <c r="AQ323" s="38"/>
      <c r="AR323" s="38"/>
      <c r="AS323" s="38"/>
      <c r="AT323" s="38"/>
      <c r="AU323" s="38">
        <v>0</v>
      </c>
      <c r="AV323" s="38"/>
      <c r="AW323" s="38"/>
      <c r="AX323" s="38"/>
      <c r="AY323" s="38"/>
      <c r="AZ323" s="38">
        <v>0</v>
      </c>
      <c r="BA323" s="38"/>
      <c r="BB323" s="38"/>
      <c r="BC323" s="38"/>
      <c r="BD323" s="38"/>
      <c r="BE323" s="38">
        <v>0</v>
      </c>
      <c r="BF323" s="38"/>
      <c r="BG323" s="38"/>
      <c r="BH323" s="38"/>
      <c r="BI323" s="38"/>
    </row>
    <row r="324" spans="1:64" s="25" customFormat="1" ht="30" customHeight="1" x14ac:dyDescent="0.2">
      <c r="A324" s="39">
        <v>0</v>
      </c>
      <c r="B324" s="40"/>
      <c r="C324" s="40"/>
      <c r="D324" s="42" t="s">
        <v>299</v>
      </c>
      <c r="E324" s="35"/>
      <c r="F324" s="35"/>
      <c r="G324" s="35"/>
      <c r="H324" s="35"/>
      <c r="I324" s="35"/>
      <c r="J324" s="35"/>
      <c r="K324" s="35"/>
      <c r="L324" s="35"/>
      <c r="M324" s="35"/>
      <c r="N324" s="35"/>
      <c r="O324" s="35"/>
      <c r="P324" s="36"/>
      <c r="Q324" s="43" t="s">
        <v>288</v>
      </c>
      <c r="R324" s="43"/>
      <c r="S324" s="43"/>
      <c r="T324" s="43"/>
      <c r="U324" s="43"/>
      <c r="V324" s="42" t="s">
        <v>246</v>
      </c>
      <c r="W324" s="35"/>
      <c r="X324" s="35"/>
      <c r="Y324" s="35"/>
      <c r="Z324" s="35"/>
      <c r="AA324" s="35"/>
      <c r="AB324" s="35"/>
      <c r="AC324" s="35"/>
      <c r="AD324" s="35"/>
      <c r="AE324" s="36"/>
      <c r="AF324" s="38">
        <v>0</v>
      </c>
      <c r="AG324" s="38"/>
      <c r="AH324" s="38"/>
      <c r="AI324" s="38"/>
      <c r="AJ324" s="38"/>
      <c r="AK324" s="38">
        <v>0</v>
      </c>
      <c r="AL324" s="38"/>
      <c r="AM324" s="38"/>
      <c r="AN324" s="38"/>
      <c r="AO324" s="38"/>
      <c r="AP324" s="38">
        <v>0</v>
      </c>
      <c r="AQ324" s="38"/>
      <c r="AR324" s="38"/>
      <c r="AS324" s="38"/>
      <c r="AT324" s="38"/>
      <c r="AU324" s="38">
        <v>0</v>
      </c>
      <c r="AV324" s="38"/>
      <c r="AW324" s="38"/>
      <c r="AX324" s="38"/>
      <c r="AY324" s="38"/>
      <c r="AZ324" s="38">
        <v>0</v>
      </c>
      <c r="BA324" s="38"/>
      <c r="BB324" s="38"/>
      <c r="BC324" s="38"/>
      <c r="BD324" s="38"/>
      <c r="BE324" s="38">
        <v>0</v>
      </c>
      <c r="BF324" s="38"/>
      <c r="BG324" s="38"/>
      <c r="BH324" s="38"/>
      <c r="BI324" s="38"/>
    </row>
    <row r="325" spans="1:64" s="25" customFormat="1" ht="30" customHeight="1" x14ac:dyDescent="0.2">
      <c r="A325" s="39">
        <v>0</v>
      </c>
      <c r="B325" s="40"/>
      <c r="C325" s="40"/>
      <c r="D325" s="42" t="s">
        <v>300</v>
      </c>
      <c r="E325" s="35"/>
      <c r="F325" s="35"/>
      <c r="G325" s="35"/>
      <c r="H325" s="35"/>
      <c r="I325" s="35"/>
      <c r="J325" s="35"/>
      <c r="K325" s="35"/>
      <c r="L325" s="35"/>
      <c r="M325" s="35"/>
      <c r="N325" s="35"/>
      <c r="O325" s="35"/>
      <c r="P325" s="36"/>
      <c r="Q325" s="43" t="s">
        <v>288</v>
      </c>
      <c r="R325" s="43"/>
      <c r="S325" s="43"/>
      <c r="T325" s="43"/>
      <c r="U325" s="43"/>
      <c r="V325" s="42" t="s">
        <v>246</v>
      </c>
      <c r="W325" s="35"/>
      <c r="X325" s="35"/>
      <c r="Y325" s="35"/>
      <c r="Z325" s="35"/>
      <c r="AA325" s="35"/>
      <c r="AB325" s="35"/>
      <c r="AC325" s="35"/>
      <c r="AD325" s="35"/>
      <c r="AE325" s="36"/>
      <c r="AF325" s="38">
        <v>0</v>
      </c>
      <c r="AG325" s="38"/>
      <c r="AH325" s="38"/>
      <c r="AI325" s="38"/>
      <c r="AJ325" s="38"/>
      <c r="AK325" s="38">
        <v>0</v>
      </c>
      <c r="AL325" s="38"/>
      <c r="AM325" s="38"/>
      <c r="AN325" s="38"/>
      <c r="AO325" s="38"/>
      <c r="AP325" s="38">
        <v>0</v>
      </c>
      <c r="AQ325" s="38"/>
      <c r="AR325" s="38"/>
      <c r="AS325" s="38"/>
      <c r="AT325" s="38"/>
      <c r="AU325" s="38">
        <v>0</v>
      </c>
      <c r="AV325" s="38"/>
      <c r="AW325" s="38"/>
      <c r="AX325" s="38"/>
      <c r="AY325" s="38"/>
      <c r="AZ325" s="38">
        <v>0</v>
      </c>
      <c r="BA325" s="38"/>
      <c r="BB325" s="38"/>
      <c r="BC325" s="38"/>
      <c r="BD325" s="38"/>
      <c r="BE325" s="38">
        <v>0</v>
      </c>
      <c r="BF325" s="38"/>
      <c r="BG325" s="38"/>
      <c r="BH325" s="38"/>
      <c r="BI325" s="38"/>
    </row>
    <row r="326" spans="1:64" s="25" customFormat="1" ht="15" customHeight="1" x14ac:dyDescent="0.2">
      <c r="A326" s="39">
        <v>0</v>
      </c>
      <c r="B326" s="40"/>
      <c r="C326" s="40"/>
      <c r="D326" s="42" t="s">
        <v>301</v>
      </c>
      <c r="E326" s="35"/>
      <c r="F326" s="35"/>
      <c r="G326" s="35"/>
      <c r="H326" s="35"/>
      <c r="I326" s="35"/>
      <c r="J326" s="35"/>
      <c r="K326" s="35"/>
      <c r="L326" s="35"/>
      <c r="M326" s="35"/>
      <c r="N326" s="35"/>
      <c r="O326" s="35"/>
      <c r="P326" s="36"/>
      <c r="Q326" s="43" t="s">
        <v>288</v>
      </c>
      <c r="R326" s="43"/>
      <c r="S326" s="43"/>
      <c r="T326" s="43"/>
      <c r="U326" s="43"/>
      <c r="V326" s="42" t="s">
        <v>240</v>
      </c>
      <c r="W326" s="35"/>
      <c r="X326" s="35"/>
      <c r="Y326" s="35"/>
      <c r="Z326" s="35"/>
      <c r="AA326" s="35"/>
      <c r="AB326" s="35"/>
      <c r="AC326" s="35"/>
      <c r="AD326" s="35"/>
      <c r="AE326" s="36"/>
      <c r="AF326" s="38">
        <v>0</v>
      </c>
      <c r="AG326" s="38"/>
      <c r="AH326" s="38"/>
      <c r="AI326" s="38"/>
      <c r="AJ326" s="38"/>
      <c r="AK326" s="38">
        <v>0</v>
      </c>
      <c r="AL326" s="38"/>
      <c r="AM326" s="38"/>
      <c r="AN326" s="38"/>
      <c r="AO326" s="38"/>
      <c r="AP326" s="38">
        <v>0</v>
      </c>
      <c r="AQ326" s="38"/>
      <c r="AR326" s="38"/>
      <c r="AS326" s="38"/>
      <c r="AT326" s="38"/>
      <c r="AU326" s="38">
        <v>0</v>
      </c>
      <c r="AV326" s="38"/>
      <c r="AW326" s="38"/>
      <c r="AX326" s="38"/>
      <c r="AY326" s="38"/>
      <c r="AZ326" s="38">
        <v>0</v>
      </c>
      <c r="BA326" s="38"/>
      <c r="BB326" s="38"/>
      <c r="BC326" s="38"/>
      <c r="BD326" s="38"/>
      <c r="BE326" s="38">
        <v>0</v>
      </c>
      <c r="BF326" s="38"/>
      <c r="BG326" s="38"/>
      <c r="BH326" s="38"/>
      <c r="BI326" s="38"/>
    </row>
    <row r="327" spans="1:64" s="25" customFormat="1" ht="30" customHeight="1" x14ac:dyDescent="0.2">
      <c r="A327" s="39">
        <v>0</v>
      </c>
      <c r="B327" s="40"/>
      <c r="C327" s="40"/>
      <c r="D327" s="42" t="s">
        <v>302</v>
      </c>
      <c r="E327" s="35"/>
      <c r="F327" s="35"/>
      <c r="G327" s="35"/>
      <c r="H327" s="35"/>
      <c r="I327" s="35"/>
      <c r="J327" s="35"/>
      <c r="K327" s="35"/>
      <c r="L327" s="35"/>
      <c r="M327" s="35"/>
      <c r="N327" s="35"/>
      <c r="O327" s="35"/>
      <c r="P327" s="36"/>
      <c r="Q327" s="43" t="s">
        <v>288</v>
      </c>
      <c r="R327" s="43"/>
      <c r="S327" s="43"/>
      <c r="T327" s="43"/>
      <c r="U327" s="43"/>
      <c r="V327" s="42" t="s">
        <v>246</v>
      </c>
      <c r="W327" s="35"/>
      <c r="X327" s="35"/>
      <c r="Y327" s="35"/>
      <c r="Z327" s="35"/>
      <c r="AA327" s="35"/>
      <c r="AB327" s="35"/>
      <c r="AC327" s="35"/>
      <c r="AD327" s="35"/>
      <c r="AE327" s="36"/>
      <c r="AF327" s="38">
        <v>0</v>
      </c>
      <c r="AG327" s="38"/>
      <c r="AH327" s="38"/>
      <c r="AI327" s="38"/>
      <c r="AJ327" s="38"/>
      <c r="AK327" s="38">
        <v>0</v>
      </c>
      <c r="AL327" s="38"/>
      <c r="AM327" s="38"/>
      <c r="AN327" s="38"/>
      <c r="AO327" s="38"/>
      <c r="AP327" s="38">
        <v>0</v>
      </c>
      <c r="AQ327" s="38"/>
      <c r="AR327" s="38"/>
      <c r="AS327" s="38"/>
      <c r="AT327" s="38"/>
      <c r="AU327" s="38">
        <v>0</v>
      </c>
      <c r="AV327" s="38"/>
      <c r="AW327" s="38"/>
      <c r="AX327" s="38"/>
      <c r="AY327" s="38"/>
      <c r="AZ327" s="38">
        <v>0</v>
      </c>
      <c r="BA327" s="38"/>
      <c r="BB327" s="38"/>
      <c r="BC327" s="38"/>
      <c r="BD327" s="38"/>
      <c r="BE327" s="38">
        <v>0</v>
      </c>
      <c r="BF327" s="38"/>
      <c r="BG327" s="38"/>
      <c r="BH327" s="38"/>
      <c r="BI327" s="38"/>
    </row>
    <row r="328" spans="1:64" s="25" customFormat="1" ht="30" customHeight="1" x14ac:dyDescent="0.2">
      <c r="A328" s="39">
        <v>0</v>
      </c>
      <c r="B328" s="40"/>
      <c r="C328" s="40"/>
      <c r="D328" s="42" t="s">
        <v>303</v>
      </c>
      <c r="E328" s="35"/>
      <c r="F328" s="35"/>
      <c r="G328" s="35"/>
      <c r="H328" s="35"/>
      <c r="I328" s="35"/>
      <c r="J328" s="35"/>
      <c r="K328" s="35"/>
      <c r="L328" s="35"/>
      <c r="M328" s="35"/>
      <c r="N328" s="35"/>
      <c r="O328" s="35"/>
      <c r="P328" s="36"/>
      <c r="Q328" s="43" t="s">
        <v>288</v>
      </c>
      <c r="R328" s="43"/>
      <c r="S328" s="43"/>
      <c r="T328" s="43"/>
      <c r="U328" s="43"/>
      <c r="V328" s="42" t="s">
        <v>246</v>
      </c>
      <c r="W328" s="35"/>
      <c r="X328" s="35"/>
      <c r="Y328" s="35"/>
      <c r="Z328" s="35"/>
      <c r="AA328" s="35"/>
      <c r="AB328" s="35"/>
      <c r="AC328" s="35"/>
      <c r="AD328" s="35"/>
      <c r="AE328" s="36"/>
      <c r="AF328" s="38">
        <v>0</v>
      </c>
      <c r="AG328" s="38"/>
      <c r="AH328" s="38"/>
      <c r="AI328" s="38"/>
      <c r="AJ328" s="38"/>
      <c r="AK328" s="38">
        <v>0</v>
      </c>
      <c r="AL328" s="38"/>
      <c r="AM328" s="38"/>
      <c r="AN328" s="38"/>
      <c r="AO328" s="38"/>
      <c r="AP328" s="38">
        <v>0</v>
      </c>
      <c r="AQ328" s="38"/>
      <c r="AR328" s="38"/>
      <c r="AS328" s="38"/>
      <c r="AT328" s="38"/>
      <c r="AU328" s="38">
        <v>0</v>
      </c>
      <c r="AV328" s="38"/>
      <c r="AW328" s="38"/>
      <c r="AX328" s="38"/>
      <c r="AY328" s="38"/>
      <c r="AZ328" s="38">
        <v>0</v>
      </c>
      <c r="BA328" s="38"/>
      <c r="BB328" s="38"/>
      <c r="BC328" s="38"/>
      <c r="BD328" s="38"/>
      <c r="BE328" s="38">
        <v>0</v>
      </c>
      <c r="BF328" s="38"/>
      <c r="BG328" s="38"/>
      <c r="BH328" s="38"/>
      <c r="BI328" s="38"/>
    </row>
    <row r="329" spans="1:64" s="25" customFormat="1" ht="60" customHeight="1" x14ac:dyDescent="0.2">
      <c r="A329" s="39">
        <v>0</v>
      </c>
      <c r="B329" s="40"/>
      <c r="C329" s="40"/>
      <c r="D329" s="42" t="s">
        <v>304</v>
      </c>
      <c r="E329" s="35"/>
      <c r="F329" s="35"/>
      <c r="G329" s="35"/>
      <c r="H329" s="35"/>
      <c r="I329" s="35"/>
      <c r="J329" s="35"/>
      <c r="K329" s="35"/>
      <c r="L329" s="35"/>
      <c r="M329" s="35"/>
      <c r="N329" s="35"/>
      <c r="O329" s="35"/>
      <c r="P329" s="36"/>
      <c r="Q329" s="43" t="s">
        <v>288</v>
      </c>
      <c r="R329" s="43"/>
      <c r="S329" s="43"/>
      <c r="T329" s="43"/>
      <c r="U329" s="43"/>
      <c r="V329" s="42" t="s">
        <v>282</v>
      </c>
      <c r="W329" s="35"/>
      <c r="X329" s="35"/>
      <c r="Y329" s="35"/>
      <c r="Z329" s="35"/>
      <c r="AA329" s="35"/>
      <c r="AB329" s="35"/>
      <c r="AC329" s="35"/>
      <c r="AD329" s="35"/>
      <c r="AE329" s="36"/>
      <c r="AF329" s="38">
        <v>100</v>
      </c>
      <c r="AG329" s="38"/>
      <c r="AH329" s="38"/>
      <c r="AI329" s="38"/>
      <c r="AJ329" s="38"/>
      <c r="AK329" s="38">
        <v>0</v>
      </c>
      <c r="AL329" s="38"/>
      <c r="AM329" s="38"/>
      <c r="AN329" s="38"/>
      <c r="AO329" s="38"/>
      <c r="AP329" s="38">
        <v>100</v>
      </c>
      <c r="AQ329" s="38"/>
      <c r="AR329" s="38"/>
      <c r="AS329" s="38"/>
      <c r="AT329" s="38"/>
      <c r="AU329" s="38">
        <v>100</v>
      </c>
      <c r="AV329" s="38"/>
      <c r="AW329" s="38"/>
      <c r="AX329" s="38"/>
      <c r="AY329" s="38"/>
      <c r="AZ329" s="38">
        <v>0</v>
      </c>
      <c r="BA329" s="38"/>
      <c r="BB329" s="38"/>
      <c r="BC329" s="38"/>
      <c r="BD329" s="38"/>
      <c r="BE329" s="38">
        <v>100</v>
      </c>
      <c r="BF329" s="38"/>
      <c r="BG329" s="38"/>
      <c r="BH329" s="38"/>
      <c r="BI329" s="38"/>
    </row>
    <row r="330" spans="1:64" s="25" customFormat="1" ht="75" customHeight="1" x14ac:dyDescent="0.2">
      <c r="A330" s="39">
        <v>0</v>
      </c>
      <c r="B330" s="40"/>
      <c r="C330" s="40"/>
      <c r="D330" s="42" t="s">
        <v>305</v>
      </c>
      <c r="E330" s="35"/>
      <c r="F330" s="35"/>
      <c r="G330" s="35"/>
      <c r="H330" s="35"/>
      <c r="I330" s="35"/>
      <c r="J330" s="35"/>
      <c r="K330" s="35"/>
      <c r="L330" s="35"/>
      <c r="M330" s="35"/>
      <c r="N330" s="35"/>
      <c r="O330" s="35"/>
      <c r="P330" s="36"/>
      <c r="Q330" s="43" t="s">
        <v>288</v>
      </c>
      <c r="R330" s="43"/>
      <c r="S330" s="43"/>
      <c r="T330" s="43"/>
      <c r="U330" s="43"/>
      <c r="V330" s="42" t="s">
        <v>282</v>
      </c>
      <c r="W330" s="35"/>
      <c r="X330" s="35"/>
      <c r="Y330" s="35"/>
      <c r="Z330" s="35"/>
      <c r="AA330" s="35"/>
      <c r="AB330" s="35"/>
      <c r="AC330" s="35"/>
      <c r="AD330" s="35"/>
      <c r="AE330" s="36"/>
      <c r="AF330" s="38">
        <v>100</v>
      </c>
      <c r="AG330" s="38"/>
      <c r="AH330" s="38"/>
      <c r="AI330" s="38"/>
      <c r="AJ330" s="38"/>
      <c r="AK330" s="38">
        <v>0</v>
      </c>
      <c r="AL330" s="38"/>
      <c r="AM330" s="38"/>
      <c r="AN330" s="38"/>
      <c r="AO330" s="38"/>
      <c r="AP330" s="38">
        <v>100</v>
      </c>
      <c r="AQ330" s="38"/>
      <c r="AR330" s="38"/>
      <c r="AS330" s="38"/>
      <c r="AT330" s="38"/>
      <c r="AU330" s="38">
        <v>100</v>
      </c>
      <c r="AV330" s="38"/>
      <c r="AW330" s="38"/>
      <c r="AX330" s="38"/>
      <c r="AY330" s="38"/>
      <c r="AZ330" s="38">
        <v>0</v>
      </c>
      <c r="BA330" s="38"/>
      <c r="BB330" s="38"/>
      <c r="BC330" s="38"/>
      <c r="BD330" s="38"/>
      <c r="BE330" s="38">
        <v>100</v>
      </c>
      <c r="BF330" s="38"/>
      <c r="BG330" s="38"/>
      <c r="BH330" s="38"/>
      <c r="BI330" s="38"/>
    </row>
    <row r="331" spans="1:64" s="25" customFormat="1" ht="45" customHeight="1" x14ac:dyDescent="0.2">
      <c r="A331" s="39">
        <v>0</v>
      </c>
      <c r="B331" s="40"/>
      <c r="C331" s="40"/>
      <c r="D331" s="42" t="s">
        <v>306</v>
      </c>
      <c r="E331" s="35"/>
      <c r="F331" s="35"/>
      <c r="G331" s="35"/>
      <c r="H331" s="35"/>
      <c r="I331" s="35"/>
      <c r="J331" s="35"/>
      <c r="K331" s="35"/>
      <c r="L331" s="35"/>
      <c r="M331" s="35"/>
      <c r="N331" s="35"/>
      <c r="O331" s="35"/>
      <c r="P331" s="36"/>
      <c r="Q331" s="43" t="s">
        <v>288</v>
      </c>
      <c r="R331" s="43"/>
      <c r="S331" s="43"/>
      <c r="T331" s="43"/>
      <c r="U331" s="43"/>
      <c r="V331" s="42" t="s">
        <v>282</v>
      </c>
      <c r="W331" s="35"/>
      <c r="X331" s="35"/>
      <c r="Y331" s="35"/>
      <c r="Z331" s="35"/>
      <c r="AA331" s="35"/>
      <c r="AB331" s="35"/>
      <c r="AC331" s="35"/>
      <c r="AD331" s="35"/>
      <c r="AE331" s="36"/>
      <c r="AF331" s="38">
        <v>100</v>
      </c>
      <c r="AG331" s="38"/>
      <c r="AH331" s="38"/>
      <c r="AI331" s="38"/>
      <c r="AJ331" s="38"/>
      <c r="AK331" s="38">
        <v>0</v>
      </c>
      <c r="AL331" s="38"/>
      <c r="AM331" s="38"/>
      <c r="AN331" s="38"/>
      <c r="AO331" s="38"/>
      <c r="AP331" s="38">
        <v>100</v>
      </c>
      <c r="AQ331" s="38"/>
      <c r="AR331" s="38"/>
      <c r="AS331" s="38"/>
      <c r="AT331" s="38"/>
      <c r="AU331" s="38">
        <v>100</v>
      </c>
      <c r="AV331" s="38"/>
      <c r="AW331" s="38"/>
      <c r="AX331" s="38"/>
      <c r="AY331" s="38"/>
      <c r="AZ331" s="38">
        <v>0</v>
      </c>
      <c r="BA331" s="38"/>
      <c r="BB331" s="38"/>
      <c r="BC331" s="38"/>
      <c r="BD331" s="38"/>
      <c r="BE331" s="38">
        <v>100</v>
      </c>
      <c r="BF331" s="38"/>
      <c r="BG331" s="38"/>
      <c r="BH331" s="38"/>
      <c r="BI331" s="38"/>
    </row>
    <row r="332" spans="1:64" s="25" customFormat="1" ht="30" customHeight="1" x14ac:dyDescent="0.2">
      <c r="A332" s="39">
        <v>0</v>
      </c>
      <c r="B332" s="40"/>
      <c r="C332" s="40"/>
      <c r="D332" s="42" t="s">
        <v>307</v>
      </c>
      <c r="E332" s="35"/>
      <c r="F332" s="35"/>
      <c r="G332" s="35"/>
      <c r="H332" s="35"/>
      <c r="I332" s="35"/>
      <c r="J332" s="35"/>
      <c r="K332" s="35"/>
      <c r="L332" s="35"/>
      <c r="M332" s="35"/>
      <c r="N332" s="35"/>
      <c r="O332" s="35"/>
      <c r="P332" s="36"/>
      <c r="Q332" s="43" t="s">
        <v>288</v>
      </c>
      <c r="R332" s="43"/>
      <c r="S332" s="43"/>
      <c r="T332" s="43"/>
      <c r="U332" s="43"/>
      <c r="V332" s="42" t="s">
        <v>282</v>
      </c>
      <c r="W332" s="35"/>
      <c r="X332" s="35"/>
      <c r="Y332" s="35"/>
      <c r="Z332" s="35"/>
      <c r="AA332" s="35"/>
      <c r="AB332" s="35"/>
      <c r="AC332" s="35"/>
      <c r="AD332" s="35"/>
      <c r="AE332" s="36"/>
      <c r="AF332" s="38">
        <v>0</v>
      </c>
      <c r="AG332" s="38"/>
      <c r="AH332" s="38"/>
      <c r="AI332" s="38"/>
      <c r="AJ332" s="38"/>
      <c r="AK332" s="38">
        <v>0</v>
      </c>
      <c r="AL332" s="38"/>
      <c r="AM332" s="38"/>
      <c r="AN332" s="38"/>
      <c r="AO332" s="38"/>
      <c r="AP332" s="38">
        <v>0</v>
      </c>
      <c r="AQ332" s="38"/>
      <c r="AR332" s="38"/>
      <c r="AS332" s="38"/>
      <c r="AT332" s="38"/>
      <c r="AU332" s="38">
        <v>0</v>
      </c>
      <c r="AV332" s="38"/>
      <c r="AW332" s="38"/>
      <c r="AX332" s="38"/>
      <c r="AY332" s="38"/>
      <c r="AZ332" s="38">
        <v>0</v>
      </c>
      <c r="BA332" s="38"/>
      <c r="BB332" s="38"/>
      <c r="BC332" s="38"/>
      <c r="BD332" s="38"/>
      <c r="BE332" s="38">
        <v>0</v>
      </c>
      <c r="BF332" s="38"/>
      <c r="BG332" s="38"/>
      <c r="BH332" s="38"/>
      <c r="BI332" s="38"/>
    </row>
    <row r="333" spans="1:64" s="25" customFormat="1" ht="30" customHeight="1" x14ac:dyDescent="0.2">
      <c r="A333" s="39">
        <v>0</v>
      </c>
      <c r="B333" s="40"/>
      <c r="C333" s="40"/>
      <c r="D333" s="42" t="s">
        <v>308</v>
      </c>
      <c r="E333" s="35"/>
      <c r="F333" s="35"/>
      <c r="G333" s="35"/>
      <c r="H333" s="35"/>
      <c r="I333" s="35"/>
      <c r="J333" s="35"/>
      <c r="K333" s="35"/>
      <c r="L333" s="35"/>
      <c r="M333" s="35"/>
      <c r="N333" s="35"/>
      <c r="O333" s="35"/>
      <c r="P333" s="36"/>
      <c r="Q333" s="43" t="s">
        <v>288</v>
      </c>
      <c r="R333" s="43"/>
      <c r="S333" s="43"/>
      <c r="T333" s="43"/>
      <c r="U333" s="43"/>
      <c r="V333" s="42" t="s">
        <v>282</v>
      </c>
      <c r="W333" s="35"/>
      <c r="X333" s="35"/>
      <c r="Y333" s="35"/>
      <c r="Z333" s="35"/>
      <c r="AA333" s="35"/>
      <c r="AB333" s="35"/>
      <c r="AC333" s="35"/>
      <c r="AD333" s="35"/>
      <c r="AE333" s="36"/>
      <c r="AF333" s="38">
        <v>0</v>
      </c>
      <c r="AG333" s="38"/>
      <c r="AH333" s="38"/>
      <c r="AI333" s="38"/>
      <c r="AJ333" s="38"/>
      <c r="AK333" s="38">
        <v>100</v>
      </c>
      <c r="AL333" s="38"/>
      <c r="AM333" s="38"/>
      <c r="AN333" s="38"/>
      <c r="AO333" s="38"/>
      <c r="AP333" s="38">
        <v>100</v>
      </c>
      <c r="AQ333" s="38"/>
      <c r="AR333" s="38"/>
      <c r="AS333" s="38"/>
      <c r="AT333" s="38"/>
      <c r="AU333" s="38">
        <v>0</v>
      </c>
      <c r="AV333" s="38"/>
      <c r="AW333" s="38"/>
      <c r="AX333" s="38"/>
      <c r="AY333" s="38"/>
      <c r="AZ333" s="38">
        <v>100</v>
      </c>
      <c r="BA333" s="38"/>
      <c r="BB333" s="38"/>
      <c r="BC333" s="38"/>
      <c r="BD333" s="38"/>
      <c r="BE333" s="38">
        <v>100</v>
      </c>
      <c r="BF333" s="38"/>
      <c r="BG333" s="38"/>
      <c r="BH333" s="38"/>
      <c r="BI333" s="38"/>
    </row>
    <row r="334" spans="1:64" s="25" customFormat="1" ht="30" customHeight="1" x14ac:dyDescent="0.2">
      <c r="A334" s="39">
        <v>0</v>
      </c>
      <c r="B334" s="40"/>
      <c r="C334" s="40"/>
      <c r="D334" s="42" t="s">
        <v>309</v>
      </c>
      <c r="E334" s="35"/>
      <c r="F334" s="35"/>
      <c r="G334" s="35"/>
      <c r="H334" s="35"/>
      <c r="I334" s="35"/>
      <c r="J334" s="35"/>
      <c r="K334" s="35"/>
      <c r="L334" s="35"/>
      <c r="M334" s="35"/>
      <c r="N334" s="35"/>
      <c r="O334" s="35"/>
      <c r="P334" s="36"/>
      <c r="Q334" s="43" t="s">
        <v>288</v>
      </c>
      <c r="R334" s="43"/>
      <c r="S334" s="43"/>
      <c r="T334" s="43"/>
      <c r="U334" s="43"/>
      <c r="V334" s="42" t="s">
        <v>282</v>
      </c>
      <c r="W334" s="35"/>
      <c r="X334" s="35"/>
      <c r="Y334" s="35"/>
      <c r="Z334" s="35"/>
      <c r="AA334" s="35"/>
      <c r="AB334" s="35"/>
      <c r="AC334" s="35"/>
      <c r="AD334" s="35"/>
      <c r="AE334" s="36"/>
      <c r="AF334" s="38">
        <v>100</v>
      </c>
      <c r="AG334" s="38"/>
      <c r="AH334" s="38"/>
      <c r="AI334" s="38"/>
      <c r="AJ334" s="38"/>
      <c r="AK334" s="38">
        <v>0</v>
      </c>
      <c r="AL334" s="38"/>
      <c r="AM334" s="38"/>
      <c r="AN334" s="38"/>
      <c r="AO334" s="38"/>
      <c r="AP334" s="38">
        <v>100</v>
      </c>
      <c r="AQ334" s="38"/>
      <c r="AR334" s="38"/>
      <c r="AS334" s="38"/>
      <c r="AT334" s="38"/>
      <c r="AU334" s="38">
        <v>100</v>
      </c>
      <c r="AV334" s="38"/>
      <c r="AW334" s="38"/>
      <c r="AX334" s="38"/>
      <c r="AY334" s="38"/>
      <c r="AZ334" s="38">
        <v>0</v>
      </c>
      <c r="BA334" s="38"/>
      <c r="BB334" s="38"/>
      <c r="BC334" s="38"/>
      <c r="BD334" s="38"/>
      <c r="BE334" s="38">
        <v>100</v>
      </c>
      <c r="BF334" s="38"/>
      <c r="BG334" s="38"/>
      <c r="BH334" s="38"/>
      <c r="BI334" s="38"/>
    </row>
    <row r="336" spans="1:64" ht="14.25" customHeight="1" x14ac:dyDescent="0.2">
      <c r="A336" s="68" t="s">
        <v>124</v>
      </c>
      <c r="B336" s="68"/>
      <c r="C336" s="68"/>
      <c r="D336" s="68"/>
      <c r="E336" s="68"/>
      <c r="F336" s="68"/>
      <c r="G336" s="68"/>
      <c r="H336" s="68"/>
      <c r="I336" s="68"/>
      <c r="J336" s="68"/>
      <c r="K336" s="68"/>
      <c r="L336" s="68"/>
      <c r="M336" s="68"/>
      <c r="N336" s="68"/>
      <c r="O336" s="68"/>
      <c r="P336" s="68"/>
      <c r="Q336" s="68"/>
      <c r="R336" s="68"/>
      <c r="S336" s="68"/>
      <c r="T336" s="68"/>
      <c r="U336" s="68"/>
      <c r="V336" s="68"/>
      <c r="W336" s="68"/>
      <c r="X336" s="68"/>
      <c r="Y336" s="68"/>
      <c r="Z336" s="68"/>
      <c r="AA336" s="68"/>
      <c r="AB336" s="68"/>
      <c r="AC336" s="68"/>
      <c r="AD336" s="68"/>
      <c r="AE336" s="68"/>
      <c r="AF336" s="68"/>
      <c r="AG336" s="68"/>
      <c r="AH336" s="68"/>
      <c r="AI336" s="68"/>
      <c r="AJ336" s="68"/>
      <c r="AK336" s="68"/>
      <c r="AL336" s="68"/>
      <c r="AM336" s="68"/>
      <c r="AN336" s="68"/>
      <c r="AO336" s="68"/>
      <c r="AP336" s="68"/>
      <c r="AQ336" s="68"/>
      <c r="AR336" s="68"/>
      <c r="AS336" s="68"/>
      <c r="AT336" s="68"/>
      <c r="AU336" s="68"/>
      <c r="AV336" s="68"/>
      <c r="AW336" s="68"/>
      <c r="AX336" s="68"/>
      <c r="AY336" s="68"/>
      <c r="AZ336" s="68"/>
      <c r="BA336" s="68"/>
      <c r="BB336" s="68"/>
      <c r="BC336" s="68"/>
      <c r="BD336" s="68"/>
      <c r="BE336" s="68"/>
      <c r="BF336" s="68"/>
      <c r="BG336" s="68"/>
      <c r="BH336" s="68"/>
      <c r="BI336" s="68"/>
      <c r="BJ336" s="68"/>
      <c r="BK336" s="68"/>
      <c r="BL336" s="68"/>
    </row>
    <row r="337" spans="1:79" ht="15" customHeight="1" x14ac:dyDescent="0.2">
      <c r="A337" s="84" t="s">
        <v>339</v>
      </c>
      <c r="B337" s="84"/>
      <c r="C337" s="84"/>
      <c r="D337" s="84"/>
      <c r="E337" s="84"/>
      <c r="F337" s="84"/>
      <c r="G337" s="84"/>
      <c r="H337" s="84"/>
      <c r="I337" s="84"/>
      <c r="J337" s="84"/>
      <c r="K337" s="84"/>
      <c r="L337" s="84"/>
      <c r="M337" s="84"/>
      <c r="N337" s="84"/>
      <c r="O337" s="84"/>
      <c r="P337" s="84"/>
      <c r="Q337" s="84"/>
      <c r="R337" s="84"/>
      <c r="S337" s="84"/>
      <c r="T337" s="84"/>
      <c r="U337" s="84"/>
      <c r="V337" s="84"/>
      <c r="W337" s="84"/>
      <c r="X337" s="84"/>
      <c r="Y337" s="84"/>
      <c r="Z337" s="84"/>
      <c r="AA337" s="84"/>
      <c r="AB337" s="84"/>
      <c r="AC337" s="84"/>
      <c r="AD337" s="84"/>
      <c r="AE337" s="84"/>
      <c r="AF337" s="84"/>
      <c r="AG337" s="84"/>
      <c r="AH337" s="84"/>
      <c r="AI337" s="84"/>
      <c r="AJ337" s="84"/>
      <c r="AK337" s="84"/>
      <c r="AL337" s="84"/>
      <c r="AM337" s="84"/>
      <c r="AN337" s="84"/>
      <c r="AO337" s="84"/>
      <c r="AP337" s="84"/>
      <c r="AQ337" s="84"/>
      <c r="AR337" s="84"/>
      <c r="AS337" s="84"/>
      <c r="AT337" s="84"/>
      <c r="AU337" s="84"/>
      <c r="AV337" s="84"/>
      <c r="AW337" s="84"/>
      <c r="AX337" s="84"/>
      <c r="AY337" s="84"/>
      <c r="AZ337" s="84"/>
      <c r="BA337" s="84"/>
      <c r="BB337" s="84"/>
      <c r="BC337" s="84"/>
      <c r="BD337" s="84"/>
      <c r="BE337" s="84"/>
      <c r="BF337" s="84"/>
      <c r="BG337" s="84"/>
      <c r="BH337" s="84"/>
      <c r="BI337" s="84"/>
      <c r="BJ337" s="84"/>
      <c r="BK337" s="84"/>
      <c r="BL337" s="84"/>
      <c r="BM337" s="84"/>
      <c r="BN337" s="84"/>
      <c r="BO337" s="84"/>
      <c r="BP337" s="84"/>
      <c r="BQ337" s="84"/>
      <c r="BR337" s="84"/>
    </row>
    <row r="338" spans="1:79" ht="12.95" customHeight="1" x14ac:dyDescent="0.2">
      <c r="A338" s="86" t="s">
        <v>19</v>
      </c>
      <c r="B338" s="87"/>
      <c r="C338" s="87"/>
      <c r="D338" s="87"/>
      <c r="E338" s="87"/>
      <c r="F338" s="87"/>
      <c r="G338" s="87"/>
      <c r="H338" s="87"/>
      <c r="I338" s="87"/>
      <c r="J338" s="87"/>
      <c r="K338" s="87"/>
      <c r="L338" s="87"/>
      <c r="M338" s="87"/>
      <c r="N338" s="87"/>
      <c r="O338" s="87"/>
      <c r="P338" s="87"/>
      <c r="Q338" s="87"/>
      <c r="R338" s="87"/>
      <c r="S338" s="87"/>
      <c r="T338" s="88"/>
      <c r="U338" s="43" t="s">
        <v>340</v>
      </c>
      <c r="V338" s="43"/>
      <c r="W338" s="43"/>
      <c r="X338" s="43"/>
      <c r="Y338" s="43"/>
      <c r="Z338" s="43"/>
      <c r="AA338" s="43"/>
      <c r="AB338" s="43"/>
      <c r="AC338" s="43"/>
      <c r="AD338" s="43"/>
      <c r="AE338" s="43" t="s">
        <v>343</v>
      </c>
      <c r="AF338" s="43"/>
      <c r="AG338" s="43"/>
      <c r="AH338" s="43"/>
      <c r="AI338" s="43"/>
      <c r="AJ338" s="43"/>
      <c r="AK338" s="43"/>
      <c r="AL338" s="43"/>
      <c r="AM338" s="43"/>
      <c r="AN338" s="43"/>
      <c r="AO338" s="43" t="s">
        <v>350</v>
      </c>
      <c r="AP338" s="43"/>
      <c r="AQ338" s="43"/>
      <c r="AR338" s="43"/>
      <c r="AS338" s="43"/>
      <c r="AT338" s="43"/>
      <c r="AU338" s="43"/>
      <c r="AV338" s="43"/>
      <c r="AW338" s="43"/>
      <c r="AX338" s="43"/>
      <c r="AY338" s="43" t="s">
        <v>361</v>
      </c>
      <c r="AZ338" s="43"/>
      <c r="BA338" s="43"/>
      <c r="BB338" s="43"/>
      <c r="BC338" s="43"/>
      <c r="BD338" s="43"/>
      <c r="BE338" s="43"/>
      <c r="BF338" s="43"/>
      <c r="BG338" s="43"/>
      <c r="BH338" s="43"/>
      <c r="BI338" s="43" t="s">
        <v>366</v>
      </c>
      <c r="BJ338" s="43"/>
      <c r="BK338" s="43"/>
      <c r="BL338" s="43"/>
      <c r="BM338" s="43"/>
      <c r="BN338" s="43"/>
      <c r="BO338" s="43"/>
      <c r="BP338" s="43"/>
      <c r="BQ338" s="43"/>
      <c r="BR338" s="43"/>
    </row>
    <row r="339" spans="1:79" ht="30" customHeight="1" x14ac:dyDescent="0.2">
      <c r="A339" s="89"/>
      <c r="B339" s="90"/>
      <c r="C339" s="90"/>
      <c r="D339" s="90"/>
      <c r="E339" s="90"/>
      <c r="F339" s="90"/>
      <c r="G339" s="90"/>
      <c r="H339" s="90"/>
      <c r="I339" s="90"/>
      <c r="J339" s="90"/>
      <c r="K339" s="90"/>
      <c r="L339" s="90"/>
      <c r="M339" s="90"/>
      <c r="N339" s="90"/>
      <c r="O339" s="90"/>
      <c r="P339" s="90"/>
      <c r="Q339" s="90"/>
      <c r="R339" s="90"/>
      <c r="S339" s="90"/>
      <c r="T339" s="91"/>
      <c r="U339" s="43" t="s">
        <v>4</v>
      </c>
      <c r="V339" s="43"/>
      <c r="W339" s="43"/>
      <c r="X339" s="43"/>
      <c r="Y339" s="43"/>
      <c r="Z339" s="43" t="s">
        <v>3</v>
      </c>
      <c r="AA339" s="43"/>
      <c r="AB339" s="43"/>
      <c r="AC339" s="43"/>
      <c r="AD339" s="43"/>
      <c r="AE339" s="43" t="s">
        <v>4</v>
      </c>
      <c r="AF339" s="43"/>
      <c r="AG339" s="43"/>
      <c r="AH339" s="43"/>
      <c r="AI339" s="43"/>
      <c r="AJ339" s="43" t="s">
        <v>3</v>
      </c>
      <c r="AK339" s="43"/>
      <c r="AL339" s="43"/>
      <c r="AM339" s="43"/>
      <c r="AN339" s="43"/>
      <c r="AO339" s="43" t="s">
        <v>4</v>
      </c>
      <c r="AP339" s="43"/>
      <c r="AQ339" s="43"/>
      <c r="AR339" s="43"/>
      <c r="AS339" s="43"/>
      <c r="AT339" s="43" t="s">
        <v>3</v>
      </c>
      <c r="AU339" s="43"/>
      <c r="AV339" s="43"/>
      <c r="AW339" s="43"/>
      <c r="AX339" s="43"/>
      <c r="AY339" s="43" t="s">
        <v>4</v>
      </c>
      <c r="AZ339" s="43"/>
      <c r="BA339" s="43"/>
      <c r="BB339" s="43"/>
      <c r="BC339" s="43"/>
      <c r="BD339" s="43" t="s">
        <v>3</v>
      </c>
      <c r="BE339" s="43"/>
      <c r="BF339" s="43"/>
      <c r="BG339" s="43"/>
      <c r="BH339" s="43"/>
      <c r="BI339" s="43" t="s">
        <v>4</v>
      </c>
      <c r="BJ339" s="43"/>
      <c r="BK339" s="43"/>
      <c r="BL339" s="43"/>
      <c r="BM339" s="43"/>
      <c r="BN339" s="43" t="s">
        <v>3</v>
      </c>
      <c r="BO339" s="43"/>
      <c r="BP339" s="43"/>
      <c r="BQ339" s="43"/>
      <c r="BR339" s="43"/>
    </row>
    <row r="340" spans="1:79" ht="15" customHeight="1" x14ac:dyDescent="0.2">
      <c r="A340" s="81">
        <v>1</v>
      </c>
      <c r="B340" s="82"/>
      <c r="C340" s="82"/>
      <c r="D340" s="82"/>
      <c r="E340" s="82"/>
      <c r="F340" s="82"/>
      <c r="G340" s="82"/>
      <c r="H340" s="82"/>
      <c r="I340" s="82"/>
      <c r="J340" s="82"/>
      <c r="K340" s="82"/>
      <c r="L340" s="82"/>
      <c r="M340" s="82"/>
      <c r="N340" s="82"/>
      <c r="O340" s="82"/>
      <c r="P340" s="82"/>
      <c r="Q340" s="82"/>
      <c r="R340" s="82"/>
      <c r="S340" s="82"/>
      <c r="T340" s="83"/>
      <c r="U340" s="43">
        <v>2</v>
      </c>
      <c r="V340" s="43"/>
      <c r="W340" s="43"/>
      <c r="X340" s="43"/>
      <c r="Y340" s="43"/>
      <c r="Z340" s="43">
        <v>3</v>
      </c>
      <c r="AA340" s="43"/>
      <c r="AB340" s="43"/>
      <c r="AC340" s="43"/>
      <c r="AD340" s="43"/>
      <c r="AE340" s="43">
        <v>4</v>
      </c>
      <c r="AF340" s="43"/>
      <c r="AG340" s="43"/>
      <c r="AH340" s="43"/>
      <c r="AI340" s="43"/>
      <c r="AJ340" s="43">
        <v>5</v>
      </c>
      <c r="AK340" s="43"/>
      <c r="AL340" s="43"/>
      <c r="AM340" s="43"/>
      <c r="AN340" s="43"/>
      <c r="AO340" s="43">
        <v>6</v>
      </c>
      <c r="AP340" s="43"/>
      <c r="AQ340" s="43"/>
      <c r="AR340" s="43"/>
      <c r="AS340" s="43"/>
      <c r="AT340" s="43">
        <v>7</v>
      </c>
      <c r="AU340" s="43"/>
      <c r="AV340" s="43"/>
      <c r="AW340" s="43"/>
      <c r="AX340" s="43"/>
      <c r="AY340" s="43">
        <v>8</v>
      </c>
      <c r="AZ340" s="43"/>
      <c r="BA340" s="43"/>
      <c r="BB340" s="43"/>
      <c r="BC340" s="43"/>
      <c r="BD340" s="43">
        <v>9</v>
      </c>
      <c r="BE340" s="43"/>
      <c r="BF340" s="43"/>
      <c r="BG340" s="43"/>
      <c r="BH340" s="43"/>
      <c r="BI340" s="43">
        <v>10</v>
      </c>
      <c r="BJ340" s="43"/>
      <c r="BK340" s="43"/>
      <c r="BL340" s="43"/>
      <c r="BM340" s="43"/>
      <c r="BN340" s="43">
        <v>11</v>
      </c>
      <c r="BO340" s="43"/>
      <c r="BP340" s="43"/>
      <c r="BQ340" s="43"/>
      <c r="BR340" s="43"/>
    </row>
    <row r="341" spans="1:79" s="1" customFormat="1" ht="15.75" hidden="1" customHeight="1" x14ac:dyDescent="0.2">
      <c r="A341" s="95" t="s">
        <v>57</v>
      </c>
      <c r="B341" s="96"/>
      <c r="C341" s="96"/>
      <c r="D341" s="96"/>
      <c r="E341" s="96"/>
      <c r="F341" s="96"/>
      <c r="G341" s="96"/>
      <c r="H341" s="96"/>
      <c r="I341" s="96"/>
      <c r="J341" s="96"/>
      <c r="K341" s="96"/>
      <c r="L341" s="96"/>
      <c r="M341" s="96"/>
      <c r="N341" s="96"/>
      <c r="O341" s="96"/>
      <c r="P341" s="96"/>
      <c r="Q341" s="96"/>
      <c r="R341" s="96"/>
      <c r="S341" s="96"/>
      <c r="T341" s="97"/>
      <c r="U341" s="72" t="s">
        <v>65</v>
      </c>
      <c r="V341" s="72"/>
      <c r="W341" s="72"/>
      <c r="X341" s="72"/>
      <c r="Y341" s="72"/>
      <c r="Z341" s="70" t="s">
        <v>66</v>
      </c>
      <c r="AA341" s="70"/>
      <c r="AB341" s="70"/>
      <c r="AC341" s="70"/>
      <c r="AD341" s="70"/>
      <c r="AE341" s="72" t="s">
        <v>67</v>
      </c>
      <c r="AF341" s="72"/>
      <c r="AG341" s="72"/>
      <c r="AH341" s="72"/>
      <c r="AI341" s="72"/>
      <c r="AJ341" s="70" t="s">
        <v>68</v>
      </c>
      <c r="AK341" s="70"/>
      <c r="AL341" s="70"/>
      <c r="AM341" s="70"/>
      <c r="AN341" s="70"/>
      <c r="AO341" s="72" t="s">
        <v>58</v>
      </c>
      <c r="AP341" s="72"/>
      <c r="AQ341" s="72"/>
      <c r="AR341" s="72"/>
      <c r="AS341" s="72"/>
      <c r="AT341" s="70" t="s">
        <v>59</v>
      </c>
      <c r="AU341" s="70"/>
      <c r="AV341" s="70"/>
      <c r="AW341" s="70"/>
      <c r="AX341" s="70"/>
      <c r="AY341" s="72" t="s">
        <v>60</v>
      </c>
      <c r="AZ341" s="72"/>
      <c r="BA341" s="72"/>
      <c r="BB341" s="72"/>
      <c r="BC341" s="72"/>
      <c r="BD341" s="70" t="s">
        <v>61</v>
      </c>
      <c r="BE341" s="70"/>
      <c r="BF341" s="70"/>
      <c r="BG341" s="70"/>
      <c r="BH341" s="70"/>
      <c r="BI341" s="72" t="s">
        <v>62</v>
      </c>
      <c r="BJ341" s="72"/>
      <c r="BK341" s="72"/>
      <c r="BL341" s="72"/>
      <c r="BM341" s="72"/>
      <c r="BN341" s="70" t="s">
        <v>63</v>
      </c>
      <c r="BO341" s="70"/>
      <c r="BP341" s="70"/>
      <c r="BQ341" s="70"/>
      <c r="BR341" s="70"/>
      <c r="CA341" t="s">
        <v>41</v>
      </c>
    </row>
    <row r="342" spans="1:79" s="6" customFormat="1" ht="12.75" customHeight="1" x14ac:dyDescent="0.2">
      <c r="A342" s="28" t="s">
        <v>310</v>
      </c>
      <c r="B342" s="29"/>
      <c r="C342" s="29"/>
      <c r="D342" s="29"/>
      <c r="E342" s="29"/>
      <c r="F342" s="29"/>
      <c r="G342" s="29"/>
      <c r="H342" s="29"/>
      <c r="I342" s="29"/>
      <c r="J342" s="29"/>
      <c r="K342" s="29"/>
      <c r="L342" s="29"/>
      <c r="M342" s="29"/>
      <c r="N342" s="29"/>
      <c r="O342" s="29"/>
      <c r="P342" s="29"/>
      <c r="Q342" s="29"/>
      <c r="R342" s="29"/>
      <c r="S342" s="29"/>
      <c r="T342" s="30"/>
      <c r="U342" s="26">
        <v>1830000</v>
      </c>
      <c r="V342" s="26"/>
      <c r="W342" s="26"/>
      <c r="X342" s="26"/>
      <c r="Y342" s="26"/>
      <c r="Z342" s="26">
        <v>0</v>
      </c>
      <c r="AA342" s="26"/>
      <c r="AB342" s="26"/>
      <c r="AC342" s="26"/>
      <c r="AD342" s="26"/>
      <c r="AE342" s="26">
        <v>3145000</v>
      </c>
      <c r="AF342" s="26"/>
      <c r="AG342" s="26"/>
      <c r="AH342" s="26"/>
      <c r="AI342" s="26"/>
      <c r="AJ342" s="26">
        <v>0</v>
      </c>
      <c r="AK342" s="26"/>
      <c r="AL342" s="26"/>
      <c r="AM342" s="26"/>
      <c r="AN342" s="26"/>
      <c r="AO342" s="26">
        <v>2460000</v>
      </c>
      <c r="AP342" s="26"/>
      <c r="AQ342" s="26"/>
      <c r="AR342" s="26"/>
      <c r="AS342" s="26"/>
      <c r="AT342" s="26">
        <v>0</v>
      </c>
      <c r="AU342" s="26"/>
      <c r="AV342" s="26"/>
      <c r="AW342" s="26"/>
      <c r="AX342" s="26"/>
      <c r="AY342" s="26">
        <v>3500000</v>
      </c>
      <c r="AZ342" s="26"/>
      <c r="BA342" s="26"/>
      <c r="BB342" s="26"/>
      <c r="BC342" s="26"/>
      <c r="BD342" s="26">
        <v>0</v>
      </c>
      <c r="BE342" s="26"/>
      <c r="BF342" s="26"/>
      <c r="BG342" s="26"/>
      <c r="BH342" s="26"/>
      <c r="BI342" s="26">
        <v>3500000</v>
      </c>
      <c r="BJ342" s="26"/>
      <c r="BK342" s="26"/>
      <c r="BL342" s="26"/>
      <c r="BM342" s="26"/>
      <c r="BN342" s="26">
        <v>0</v>
      </c>
      <c r="BO342" s="26"/>
      <c r="BP342" s="26"/>
      <c r="BQ342" s="26"/>
      <c r="BR342" s="26"/>
      <c r="CA342" s="6" t="s">
        <v>42</v>
      </c>
    </row>
    <row r="343" spans="1:79" s="25" customFormat="1" ht="12.75" customHeight="1" x14ac:dyDescent="0.2">
      <c r="A343" s="34" t="s">
        <v>311</v>
      </c>
      <c r="B343" s="35"/>
      <c r="C343" s="35"/>
      <c r="D343" s="35"/>
      <c r="E343" s="35"/>
      <c r="F343" s="35"/>
      <c r="G343" s="35"/>
      <c r="H343" s="35"/>
      <c r="I343" s="35"/>
      <c r="J343" s="35"/>
      <c r="K343" s="35"/>
      <c r="L343" s="35"/>
      <c r="M343" s="35"/>
      <c r="N343" s="35"/>
      <c r="O343" s="35"/>
      <c r="P343" s="35"/>
      <c r="Q343" s="35"/>
      <c r="R343" s="35"/>
      <c r="S343" s="35"/>
      <c r="T343" s="36"/>
      <c r="U343" s="32">
        <v>0</v>
      </c>
      <c r="V343" s="32"/>
      <c r="W343" s="32"/>
      <c r="X343" s="32"/>
      <c r="Y343" s="32"/>
      <c r="Z343" s="32">
        <v>0</v>
      </c>
      <c r="AA343" s="32"/>
      <c r="AB343" s="32"/>
      <c r="AC343" s="32"/>
      <c r="AD343" s="32"/>
      <c r="AE343" s="32">
        <v>0</v>
      </c>
      <c r="AF343" s="32"/>
      <c r="AG343" s="32"/>
      <c r="AH343" s="32"/>
      <c r="AI343" s="32"/>
      <c r="AJ343" s="32">
        <v>0</v>
      </c>
      <c r="AK343" s="32"/>
      <c r="AL343" s="32"/>
      <c r="AM343" s="32"/>
      <c r="AN343" s="32"/>
      <c r="AO343" s="32">
        <v>0</v>
      </c>
      <c r="AP343" s="32"/>
      <c r="AQ343" s="32"/>
      <c r="AR343" s="32"/>
      <c r="AS343" s="32"/>
      <c r="AT343" s="32">
        <v>0</v>
      </c>
      <c r="AU343" s="32"/>
      <c r="AV343" s="32"/>
      <c r="AW343" s="32"/>
      <c r="AX343" s="32"/>
      <c r="AY343" s="32">
        <v>0</v>
      </c>
      <c r="AZ343" s="32"/>
      <c r="BA343" s="32"/>
      <c r="BB343" s="32"/>
      <c r="BC343" s="32"/>
      <c r="BD343" s="32">
        <v>0</v>
      </c>
      <c r="BE343" s="32"/>
      <c r="BF343" s="32"/>
      <c r="BG343" s="32"/>
      <c r="BH343" s="32"/>
      <c r="BI343" s="32">
        <v>0</v>
      </c>
      <c r="BJ343" s="32"/>
      <c r="BK343" s="32"/>
      <c r="BL343" s="32"/>
      <c r="BM343" s="32"/>
      <c r="BN343" s="32">
        <v>0</v>
      </c>
      <c r="BO343" s="32"/>
      <c r="BP343" s="32"/>
      <c r="BQ343" s="32"/>
      <c r="BR343" s="32"/>
    </row>
    <row r="344" spans="1:79" s="25" customFormat="1" ht="12.75" customHeight="1" x14ac:dyDescent="0.2">
      <c r="A344" s="34" t="s">
        <v>312</v>
      </c>
      <c r="B344" s="35"/>
      <c r="C344" s="35"/>
      <c r="D344" s="35"/>
      <c r="E344" s="35"/>
      <c r="F344" s="35"/>
      <c r="G344" s="35"/>
      <c r="H344" s="35"/>
      <c r="I344" s="35"/>
      <c r="J344" s="35"/>
      <c r="K344" s="35"/>
      <c r="L344" s="35"/>
      <c r="M344" s="35"/>
      <c r="N344" s="35"/>
      <c r="O344" s="35"/>
      <c r="P344" s="35"/>
      <c r="Q344" s="35"/>
      <c r="R344" s="35"/>
      <c r="S344" s="35"/>
      <c r="T344" s="36"/>
      <c r="U344" s="32">
        <v>1830000</v>
      </c>
      <c r="V344" s="32"/>
      <c r="W344" s="32"/>
      <c r="X344" s="32"/>
      <c r="Y344" s="32"/>
      <c r="Z344" s="32">
        <v>0</v>
      </c>
      <c r="AA344" s="32"/>
      <c r="AB344" s="32"/>
      <c r="AC344" s="32"/>
      <c r="AD344" s="32"/>
      <c r="AE344" s="32">
        <v>3145000</v>
      </c>
      <c r="AF344" s="32"/>
      <c r="AG344" s="32"/>
      <c r="AH344" s="32"/>
      <c r="AI344" s="32"/>
      <c r="AJ344" s="32">
        <v>0</v>
      </c>
      <c r="AK344" s="32"/>
      <c r="AL344" s="32"/>
      <c r="AM344" s="32"/>
      <c r="AN344" s="32"/>
      <c r="AO344" s="32">
        <v>2460000</v>
      </c>
      <c r="AP344" s="32"/>
      <c r="AQ344" s="32"/>
      <c r="AR344" s="32"/>
      <c r="AS344" s="32"/>
      <c r="AT344" s="32">
        <v>0</v>
      </c>
      <c r="AU344" s="32"/>
      <c r="AV344" s="32"/>
      <c r="AW344" s="32"/>
      <c r="AX344" s="32"/>
      <c r="AY344" s="32">
        <v>3500000</v>
      </c>
      <c r="AZ344" s="32"/>
      <c r="BA344" s="32"/>
      <c r="BB344" s="32"/>
      <c r="BC344" s="32"/>
      <c r="BD344" s="32">
        <v>0</v>
      </c>
      <c r="BE344" s="32"/>
      <c r="BF344" s="32"/>
      <c r="BG344" s="32"/>
      <c r="BH344" s="32"/>
      <c r="BI344" s="32">
        <v>3500000</v>
      </c>
      <c r="BJ344" s="32"/>
      <c r="BK344" s="32"/>
      <c r="BL344" s="32"/>
      <c r="BM344" s="32"/>
      <c r="BN344" s="32">
        <v>0</v>
      </c>
      <c r="BO344" s="32"/>
      <c r="BP344" s="32"/>
      <c r="BQ344" s="32"/>
      <c r="BR344" s="32"/>
    </row>
    <row r="345" spans="1:79" s="6" customFormat="1" ht="12.75" customHeight="1" x14ac:dyDescent="0.2">
      <c r="A345" s="28" t="s">
        <v>147</v>
      </c>
      <c r="B345" s="29"/>
      <c r="C345" s="29"/>
      <c r="D345" s="29"/>
      <c r="E345" s="29"/>
      <c r="F345" s="29"/>
      <c r="G345" s="29"/>
      <c r="H345" s="29"/>
      <c r="I345" s="29"/>
      <c r="J345" s="29"/>
      <c r="K345" s="29"/>
      <c r="L345" s="29"/>
      <c r="M345" s="29"/>
      <c r="N345" s="29"/>
      <c r="O345" s="29"/>
      <c r="P345" s="29"/>
      <c r="Q345" s="29"/>
      <c r="R345" s="29"/>
      <c r="S345" s="29"/>
      <c r="T345" s="30"/>
      <c r="U345" s="26">
        <v>1830000</v>
      </c>
      <c r="V345" s="26"/>
      <c r="W345" s="26"/>
      <c r="X345" s="26"/>
      <c r="Y345" s="26"/>
      <c r="Z345" s="26">
        <v>0</v>
      </c>
      <c r="AA345" s="26"/>
      <c r="AB345" s="26"/>
      <c r="AC345" s="26"/>
      <c r="AD345" s="26"/>
      <c r="AE345" s="26">
        <v>3145000</v>
      </c>
      <c r="AF345" s="26"/>
      <c r="AG345" s="26"/>
      <c r="AH345" s="26"/>
      <c r="AI345" s="26"/>
      <c r="AJ345" s="26">
        <v>0</v>
      </c>
      <c r="AK345" s="26"/>
      <c r="AL345" s="26"/>
      <c r="AM345" s="26"/>
      <c r="AN345" s="26"/>
      <c r="AO345" s="26">
        <v>2460000</v>
      </c>
      <c r="AP345" s="26"/>
      <c r="AQ345" s="26"/>
      <c r="AR345" s="26"/>
      <c r="AS345" s="26"/>
      <c r="AT345" s="26">
        <v>0</v>
      </c>
      <c r="AU345" s="26"/>
      <c r="AV345" s="26"/>
      <c r="AW345" s="26"/>
      <c r="AX345" s="26"/>
      <c r="AY345" s="26">
        <v>3500000</v>
      </c>
      <c r="AZ345" s="26"/>
      <c r="BA345" s="26"/>
      <c r="BB345" s="26"/>
      <c r="BC345" s="26"/>
      <c r="BD345" s="26">
        <v>0</v>
      </c>
      <c r="BE345" s="26"/>
      <c r="BF345" s="26"/>
      <c r="BG345" s="26"/>
      <c r="BH345" s="26"/>
      <c r="BI345" s="26">
        <v>3500000</v>
      </c>
      <c r="BJ345" s="26"/>
      <c r="BK345" s="26"/>
      <c r="BL345" s="26"/>
      <c r="BM345" s="26"/>
      <c r="BN345" s="26">
        <v>0</v>
      </c>
      <c r="BO345" s="26"/>
      <c r="BP345" s="26"/>
      <c r="BQ345" s="26"/>
      <c r="BR345" s="26"/>
    </row>
    <row r="346" spans="1:79" s="25" customFormat="1" ht="38.25" customHeight="1" x14ac:dyDescent="0.2">
      <c r="A346" s="34" t="s">
        <v>313</v>
      </c>
      <c r="B346" s="35"/>
      <c r="C346" s="35"/>
      <c r="D346" s="35"/>
      <c r="E346" s="35"/>
      <c r="F346" s="35"/>
      <c r="G346" s="35"/>
      <c r="H346" s="35"/>
      <c r="I346" s="35"/>
      <c r="J346" s="35"/>
      <c r="K346" s="35"/>
      <c r="L346" s="35"/>
      <c r="M346" s="35"/>
      <c r="N346" s="35"/>
      <c r="O346" s="35"/>
      <c r="P346" s="35"/>
      <c r="Q346" s="35"/>
      <c r="R346" s="35"/>
      <c r="S346" s="35"/>
      <c r="T346" s="36"/>
      <c r="U346" s="32" t="s">
        <v>173</v>
      </c>
      <c r="V346" s="32"/>
      <c r="W346" s="32"/>
      <c r="X346" s="32"/>
      <c r="Y346" s="32"/>
      <c r="Z346" s="32"/>
      <c r="AA346" s="32"/>
      <c r="AB346" s="32"/>
      <c r="AC346" s="32"/>
      <c r="AD346" s="32"/>
      <c r="AE346" s="32" t="s">
        <v>173</v>
      </c>
      <c r="AF346" s="32"/>
      <c r="AG346" s="32"/>
      <c r="AH346" s="32"/>
      <c r="AI346" s="32"/>
      <c r="AJ346" s="32"/>
      <c r="AK346" s="32"/>
      <c r="AL346" s="32"/>
      <c r="AM346" s="32"/>
      <c r="AN346" s="32"/>
      <c r="AO346" s="32" t="s">
        <v>173</v>
      </c>
      <c r="AP346" s="32"/>
      <c r="AQ346" s="32"/>
      <c r="AR346" s="32"/>
      <c r="AS346" s="32"/>
      <c r="AT346" s="32"/>
      <c r="AU346" s="32"/>
      <c r="AV346" s="32"/>
      <c r="AW346" s="32"/>
      <c r="AX346" s="32"/>
      <c r="AY346" s="32" t="s">
        <v>173</v>
      </c>
      <c r="AZ346" s="32"/>
      <c r="BA346" s="32"/>
      <c r="BB346" s="32"/>
      <c r="BC346" s="32"/>
      <c r="BD346" s="32"/>
      <c r="BE346" s="32"/>
      <c r="BF346" s="32"/>
      <c r="BG346" s="32"/>
      <c r="BH346" s="32"/>
      <c r="BI346" s="32" t="s">
        <v>173</v>
      </c>
      <c r="BJ346" s="32"/>
      <c r="BK346" s="32"/>
      <c r="BL346" s="32"/>
      <c r="BM346" s="32"/>
      <c r="BN346" s="32"/>
      <c r="BO346" s="32"/>
      <c r="BP346" s="32"/>
      <c r="BQ346" s="32"/>
      <c r="BR346" s="32"/>
    </row>
    <row r="349" spans="1:79" ht="14.25" customHeight="1" x14ac:dyDescent="0.2">
      <c r="A349" s="68" t="s">
        <v>125</v>
      </c>
      <c r="B349" s="68"/>
      <c r="C349" s="68"/>
      <c r="D349" s="68"/>
      <c r="E349" s="68"/>
      <c r="F349" s="68"/>
      <c r="G349" s="68"/>
      <c r="H349" s="68"/>
      <c r="I349" s="68"/>
      <c r="J349" s="68"/>
      <c r="K349" s="68"/>
      <c r="L349" s="68"/>
      <c r="M349" s="68"/>
      <c r="N349" s="68"/>
      <c r="O349" s="68"/>
      <c r="P349" s="68"/>
      <c r="Q349" s="68"/>
      <c r="R349" s="68"/>
      <c r="S349" s="68"/>
      <c r="T349" s="68"/>
      <c r="U349" s="68"/>
      <c r="V349" s="68"/>
      <c r="W349" s="68"/>
      <c r="X349" s="68"/>
      <c r="Y349" s="68"/>
      <c r="Z349" s="68"/>
      <c r="AA349" s="68"/>
      <c r="AB349" s="68"/>
      <c r="AC349" s="68"/>
      <c r="AD349" s="68"/>
      <c r="AE349" s="68"/>
      <c r="AF349" s="68"/>
      <c r="AG349" s="68"/>
      <c r="AH349" s="68"/>
      <c r="AI349" s="68"/>
      <c r="AJ349" s="68"/>
      <c r="AK349" s="68"/>
      <c r="AL349" s="68"/>
      <c r="AM349" s="68"/>
      <c r="AN349" s="68"/>
      <c r="AO349" s="68"/>
      <c r="AP349" s="68"/>
      <c r="AQ349" s="68"/>
      <c r="AR349" s="68"/>
      <c r="AS349" s="68"/>
      <c r="AT349" s="68"/>
      <c r="AU349" s="68"/>
      <c r="AV349" s="68"/>
      <c r="AW349" s="68"/>
      <c r="AX349" s="68"/>
      <c r="AY349" s="68"/>
      <c r="AZ349" s="68"/>
      <c r="BA349" s="68"/>
      <c r="BB349" s="68"/>
      <c r="BC349" s="68"/>
      <c r="BD349" s="68"/>
      <c r="BE349" s="68"/>
      <c r="BF349" s="68"/>
      <c r="BG349" s="68"/>
      <c r="BH349" s="68"/>
      <c r="BI349" s="68"/>
      <c r="BJ349" s="68"/>
      <c r="BK349" s="68"/>
      <c r="BL349" s="68"/>
    </row>
    <row r="350" spans="1:79" ht="15" customHeight="1" x14ac:dyDescent="0.2">
      <c r="A350" s="86" t="s">
        <v>6</v>
      </c>
      <c r="B350" s="87"/>
      <c r="C350" s="87"/>
      <c r="D350" s="86" t="s">
        <v>10</v>
      </c>
      <c r="E350" s="87"/>
      <c r="F350" s="87"/>
      <c r="G350" s="87"/>
      <c r="H350" s="87"/>
      <c r="I350" s="87"/>
      <c r="J350" s="87"/>
      <c r="K350" s="87"/>
      <c r="L350" s="87"/>
      <c r="M350" s="87"/>
      <c r="N350" s="87"/>
      <c r="O350" s="87"/>
      <c r="P350" s="87"/>
      <c r="Q350" s="87"/>
      <c r="R350" s="87"/>
      <c r="S350" s="87"/>
      <c r="T350" s="87"/>
      <c r="U350" s="87"/>
      <c r="V350" s="88"/>
      <c r="W350" s="43" t="s">
        <v>340</v>
      </c>
      <c r="X350" s="43"/>
      <c r="Y350" s="43"/>
      <c r="Z350" s="43"/>
      <c r="AA350" s="43"/>
      <c r="AB350" s="43"/>
      <c r="AC350" s="43"/>
      <c r="AD350" s="43"/>
      <c r="AE350" s="43"/>
      <c r="AF350" s="43"/>
      <c r="AG350" s="43"/>
      <c r="AH350" s="43"/>
      <c r="AI350" s="43" t="s">
        <v>344</v>
      </c>
      <c r="AJ350" s="43"/>
      <c r="AK350" s="43"/>
      <c r="AL350" s="43"/>
      <c r="AM350" s="43"/>
      <c r="AN350" s="43"/>
      <c r="AO350" s="43"/>
      <c r="AP350" s="43"/>
      <c r="AQ350" s="43"/>
      <c r="AR350" s="43"/>
      <c r="AS350" s="43"/>
      <c r="AT350" s="43"/>
      <c r="AU350" s="43" t="s">
        <v>355</v>
      </c>
      <c r="AV350" s="43"/>
      <c r="AW350" s="43"/>
      <c r="AX350" s="43"/>
      <c r="AY350" s="43"/>
      <c r="AZ350" s="43"/>
      <c r="BA350" s="43" t="s">
        <v>362</v>
      </c>
      <c r="BB350" s="43"/>
      <c r="BC350" s="43"/>
      <c r="BD350" s="43"/>
      <c r="BE350" s="43"/>
      <c r="BF350" s="43"/>
      <c r="BG350" s="43" t="s">
        <v>371</v>
      </c>
      <c r="BH350" s="43"/>
      <c r="BI350" s="43"/>
      <c r="BJ350" s="43"/>
      <c r="BK350" s="43"/>
      <c r="BL350" s="43"/>
    </row>
    <row r="351" spans="1:79" ht="15" customHeight="1" x14ac:dyDescent="0.2">
      <c r="A351" s="98"/>
      <c r="B351" s="99"/>
      <c r="C351" s="99"/>
      <c r="D351" s="98"/>
      <c r="E351" s="99"/>
      <c r="F351" s="99"/>
      <c r="G351" s="99"/>
      <c r="H351" s="99"/>
      <c r="I351" s="99"/>
      <c r="J351" s="99"/>
      <c r="K351" s="99"/>
      <c r="L351" s="99"/>
      <c r="M351" s="99"/>
      <c r="N351" s="99"/>
      <c r="O351" s="99"/>
      <c r="P351" s="99"/>
      <c r="Q351" s="99"/>
      <c r="R351" s="99"/>
      <c r="S351" s="99"/>
      <c r="T351" s="99"/>
      <c r="U351" s="99"/>
      <c r="V351" s="100"/>
      <c r="W351" s="43" t="s">
        <v>4</v>
      </c>
      <c r="X351" s="43"/>
      <c r="Y351" s="43"/>
      <c r="Z351" s="43"/>
      <c r="AA351" s="43"/>
      <c r="AB351" s="43"/>
      <c r="AC351" s="43" t="s">
        <v>3</v>
      </c>
      <c r="AD351" s="43"/>
      <c r="AE351" s="43"/>
      <c r="AF351" s="43"/>
      <c r="AG351" s="43"/>
      <c r="AH351" s="43"/>
      <c r="AI351" s="43" t="s">
        <v>4</v>
      </c>
      <c r="AJ351" s="43"/>
      <c r="AK351" s="43"/>
      <c r="AL351" s="43"/>
      <c r="AM351" s="43"/>
      <c r="AN351" s="43"/>
      <c r="AO351" s="43" t="s">
        <v>3</v>
      </c>
      <c r="AP351" s="43"/>
      <c r="AQ351" s="43"/>
      <c r="AR351" s="43"/>
      <c r="AS351" s="43"/>
      <c r="AT351" s="43"/>
      <c r="AU351" s="74" t="s">
        <v>4</v>
      </c>
      <c r="AV351" s="74"/>
      <c r="AW351" s="74"/>
      <c r="AX351" s="74" t="s">
        <v>3</v>
      </c>
      <c r="AY351" s="74"/>
      <c r="AZ351" s="74"/>
      <c r="BA351" s="74" t="s">
        <v>4</v>
      </c>
      <c r="BB351" s="74"/>
      <c r="BC351" s="74"/>
      <c r="BD351" s="74" t="s">
        <v>3</v>
      </c>
      <c r="BE351" s="74"/>
      <c r="BF351" s="74"/>
      <c r="BG351" s="74" t="s">
        <v>4</v>
      </c>
      <c r="BH351" s="74"/>
      <c r="BI351" s="74"/>
      <c r="BJ351" s="74" t="s">
        <v>3</v>
      </c>
      <c r="BK351" s="74"/>
      <c r="BL351" s="74"/>
    </row>
    <row r="352" spans="1:79" ht="57" customHeight="1" x14ac:dyDescent="0.2">
      <c r="A352" s="89"/>
      <c r="B352" s="90"/>
      <c r="C352" s="90"/>
      <c r="D352" s="89"/>
      <c r="E352" s="90"/>
      <c r="F352" s="90"/>
      <c r="G352" s="90"/>
      <c r="H352" s="90"/>
      <c r="I352" s="90"/>
      <c r="J352" s="90"/>
      <c r="K352" s="90"/>
      <c r="L352" s="90"/>
      <c r="M352" s="90"/>
      <c r="N352" s="90"/>
      <c r="O352" s="90"/>
      <c r="P352" s="90"/>
      <c r="Q352" s="90"/>
      <c r="R352" s="90"/>
      <c r="S352" s="90"/>
      <c r="T352" s="90"/>
      <c r="U352" s="90"/>
      <c r="V352" s="91"/>
      <c r="W352" s="43" t="s">
        <v>12</v>
      </c>
      <c r="X352" s="43"/>
      <c r="Y352" s="43"/>
      <c r="Z352" s="43" t="s">
        <v>11</v>
      </c>
      <c r="AA352" s="43"/>
      <c r="AB352" s="43"/>
      <c r="AC352" s="43" t="s">
        <v>12</v>
      </c>
      <c r="AD352" s="43"/>
      <c r="AE352" s="43"/>
      <c r="AF352" s="43" t="s">
        <v>11</v>
      </c>
      <c r="AG352" s="43"/>
      <c r="AH352" s="43"/>
      <c r="AI352" s="43" t="s">
        <v>12</v>
      </c>
      <c r="AJ352" s="43"/>
      <c r="AK352" s="43"/>
      <c r="AL352" s="43" t="s">
        <v>11</v>
      </c>
      <c r="AM352" s="43"/>
      <c r="AN352" s="43"/>
      <c r="AO352" s="43" t="s">
        <v>12</v>
      </c>
      <c r="AP352" s="43"/>
      <c r="AQ352" s="43"/>
      <c r="AR352" s="43" t="s">
        <v>11</v>
      </c>
      <c r="AS352" s="43"/>
      <c r="AT352" s="43"/>
      <c r="AU352" s="74"/>
      <c r="AV352" s="74"/>
      <c r="AW352" s="74"/>
      <c r="AX352" s="74"/>
      <c r="AY352" s="74"/>
      <c r="AZ352" s="74"/>
      <c r="BA352" s="74"/>
      <c r="BB352" s="74"/>
      <c r="BC352" s="74"/>
      <c r="BD352" s="74"/>
      <c r="BE352" s="74"/>
      <c r="BF352" s="74"/>
      <c r="BG352" s="74"/>
      <c r="BH352" s="74"/>
      <c r="BI352" s="74"/>
      <c r="BJ352" s="74"/>
      <c r="BK352" s="74"/>
      <c r="BL352" s="74"/>
    </row>
    <row r="353" spans="1:79" ht="15" customHeight="1" x14ac:dyDescent="0.2">
      <c r="A353" s="81">
        <v>1</v>
      </c>
      <c r="B353" s="82"/>
      <c r="C353" s="82"/>
      <c r="D353" s="81">
        <v>2</v>
      </c>
      <c r="E353" s="82"/>
      <c r="F353" s="82"/>
      <c r="G353" s="82"/>
      <c r="H353" s="82"/>
      <c r="I353" s="82"/>
      <c r="J353" s="82"/>
      <c r="K353" s="82"/>
      <c r="L353" s="82"/>
      <c r="M353" s="82"/>
      <c r="N353" s="82"/>
      <c r="O353" s="82"/>
      <c r="P353" s="82"/>
      <c r="Q353" s="82"/>
      <c r="R353" s="82"/>
      <c r="S353" s="82"/>
      <c r="T353" s="82"/>
      <c r="U353" s="82"/>
      <c r="V353" s="83"/>
      <c r="W353" s="43">
        <v>3</v>
      </c>
      <c r="X353" s="43"/>
      <c r="Y353" s="43"/>
      <c r="Z353" s="43">
        <v>4</v>
      </c>
      <c r="AA353" s="43"/>
      <c r="AB353" s="43"/>
      <c r="AC353" s="43">
        <v>5</v>
      </c>
      <c r="AD353" s="43"/>
      <c r="AE353" s="43"/>
      <c r="AF353" s="43">
        <v>6</v>
      </c>
      <c r="AG353" s="43"/>
      <c r="AH353" s="43"/>
      <c r="AI353" s="43">
        <v>7</v>
      </c>
      <c r="AJ353" s="43"/>
      <c r="AK353" s="43"/>
      <c r="AL353" s="43">
        <v>8</v>
      </c>
      <c r="AM353" s="43"/>
      <c r="AN353" s="43"/>
      <c r="AO353" s="43">
        <v>9</v>
      </c>
      <c r="AP353" s="43"/>
      <c r="AQ353" s="43"/>
      <c r="AR353" s="43">
        <v>10</v>
      </c>
      <c r="AS353" s="43"/>
      <c r="AT353" s="43"/>
      <c r="AU353" s="43">
        <v>11</v>
      </c>
      <c r="AV353" s="43"/>
      <c r="AW353" s="43"/>
      <c r="AX353" s="43">
        <v>12</v>
      </c>
      <c r="AY353" s="43"/>
      <c r="AZ353" s="43"/>
      <c r="BA353" s="43">
        <v>13</v>
      </c>
      <c r="BB353" s="43"/>
      <c r="BC353" s="43"/>
      <c r="BD353" s="43">
        <v>14</v>
      </c>
      <c r="BE353" s="43"/>
      <c r="BF353" s="43"/>
      <c r="BG353" s="43">
        <v>15</v>
      </c>
      <c r="BH353" s="43"/>
      <c r="BI353" s="43"/>
      <c r="BJ353" s="43">
        <v>16</v>
      </c>
      <c r="BK353" s="43"/>
      <c r="BL353" s="43"/>
    </row>
    <row r="354" spans="1:79" s="1" customFormat="1" ht="12.75" hidden="1" customHeight="1" x14ac:dyDescent="0.2">
      <c r="A354" s="95" t="s">
        <v>69</v>
      </c>
      <c r="B354" s="96"/>
      <c r="C354" s="96"/>
      <c r="D354" s="95" t="s">
        <v>57</v>
      </c>
      <c r="E354" s="96"/>
      <c r="F354" s="96"/>
      <c r="G354" s="96"/>
      <c r="H354" s="96"/>
      <c r="I354" s="96"/>
      <c r="J354" s="96"/>
      <c r="K354" s="96"/>
      <c r="L354" s="96"/>
      <c r="M354" s="96"/>
      <c r="N354" s="96"/>
      <c r="O354" s="96"/>
      <c r="P354" s="96"/>
      <c r="Q354" s="96"/>
      <c r="R354" s="96"/>
      <c r="S354" s="96"/>
      <c r="T354" s="96"/>
      <c r="U354" s="96"/>
      <c r="V354" s="97"/>
      <c r="W354" s="72" t="s">
        <v>72</v>
      </c>
      <c r="X354" s="72"/>
      <c r="Y354" s="72"/>
      <c r="Z354" s="72" t="s">
        <v>73</v>
      </c>
      <c r="AA354" s="72"/>
      <c r="AB354" s="72"/>
      <c r="AC354" s="70" t="s">
        <v>74</v>
      </c>
      <c r="AD354" s="70"/>
      <c r="AE354" s="70"/>
      <c r="AF354" s="70" t="s">
        <v>75</v>
      </c>
      <c r="AG354" s="70"/>
      <c r="AH354" s="70"/>
      <c r="AI354" s="72" t="s">
        <v>76</v>
      </c>
      <c r="AJ354" s="72"/>
      <c r="AK354" s="72"/>
      <c r="AL354" s="72" t="s">
        <v>77</v>
      </c>
      <c r="AM354" s="72"/>
      <c r="AN354" s="72"/>
      <c r="AO354" s="70" t="s">
        <v>104</v>
      </c>
      <c r="AP354" s="70"/>
      <c r="AQ354" s="70"/>
      <c r="AR354" s="70" t="s">
        <v>78</v>
      </c>
      <c r="AS354" s="70"/>
      <c r="AT354" s="70"/>
      <c r="AU354" s="72" t="s">
        <v>105</v>
      </c>
      <c r="AV354" s="72"/>
      <c r="AW354" s="72"/>
      <c r="AX354" s="70" t="s">
        <v>106</v>
      </c>
      <c r="AY354" s="70"/>
      <c r="AZ354" s="70"/>
      <c r="BA354" s="72" t="s">
        <v>107</v>
      </c>
      <c r="BB354" s="72"/>
      <c r="BC354" s="72"/>
      <c r="BD354" s="70" t="s">
        <v>108</v>
      </c>
      <c r="BE354" s="70"/>
      <c r="BF354" s="70"/>
      <c r="BG354" s="72" t="s">
        <v>109</v>
      </c>
      <c r="BH354" s="72"/>
      <c r="BI354" s="72"/>
      <c r="BJ354" s="70" t="s">
        <v>110</v>
      </c>
      <c r="BK354" s="70"/>
      <c r="BL354" s="70"/>
      <c r="CA354" s="1" t="s">
        <v>103</v>
      </c>
    </row>
    <row r="355" spans="1:79" s="25" customFormat="1" ht="12.75" customHeight="1" x14ac:dyDescent="0.2">
      <c r="A355" s="39">
        <v>1</v>
      </c>
      <c r="B355" s="40"/>
      <c r="C355" s="40"/>
      <c r="D355" s="34" t="s">
        <v>314</v>
      </c>
      <c r="E355" s="35"/>
      <c r="F355" s="35"/>
      <c r="G355" s="35"/>
      <c r="H355" s="35"/>
      <c r="I355" s="35"/>
      <c r="J355" s="35"/>
      <c r="K355" s="35"/>
      <c r="L355" s="35"/>
      <c r="M355" s="35"/>
      <c r="N355" s="35"/>
      <c r="O355" s="35"/>
      <c r="P355" s="35"/>
      <c r="Q355" s="35"/>
      <c r="R355" s="35"/>
      <c r="S355" s="35"/>
      <c r="T355" s="35"/>
      <c r="U355" s="35"/>
      <c r="V355" s="36"/>
      <c r="W355" s="38">
        <v>16.5</v>
      </c>
      <c r="X355" s="38"/>
      <c r="Y355" s="38"/>
      <c r="Z355" s="38">
        <v>0</v>
      </c>
      <c r="AA355" s="38"/>
      <c r="AB355" s="38"/>
      <c r="AC355" s="38">
        <v>0</v>
      </c>
      <c r="AD355" s="38"/>
      <c r="AE355" s="38"/>
      <c r="AF355" s="38">
        <v>0</v>
      </c>
      <c r="AG355" s="38"/>
      <c r="AH355" s="38"/>
      <c r="AI355" s="38">
        <v>26.5</v>
      </c>
      <c r="AJ355" s="38"/>
      <c r="AK355" s="38"/>
      <c r="AL355" s="38">
        <v>0</v>
      </c>
      <c r="AM355" s="38"/>
      <c r="AN355" s="38"/>
      <c r="AO355" s="38">
        <v>0</v>
      </c>
      <c r="AP355" s="38"/>
      <c r="AQ355" s="38"/>
      <c r="AR355" s="38">
        <v>0</v>
      </c>
      <c r="AS355" s="38"/>
      <c r="AT355" s="38"/>
      <c r="AU355" s="38">
        <v>26.5</v>
      </c>
      <c r="AV355" s="38"/>
      <c r="AW355" s="38"/>
      <c r="AX355" s="38">
        <v>0</v>
      </c>
      <c r="AY355" s="38"/>
      <c r="AZ355" s="38"/>
      <c r="BA355" s="38">
        <v>26.5</v>
      </c>
      <c r="BB355" s="38"/>
      <c r="BC355" s="38"/>
      <c r="BD355" s="38">
        <v>0</v>
      </c>
      <c r="BE355" s="38"/>
      <c r="BF355" s="38"/>
      <c r="BG355" s="38">
        <v>26.5</v>
      </c>
      <c r="BH355" s="38"/>
      <c r="BI355" s="38"/>
      <c r="BJ355" s="38">
        <v>0</v>
      </c>
      <c r="BK355" s="38"/>
      <c r="BL355" s="38"/>
      <c r="CA355" s="25" t="s">
        <v>43</v>
      </c>
    </row>
    <row r="356" spans="1:79" s="6" customFormat="1" ht="12.75" customHeight="1" x14ac:dyDescent="0.2">
      <c r="A356" s="44">
        <v>2</v>
      </c>
      <c r="B356" s="45"/>
      <c r="C356" s="45"/>
      <c r="D356" s="28" t="s">
        <v>315</v>
      </c>
      <c r="E356" s="29"/>
      <c r="F356" s="29"/>
      <c r="G356" s="29"/>
      <c r="H356" s="29"/>
      <c r="I356" s="29"/>
      <c r="J356" s="29"/>
      <c r="K356" s="29"/>
      <c r="L356" s="29"/>
      <c r="M356" s="29"/>
      <c r="N356" s="29"/>
      <c r="O356" s="29"/>
      <c r="P356" s="29"/>
      <c r="Q356" s="29"/>
      <c r="R356" s="29"/>
      <c r="S356" s="29"/>
      <c r="T356" s="29"/>
      <c r="U356" s="29"/>
      <c r="V356" s="30"/>
      <c r="W356" s="41">
        <v>16.5</v>
      </c>
      <c r="X356" s="41"/>
      <c r="Y356" s="41"/>
      <c r="Z356" s="41">
        <v>0</v>
      </c>
      <c r="AA356" s="41"/>
      <c r="AB356" s="41"/>
      <c r="AC356" s="41">
        <v>0</v>
      </c>
      <c r="AD356" s="41"/>
      <c r="AE356" s="41"/>
      <c r="AF356" s="41">
        <v>0</v>
      </c>
      <c r="AG356" s="41"/>
      <c r="AH356" s="41"/>
      <c r="AI356" s="41">
        <v>26.5</v>
      </c>
      <c r="AJ356" s="41"/>
      <c r="AK356" s="41"/>
      <c r="AL356" s="41">
        <v>0</v>
      </c>
      <c r="AM356" s="41"/>
      <c r="AN356" s="41"/>
      <c r="AO356" s="41">
        <v>0</v>
      </c>
      <c r="AP356" s="41"/>
      <c r="AQ356" s="41"/>
      <c r="AR356" s="41">
        <v>0</v>
      </c>
      <c r="AS356" s="41"/>
      <c r="AT356" s="41"/>
      <c r="AU356" s="41">
        <v>26.5</v>
      </c>
      <c r="AV356" s="41"/>
      <c r="AW356" s="41"/>
      <c r="AX356" s="41">
        <v>0</v>
      </c>
      <c r="AY356" s="41"/>
      <c r="AZ356" s="41"/>
      <c r="BA356" s="41">
        <v>26.5</v>
      </c>
      <c r="BB356" s="41"/>
      <c r="BC356" s="41"/>
      <c r="BD356" s="41">
        <v>0</v>
      </c>
      <c r="BE356" s="41"/>
      <c r="BF356" s="41"/>
      <c r="BG356" s="41">
        <v>26.5</v>
      </c>
      <c r="BH356" s="41"/>
      <c r="BI356" s="41"/>
      <c r="BJ356" s="41">
        <v>0</v>
      </c>
      <c r="BK356" s="41"/>
      <c r="BL356" s="41"/>
    </row>
    <row r="357" spans="1:79" s="25" customFormat="1" ht="25.5" customHeight="1" x14ac:dyDescent="0.2">
      <c r="A357" s="39">
        <v>3</v>
      </c>
      <c r="B357" s="40"/>
      <c r="C357" s="40"/>
      <c r="D357" s="34" t="s">
        <v>316</v>
      </c>
      <c r="E357" s="35"/>
      <c r="F357" s="35"/>
      <c r="G357" s="35"/>
      <c r="H357" s="35"/>
      <c r="I357" s="35"/>
      <c r="J357" s="35"/>
      <c r="K357" s="35"/>
      <c r="L357" s="35"/>
      <c r="M357" s="35"/>
      <c r="N357" s="35"/>
      <c r="O357" s="35"/>
      <c r="P357" s="35"/>
      <c r="Q357" s="35"/>
      <c r="R357" s="35"/>
      <c r="S357" s="35"/>
      <c r="T357" s="35"/>
      <c r="U357" s="35"/>
      <c r="V357" s="36"/>
      <c r="W357" s="38" t="s">
        <v>173</v>
      </c>
      <c r="X357" s="38"/>
      <c r="Y357" s="38"/>
      <c r="Z357" s="38" t="s">
        <v>173</v>
      </c>
      <c r="AA357" s="38"/>
      <c r="AB357" s="38"/>
      <c r="AC357" s="38"/>
      <c r="AD357" s="38"/>
      <c r="AE357" s="38"/>
      <c r="AF357" s="38"/>
      <c r="AG357" s="38"/>
      <c r="AH357" s="38"/>
      <c r="AI357" s="38" t="s">
        <v>173</v>
      </c>
      <c r="AJ357" s="38"/>
      <c r="AK357" s="38"/>
      <c r="AL357" s="38" t="s">
        <v>173</v>
      </c>
      <c r="AM357" s="38"/>
      <c r="AN357" s="38"/>
      <c r="AO357" s="38"/>
      <c r="AP357" s="38"/>
      <c r="AQ357" s="38"/>
      <c r="AR357" s="38"/>
      <c r="AS357" s="38"/>
      <c r="AT357" s="38"/>
      <c r="AU357" s="38" t="s">
        <v>173</v>
      </c>
      <c r="AV357" s="38"/>
      <c r="AW357" s="38"/>
      <c r="AX357" s="38"/>
      <c r="AY357" s="38"/>
      <c r="AZ357" s="38"/>
      <c r="BA357" s="38" t="s">
        <v>173</v>
      </c>
      <c r="BB357" s="38"/>
      <c r="BC357" s="38"/>
      <c r="BD357" s="38"/>
      <c r="BE357" s="38"/>
      <c r="BF357" s="38"/>
      <c r="BG357" s="38" t="s">
        <v>173</v>
      </c>
      <c r="BH357" s="38"/>
      <c r="BI357" s="38"/>
      <c r="BJ357" s="38"/>
      <c r="BK357" s="38"/>
      <c r="BL357" s="38"/>
    </row>
    <row r="360" spans="1:79" ht="14.25" customHeight="1" x14ac:dyDescent="0.2">
      <c r="A360" s="68" t="s">
        <v>153</v>
      </c>
      <c r="B360" s="68"/>
      <c r="C360" s="68"/>
      <c r="D360" s="68"/>
      <c r="E360" s="68"/>
      <c r="F360" s="68"/>
      <c r="G360" s="68"/>
      <c r="H360" s="68"/>
      <c r="I360" s="68"/>
      <c r="J360" s="68"/>
      <c r="K360" s="68"/>
      <c r="L360" s="68"/>
      <c r="M360" s="68"/>
      <c r="N360" s="68"/>
      <c r="O360" s="68"/>
      <c r="P360" s="68"/>
      <c r="Q360" s="68"/>
      <c r="R360" s="68"/>
      <c r="S360" s="68"/>
      <c r="T360" s="68"/>
      <c r="U360" s="68"/>
      <c r="V360" s="68"/>
      <c r="W360" s="68"/>
      <c r="X360" s="68"/>
      <c r="Y360" s="68"/>
      <c r="Z360" s="68"/>
      <c r="AA360" s="68"/>
      <c r="AB360" s="68"/>
      <c r="AC360" s="68"/>
      <c r="AD360" s="68"/>
      <c r="AE360" s="68"/>
      <c r="AF360" s="68"/>
      <c r="AG360" s="68"/>
      <c r="AH360" s="68"/>
      <c r="AI360" s="68"/>
      <c r="AJ360" s="68"/>
      <c r="AK360" s="68"/>
      <c r="AL360" s="68"/>
      <c r="AM360" s="68"/>
      <c r="AN360" s="68"/>
      <c r="AO360" s="68"/>
      <c r="AP360" s="68"/>
      <c r="AQ360" s="68"/>
      <c r="AR360" s="68"/>
      <c r="AS360" s="68"/>
      <c r="AT360" s="68"/>
      <c r="AU360" s="68"/>
      <c r="AV360" s="68"/>
      <c r="AW360" s="68"/>
      <c r="AX360" s="68"/>
      <c r="AY360" s="68"/>
      <c r="AZ360" s="68"/>
      <c r="BA360" s="68"/>
      <c r="BB360" s="68"/>
      <c r="BC360" s="68"/>
      <c r="BD360" s="68"/>
      <c r="BE360" s="68"/>
      <c r="BF360" s="68"/>
      <c r="BG360" s="68"/>
      <c r="BH360" s="68"/>
      <c r="BI360" s="68"/>
      <c r="BJ360" s="68"/>
      <c r="BK360" s="68"/>
      <c r="BL360" s="68"/>
    </row>
    <row r="361" spans="1:79" ht="14.25" customHeight="1" x14ac:dyDescent="0.2">
      <c r="A361" s="68" t="s">
        <v>356</v>
      </c>
      <c r="B361" s="68"/>
      <c r="C361" s="68"/>
      <c r="D361" s="68"/>
      <c r="E361" s="68"/>
      <c r="F361" s="68"/>
      <c r="G361" s="68"/>
      <c r="H361" s="68"/>
      <c r="I361" s="68"/>
      <c r="J361" s="68"/>
      <c r="K361" s="68"/>
      <c r="L361" s="68"/>
      <c r="M361" s="68"/>
      <c r="N361" s="68"/>
      <c r="O361" s="68"/>
      <c r="P361" s="68"/>
      <c r="Q361" s="68"/>
      <c r="R361" s="68"/>
      <c r="S361" s="68"/>
      <c r="T361" s="68"/>
      <c r="U361" s="68"/>
      <c r="V361" s="68"/>
      <c r="W361" s="68"/>
      <c r="X361" s="68"/>
      <c r="Y361" s="68"/>
      <c r="Z361" s="68"/>
      <c r="AA361" s="68"/>
      <c r="AB361" s="68"/>
      <c r="AC361" s="68"/>
      <c r="AD361" s="68"/>
      <c r="AE361" s="68"/>
      <c r="AF361" s="68"/>
      <c r="AG361" s="68"/>
      <c r="AH361" s="68"/>
      <c r="AI361" s="68"/>
      <c r="AJ361" s="68"/>
      <c r="AK361" s="68"/>
      <c r="AL361" s="68"/>
      <c r="AM361" s="68"/>
      <c r="AN361" s="68"/>
      <c r="AO361" s="68"/>
      <c r="AP361" s="68"/>
      <c r="AQ361" s="68"/>
      <c r="AR361" s="68"/>
      <c r="AS361" s="68"/>
      <c r="AT361" s="68"/>
      <c r="AU361" s="68"/>
      <c r="AV361" s="68"/>
      <c r="AW361" s="68"/>
      <c r="AX361" s="68"/>
      <c r="AY361" s="68"/>
      <c r="AZ361" s="68"/>
      <c r="BA361" s="68"/>
      <c r="BB361" s="68"/>
      <c r="BC361" s="68"/>
      <c r="BD361" s="68"/>
      <c r="BE361" s="68"/>
      <c r="BF361" s="68"/>
      <c r="BG361" s="68"/>
      <c r="BH361" s="68"/>
      <c r="BI361" s="68"/>
      <c r="BJ361" s="68"/>
      <c r="BK361" s="68"/>
      <c r="BL361" s="68"/>
      <c r="BM361" s="68"/>
      <c r="BN361" s="68"/>
      <c r="BO361" s="68"/>
      <c r="BP361" s="68"/>
      <c r="BQ361" s="68"/>
      <c r="BR361" s="68"/>
      <c r="BS361" s="68"/>
    </row>
    <row r="362" spans="1:79" ht="15" customHeight="1" x14ac:dyDescent="0.2">
      <c r="A362" s="73" t="s">
        <v>339</v>
      </c>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c r="AA362" s="73"/>
      <c r="AB362" s="73"/>
      <c r="AC362" s="73"/>
      <c r="AD362" s="73"/>
      <c r="AE362" s="73"/>
      <c r="AF362" s="73"/>
      <c r="AG362" s="73"/>
      <c r="AH362" s="73"/>
      <c r="AI362" s="73"/>
      <c r="AJ362" s="73"/>
      <c r="AK362" s="73"/>
      <c r="AL362" s="73"/>
      <c r="AM362" s="73"/>
      <c r="AN362" s="73"/>
      <c r="AO362" s="73"/>
      <c r="AP362" s="73"/>
      <c r="AQ362" s="73"/>
      <c r="AR362" s="73"/>
      <c r="AS362" s="73"/>
      <c r="AT362" s="73"/>
      <c r="AU362" s="73"/>
      <c r="AV362" s="73"/>
      <c r="AW362" s="73"/>
      <c r="AX362" s="73"/>
      <c r="AY362" s="73"/>
      <c r="AZ362" s="73"/>
      <c r="BA362" s="73"/>
      <c r="BB362" s="73"/>
      <c r="BC362" s="73"/>
      <c r="BD362" s="73"/>
      <c r="BE362" s="73"/>
      <c r="BF362" s="73"/>
      <c r="BG362" s="73"/>
      <c r="BH362" s="73"/>
      <c r="BI362" s="73"/>
      <c r="BJ362" s="73"/>
      <c r="BK362" s="73"/>
      <c r="BL362" s="73"/>
      <c r="BM362" s="73"/>
      <c r="BN362" s="73"/>
      <c r="BO362" s="73"/>
      <c r="BP362" s="73"/>
      <c r="BQ362" s="73"/>
      <c r="BR362" s="73"/>
      <c r="BS362" s="73"/>
    </row>
    <row r="363" spans="1:79" ht="15" customHeight="1" x14ac:dyDescent="0.2">
      <c r="A363" s="43" t="s">
        <v>6</v>
      </c>
      <c r="B363" s="43"/>
      <c r="C363" s="43"/>
      <c r="D363" s="43"/>
      <c r="E363" s="43"/>
      <c r="F363" s="43"/>
      <c r="G363" s="43" t="s">
        <v>126</v>
      </c>
      <c r="H363" s="43"/>
      <c r="I363" s="43"/>
      <c r="J363" s="43"/>
      <c r="K363" s="43"/>
      <c r="L363" s="43"/>
      <c r="M363" s="43"/>
      <c r="N363" s="43"/>
      <c r="O363" s="43"/>
      <c r="P363" s="43"/>
      <c r="Q363" s="43"/>
      <c r="R363" s="43"/>
      <c r="S363" s="43"/>
      <c r="T363" s="43" t="s">
        <v>13</v>
      </c>
      <c r="U363" s="43"/>
      <c r="V363" s="43"/>
      <c r="W363" s="43"/>
      <c r="X363" s="43"/>
      <c r="Y363" s="43"/>
      <c r="Z363" s="43"/>
      <c r="AA363" s="81" t="s">
        <v>340</v>
      </c>
      <c r="AB363" s="93"/>
      <c r="AC363" s="93"/>
      <c r="AD363" s="93"/>
      <c r="AE363" s="93"/>
      <c r="AF363" s="93"/>
      <c r="AG363" s="93"/>
      <c r="AH363" s="93"/>
      <c r="AI363" s="93"/>
      <c r="AJ363" s="93"/>
      <c r="AK363" s="93"/>
      <c r="AL363" s="93"/>
      <c r="AM363" s="93"/>
      <c r="AN363" s="93"/>
      <c r="AO363" s="94"/>
      <c r="AP363" s="81" t="s">
        <v>343</v>
      </c>
      <c r="AQ363" s="82"/>
      <c r="AR363" s="82"/>
      <c r="AS363" s="82"/>
      <c r="AT363" s="82"/>
      <c r="AU363" s="82"/>
      <c r="AV363" s="82"/>
      <c r="AW363" s="82"/>
      <c r="AX363" s="82"/>
      <c r="AY363" s="82"/>
      <c r="AZ363" s="82"/>
      <c r="BA363" s="82"/>
      <c r="BB363" s="82"/>
      <c r="BC363" s="82"/>
      <c r="BD363" s="83"/>
      <c r="BE363" s="81" t="s">
        <v>350</v>
      </c>
      <c r="BF363" s="82"/>
      <c r="BG363" s="82"/>
      <c r="BH363" s="82"/>
      <c r="BI363" s="82"/>
      <c r="BJ363" s="82"/>
      <c r="BK363" s="82"/>
      <c r="BL363" s="82"/>
      <c r="BM363" s="82"/>
      <c r="BN363" s="82"/>
      <c r="BO363" s="82"/>
      <c r="BP363" s="82"/>
      <c r="BQ363" s="82"/>
      <c r="BR363" s="82"/>
      <c r="BS363" s="83"/>
    </row>
    <row r="364" spans="1:79" ht="32.1" customHeight="1" x14ac:dyDescent="0.2">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c r="AA364" s="43" t="s">
        <v>4</v>
      </c>
      <c r="AB364" s="43"/>
      <c r="AC364" s="43"/>
      <c r="AD364" s="43"/>
      <c r="AE364" s="43"/>
      <c r="AF364" s="43" t="s">
        <v>3</v>
      </c>
      <c r="AG364" s="43"/>
      <c r="AH364" s="43"/>
      <c r="AI364" s="43"/>
      <c r="AJ364" s="43"/>
      <c r="AK364" s="43" t="s">
        <v>89</v>
      </c>
      <c r="AL364" s="43"/>
      <c r="AM364" s="43"/>
      <c r="AN364" s="43"/>
      <c r="AO364" s="43"/>
      <c r="AP364" s="43" t="s">
        <v>4</v>
      </c>
      <c r="AQ364" s="43"/>
      <c r="AR364" s="43"/>
      <c r="AS364" s="43"/>
      <c r="AT364" s="43"/>
      <c r="AU364" s="43" t="s">
        <v>3</v>
      </c>
      <c r="AV364" s="43"/>
      <c r="AW364" s="43"/>
      <c r="AX364" s="43"/>
      <c r="AY364" s="43"/>
      <c r="AZ364" s="43" t="s">
        <v>96</v>
      </c>
      <c r="BA364" s="43"/>
      <c r="BB364" s="43"/>
      <c r="BC364" s="43"/>
      <c r="BD364" s="43"/>
      <c r="BE364" s="43" t="s">
        <v>4</v>
      </c>
      <c r="BF364" s="43"/>
      <c r="BG364" s="43"/>
      <c r="BH364" s="43"/>
      <c r="BI364" s="43"/>
      <c r="BJ364" s="43" t="s">
        <v>3</v>
      </c>
      <c r="BK364" s="43"/>
      <c r="BL364" s="43"/>
      <c r="BM364" s="43"/>
      <c r="BN364" s="43"/>
      <c r="BO364" s="43" t="s">
        <v>127</v>
      </c>
      <c r="BP364" s="43"/>
      <c r="BQ364" s="43"/>
      <c r="BR364" s="43"/>
      <c r="BS364" s="43"/>
    </row>
    <row r="365" spans="1:79" ht="15" customHeight="1" x14ac:dyDescent="0.2">
      <c r="A365" s="43">
        <v>1</v>
      </c>
      <c r="B365" s="43"/>
      <c r="C365" s="43"/>
      <c r="D365" s="43"/>
      <c r="E365" s="43"/>
      <c r="F365" s="43"/>
      <c r="G365" s="43">
        <v>2</v>
      </c>
      <c r="H365" s="43"/>
      <c r="I365" s="43"/>
      <c r="J365" s="43"/>
      <c r="K365" s="43"/>
      <c r="L365" s="43"/>
      <c r="M365" s="43"/>
      <c r="N365" s="43"/>
      <c r="O365" s="43"/>
      <c r="P365" s="43"/>
      <c r="Q365" s="43"/>
      <c r="R365" s="43"/>
      <c r="S365" s="43"/>
      <c r="T365" s="43">
        <v>3</v>
      </c>
      <c r="U365" s="43"/>
      <c r="V365" s="43"/>
      <c r="W365" s="43"/>
      <c r="X365" s="43"/>
      <c r="Y365" s="43"/>
      <c r="Z365" s="43"/>
      <c r="AA365" s="43">
        <v>4</v>
      </c>
      <c r="AB365" s="43"/>
      <c r="AC365" s="43"/>
      <c r="AD365" s="43"/>
      <c r="AE365" s="43"/>
      <c r="AF365" s="43">
        <v>5</v>
      </c>
      <c r="AG365" s="43"/>
      <c r="AH365" s="43"/>
      <c r="AI365" s="43"/>
      <c r="AJ365" s="43"/>
      <c r="AK365" s="43">
        <v>6</v>
      </c>
      <c r="AL365" s="43"/>
      <c r="AM365" s="43"/>
      <c r="AN365" s="43"/>
      <c r="AO365" s="43"/>
      <c r="AP365" s="43">
        <v>7</v>
      </c>
      <c r="AQ365" s="43"/>
      <c r="AR365" s="43"/>
      <c r="AS365" s="43"/>
      <c r="AT365" s="43"/>
      <c r="AU365" s="43">
        <v>8</v>
      </c>
      <c r="AV365" s="43"/>
      <c r="AW365" s="43"/>
      <c r="AX365" s="43"/>
      <c r="AY365" s="43"/>
      <c r="AZ365" s="43">
        <v>9</v>
      </c>
      <c r="BA365" s="43"/>
      <c r="BB365" s="43"/>
      <c r="BC365" s="43"/>
      <c r="BD365" s="43"/>
      <c r="BE365" s="43">
        <v>10</v>
      </c>
      <c r="BF365" s="43"/>
      <c r="BG365" s="43"/>
      <c r="BH365" s="43"/>
      <c r="BI365" s="43"/>
      <c r="BJ365" s="43">
        <v>11</v>
      </c>
      <c r="BK365" s="43"/>
      <c r="BL365" s="43"/>
      <c r="BM365" s="43"/>
      <c r="BN365" s="43"/>
      <c r="BO365" s="43">
        <v>12</v>
      </c>
      <c r="BP365" s="43"/>
      <c r="BQ365" s="43"/>
      <c r="BR365" s="43"/>
      <c r="BS365" s="43"/>
    </row>
    <row r="366" spans="1:79" s="1" customFormat="1" ht="15" hidden="1" customHeight="1" x14ac:dyDescent="0.2">
      <c r="A366" s="72" t="s">
        <v>69</v>
      </c>
      <c r="B366" s="72"/>
      <c r="C366" s="72"/>
      <c r="D366" s="72"/>
      <c r="E366" s="72"/>
      <c r="F366" s="72"/>
      <c r="G366" s="71" t="s">
        <v>57</v>
      </c>
      <c r="H366" s="71"/>
      <c r="I366" s="71"/>
      <c r="J366" s="71"/>
      <c r="K366" s="71"/>
      <c r="L366" s="71"/>
      <c r="M366" s="71"/>
      <c r="N366" s="71"/>
      <c r="O366" s="71"/>
      <c r="P366" s="71"/>
      <c r="Q366" s="71"/>
      <c r="R366" s="71"/>
      <c r="S366" s="71"/>
      <c r="T366" s="71" t="s">
        <v>79</v>
      </c>
      <c r="U366" s="71"/>
      <c r="V366" s="71"/>
      <c r="W366" s="71"/>
      <c r="X366" s="71"/>
      <c r="Y366" s="71"/>
      <c r="Z366" s="71"/>
      <c r="AA366" s="70" t="s">
        <v>65</v>
      </c>
      <c r="AB366" s="70"/>
      <c r="AC366" s="70"/>
      <c r="AD366" s="70"/>
      <c r="AE366" s="70"/>
      <c r="AF366" s="70" t="s">
        <v>66</v>
      </c>
      <c r="AG366" s="70"/>
      <c r="AH366" s="70"/>
      <c r="AI366" s="70"/>
      <c r="AJ366" s="70"/>
      <c r="AK366" s="92" t="s">
        <v>122</v>
      </c>
      <c r="AL366" s="92"/>
      <c r="AM366" s="92"/>
      <c r="AN366" s="92"/>
      <c r="AO366" s="92"/>
      <c r="AP366" s="70" t="s">
        <v>67</v>
      </c>
      <c r="AQ366" s="70"/>
      <c r="AR366" s="70"/>
      <c r="AS366" s="70"/>
      <c r="AT366" s="70"/>
      <c r="AU366" s="70" t="s">
        <v>68</v>
      </c>
      <c r="AV366" s="70"/>
      <c r="AW366" s="70"/>
      <c r="AX366" s="70"/>
      <c r="AY366" s="70"/>
      <c r="AZ366" s="92" t="s">
        <v>122</v>
      </c>
      <c r="BA366" s="92"/>
      <c r="BB366" s="92"/>
      <c r="BC366" s="92"/>
      <c r="BD366" s="92"/>
      <c r="BE366" s="70" t="s">
        <v>58</v>
      </c>
      <c r="BF366" s="70"/>
      <c r="BG366" s="70"/>
      <c r="BH366" s="70"/>
      <c r="BI366" s="70"/>
      <c r="BJ366" s="70" t="s">
        <v>59</v>
      </c>
      <c r="BK366" s="70"/>
      <c r="BL366" s="70"/>
      <c r="BM366" s="70"/>
      <c r="BN366" s="70"/>
      <c r="BO366" s="92" t="s">
        <v>122</v>
      </c>
      <c r="BP366" s="92"/>
      <c r="BQ366" s="92"/>
      <c r="BR366" s="92"/>
      <c r="BS366" s="92"/>
      <c r="CA366" s="1" t="s">
        <v>44</v>
      </c>
    </row>
    <row r="367" spans="1:79" s="25" customFormat="1" ht="63.75" customHeight="1" x14ac:dyDescent="0.2">
      <c r="A367" s="33">
        <v>1</v>
      </c>
      <c r="B367" s="33"/>
      <c r="C367" s="33"/>
      <c r="D367" s="33"/>
      <c r="E367" s="33"/>
      <c r="F367" s="33"/>
      <c r="G367" s="34" t="s">
        <v>317</v>
      </c>
      <c r="H367" s="35"/>
      <c r="I367" s="35"/>
      <c r="J367" s="35"/>
      <c r="K367" s="35"/>
      <c r="L367" s="35"/>
      <c r="M367" s="35"/>
      <c r="N367" s="35"/>
      <c r="O367" s="35"/>
      <c r="P367" s="35"/>
      <c r="Q367" s="35"/>
      <c r="R367" s="35"/>
      <c r="S367" s="36"/>
      <c r="T367" s="37" t="s">
        <v>318</v>
      </c>
      <c r="U367" s="35"/>
      <c r="V367" s="35"/>
      <c r="W367" s="35"/>
      <c r="X367" s="35"/>
      <c r="Y367" s="35"/>
      <c r="Z367" s="36"/>
      <c r="AA367" s="32">
        <v>65000</v>
      </c>
      <c r="AB367" s="32"/>
      <c r="AC367" s="32"/>
      <c r="AD367" s="32"/>
      <c r="AE367" s="32"/>
      <c r="AF367" s="32">
        <v>0</v>
      </c>
      <c r="AG367" s="32"/>
      <c r="AH367" s="32"/>
      <c r="AI367" s="32"/>
      <c r="AJ367" s="32"/>
      <c r="AK367" s="32">
        <f t="shared" ref="AK367:AK372" si="10">IF(ISNUMBER(AA367),AA367,0)+IF(ISNUMBER(AF367),AF367,0)</f>
        <v>65000</v>
      </c>
      <c r="AL367" s="32"/>
      <c r="AM367" s="32"/>
      <c r="AN367" s="32"/>
      <c r="AO367" s="32"/>
      <c r="AP367" s="32">
        <v>0</v>
      </c>
      <c r="AQ367" s="32"/>
      <c r="AR367" s="32"/>
      <c r="AS367" s="32"/>
      <c r="AT367" s="32"/>
      <c r="AU367" s="32">
        <v>0</v>
      </c>
      <c r="AV367" s="32"/>
      <c r="AW367" s="32"/>
      <c r="AX367" s="32"/>
      <c r="AY367" s="32"/>
      <c r="AZ367" s="32">
        <f t="shared" ref="AZ367:AZ372" si="11">IF(ISNUMBER(AP367),AP367,0)+IF(ISNUMBER(AU367),AU367,0)</f>
        <v>0</v>
      </c>
      <c r="BA367" s="32"/>
      <c r="BB367" s="32"/>
      <c r="BC367" s="32"/>
      <c r="BD367" s="32"/>
      <c r="BE367" s="32">
        <v>0</v>
      </c>
      <c r="BF367" s="32"/>
      <c r="BG367" s="32"/>
      <c r="BH367" s="32"/>
      <c r="BI367" s="32"/>
      <c r="BJ367" s="32">
        <v>0</v>
      </c>
      <c r="BK367" s="32"/>
      <c r="BL367" s="32"/>
      <c r="BM367" s="32"/>
      <c r="BN367" s="32"/>
      <c r="BO367" s="32">
        <f t="shared" ref="BO367:BO372" si="12">IF(ISNUMBER(BE367),BE367,0)+IF(ISNUMBER(BJ367),BJ367,0)</f>
        <v>0</v>
      </c>
      <c r="BP367" s="32"/>
      <c r="BQ367" s="32"/>
      <c r="BR367" s="32"/>
      <c r="BS367" s="32"/>
      <c r="CA367" s="25" t="s">
        <v>45</v>
      </c>
    </row>
    <row r="368" spans="1:79" s="25" customFormat="1" ht="63.75" customHeight="1" x14ac:dyDescent="0.2">
      <c r="A368" s="33">
        <v>2</v>
      </c>
      <c r="B368" s="33"/>
      <c r="C368" s="33"/>
      <c r="D368" s="33"/>
      <c r="E368" s="33"/>
      <c r="F368" s="33"/>
      <c r="G368" s="34" t="s">
        <v>319</v>
      </c>
      <c r="H368" s="35"/>
      <c r="I368" s="35"/>
      <c r="J368" s="35"/>
      <c r="K368" s="35"/>
      <c r="L368" s="35"/>
      <c r="M368" s="35"/>
      <c r="N368" s="35"/>
      <c r="O368" s="35"/>
      <c r="P368" s="35"/>
      <c r="Q368" s="35"/>
      <c r="R368" s="35"/>
      <c r="S368" s="36"/>
      <c r="T368" s="37" t="s">
        <v>320</v>
      </c>
      <c r="U368" s="35"/>
      <c r="V368" s="35"/>
      <c r="W368" s="35"/>
      <c r="X368" s="35"/>
      <c r="Y368" s="35"/>
      <c r="Z368" s="36"/>
      <c r="AA368" s="32">
        <v>0</v>
      </c>
      <c r="AB368" s="32"/>
      <c r="AC368" s="32"/>
      <c r="AD368" s="32"/>
      <c r="AE368" s="32"/>
      <c r="AF368" s="32">
        <v>0</v>
      </c>
      <c r="AG368" s="32"/>
      <c r="AH368" s="32"/>
      <c r="AI368" s="32"/>
      <c r="AJ368" s="32"/>
      <c r="AK368" s="32">
        <f t="shared" si="10"/>
        <v>0</v>
      </c>
      <c r="AL368" s="32"/>
      <c r="AM368" s="32"/>
      <c r="AN368" s="32"/>
      <c r="AO368" s="32"/>
      <c r="AP368" s="32">
        <v>0</v>
      </c>
      <c r="AQ368" s="32"/>
      <c r="AR368" s="32"/>
      <c r="AS368" s="32"/>
      <c r="AT368" s="32"/>
      <c r="AU368" s="32">
        <v>0</v>
      </c>
      <c r="AV368" s="32"/>
      <c r="AW368" s="32"/>
      <c r="AX368" s="32"/>
      <c r="AY368" s="32"/>
      <c r="AZ368" s="32">
        <f t="shared" si="11"/>
        <v>0</v>
      </c>
      <c r="BA368" s="32"/>
      <c r="BB368" s="32"/>
      <c r="BC368" s="32"/>
      <c r="BD368" s="32"/>
      <c r="BE368" s="32">
        <v>0</v>
      </c>
      <c r="BF368" s="32"/>
      <c r="BG368" s="32"/>
      <c r="BH368" s="32"/>
      <c r="BI368" s="32"/>
      <c r="BJ368" s="32">
        <v>199000</v>
      </c>
      <c r="BK368" s="32"/>
      <c r="BL368" s="32"/>
      <c r="BM368" s="32"/>
      <c r="BN368" s="32"/>
      <c r="BO368" s="32">
        <f t="shared" si="12"/>
        <v>199000</v>
      </c>
      <c r="BP368" s="32"/>
      <c r="BQ368" s="32"/>
      <c r="BR368" s="32"/>
      <c r="BS368" s="32"/>
    </row>
    <row r="369" spans="1:79" s="25" customFormat="1" ht="51" customHeight="1" x14ac:dyDescent="0.2">
      <c r="A369" s="33">
        <v>3</v>
      </c>
      <c r="B369" s="33"/>
      <c r="C369" s="33"/>
      <c r="D369" s="33"/>
      <c r="E369" s="33"/>
      <c r="F369" s="33"/>
      <c r="G369" s="34" t="s">
        <v>321</v>
      </c>
      <c r="H369" s="35"/>
      <c r="I369" s="35"/>
      <c r="J369" s="35"/>
      <c r="K369" s="35"/>
      <c r="L369" s="35"/>
      <c r="M369" s="35"/>
      <c r="N369" s="35"/>
      <c r="O369" s="35"/>
      <c r="P369" s="35"/>
      <c r="Q369" s="35"/>
      <c r="R369" s="35"/>
      <c r="S369" s="36"/>
      <c r="T369" s="37" t="s">
        <v>322</v>
      </c>
      <c r="U369" s="35"/>
      <c r="V369" s="35"/>
      <c r="W369" s="35"/>
      <c r="X369" s="35"/>
      <c r="Y369" s="35"/>
      <c r="Z369" s="36"/>
      <c r="AA369" s="32">
        <v>0</v>
      </c>
      <c r="AB369" s="32"/>
      <c r="AC369" s="32"/>
      <c r="AD369" s="32"/>
      <c r="AE369" s="32"/>
      <c r="AF369" s="32">
        <v>0</v>
      </c>
      <c r="AG369" s="32"/>
      <c r="AH369" s="32"/>
      <c r="AI369" s="32"/>
      <c r="AJ369" s="32"/>
      <c r="AK369" s="32">
        <f t="shared" si="10"/>
        <v>0</v>
      </c>
      <c r="AL369" s="32"/>
      <c r="AM369" s="32"/>
      <c r="AN369" s="32"/>
      <c r="AO369" s="32"/>
      <c r="AP369" s="32">
        <v>0</v>
      </c>
      <c r="AQ369" s="32"/>
      <c r="AR369" s="32"/>
      <c r="AS369" s="32"/>
      <c r="AT369" s="32"/>
      <c r="AU369" s="32">
        <v>0</v>
      </c>
      <c r="AV369" s="32"/>
      <c r="AW369" s="32"/>
      <c r="AX369" s="32"/>
      <c r="AY369" s="32"/>
      <c r="AZ369" s="32">
        <f t="shared" si="11"/>
        <v>0</v>
      </c>
      <c r="BA369" s="32"/>
      <c r="BB369" s="32"/>
      <c r="BC369" s="32"/>
      <c r="BD369" s="32"/>
      <c r="BE369" s="32">
        <v>50000</v>
      </c>
      <c r="BF369" s="32"/>
      <c r="BG369" s="32"/>
      <c r="BH369" s="32"/>
      <c r="BI369" s="32"/>
      <c r="BJ369" s="32">
        <v>0</v>
      </c>
      <c r="BK369" s="32"/>
      <c r="BL369" s="32"/>
      <c r="BM369" s="32"/>
      <c r="BN369" s="32"/>
      <c r="BO369" s="32">
        <f t="shared" si="12"/>
        <v>50000</v>
      </c>
      <c r="BP369" s="32"/>
      <c r="BQ369" s="32"/>
      <c r="BR369" s="32"/>
      <c r="BS369" s="32"/>
    </row>
    <row r="370" spans="1:79" s="25" customFormat="1" ht="51" customHeight="1" x14ac:dyDescent="0.2">
      <c r="A370" s="33">
        <v>4</v>
      </c>
      <c r="B370" s="33"/>
      <c r="C370" s="33"/>
      <c r="D370" s="33"/>
      <c r="E370" s="33"/>
      <c r="F370" s="33"/>
      <c r="G370" s="34" t="s">
        <v>323</v>
      </c>
      <c r="H370" s="35"/>
      <c r="I370" s="35"/>
      <c r="J370" s="35"/>
      <c r="K370" s="35"/>
      <c r="L370" s="35"/>
      <c r="M370" s="35"/>
      <c r="N370" s="35"/>
      <c r="O370" s="35"/>
      <c r="P370" s="35"/>
      <c r="Q370" s="35"/>
      <c r="R370" s="35"/>
      <c r="S370" s="36"/>
      <c r="T370" s="37" t="s">
        <v>324</v>
      </c>
      <c r="U370" s="35"/>
      <c r="V370" s="35"/>
      <c r="W370" s="35"/>
      <c r="X370" s="35"/>
      <c r="Y370" s="35"/>
      <c r="Z370" s="36"/>
      <c r="AA370" s="32">
        <v>0</v>
      </c>
      <c r="AB370" s="32"/>
      <c r="AC370" s="32"/>
      <c r="AD370" s="32"/>
      <c r="AE370" s="32"/>
      <c r="AF370" s="32">
        <v>0</v>
      </c>
      <c r="AG370" s="32"/>
      <c r="AH370" s="32"/>
      <c r="AI370" s="32"/>
      <c r="AJ370" s="32"/>
      <c r="AK370" s="32">
        <f t="shared" si="10"/>
        <v>0</v>
      </c>
      <c r="AL370" s="32"/>
      <c r="AM370" s="32"/>
      <c r="AN370" s="32"/>
      <c r="AO370" s="32"/>
      <c r="AP370" s="32">
        <v>10000</v>
      </c>
      <c r="AQ370" s="32"/>
      <c r="AR370" s="32"/>
      <c r="AS370" s="32"/>
      <c r="AT370" s="32"/>
      <c r="AU370" s="32">
        <v>0</v>
      </c>
      <c r="AV370" s="32"/>
      <c r="AW370" s="32"/>
      <c r="AX370" s="32"/>
      <c r="AY370" s="32"/>
      <c r="AZ370" s="32">
        <f t="shared" si="11"/>
        <v>10000</v>
      </c>
      <c r="BA370" s="32"/>
      <c r="BB370" s="32"/>
      <c r="BC370" s="32"/>
      <c r="BD370" s="32"/>
      <c r="BE370" s="32">
        <v>50000</v>
      </c>
      <c r="BF370" s="32"/>
      <c r="BG370" s="32"/>
      <c r="BH370" s="32"/>
      <c r="BI370" s="32"/>
      <c r="BJ370" s="32">
        <v>0</v>
      </c>
      <c r="BK370" s="32"/>
      <c r="BL370" s="32"/>
      <c r="BM370" s="32"/>
      <c r="BN370" s="32"/>
      <c r="BO370" s="32">
        <f t="shared" si="12"/>
        <v>50000</v>
      </c>
      <c r="BP370" s="32"/>
      <c r="BQ370" s="32"/>
      <c r="BR370" s="32"/>
      <c r="BS370" s="32"/>
    </row>
    <row r="371" spans="1:79" s="25" customFormat="1" ht="63.75" customHeight="1" x14ac:dyDescent="0.2">
      <c r="A371" s="33">
        <v>5</v>
      </c>
      <c r="B371" s="33"/>
      <c r="C371" s="33"/>
      <c r="D371" s="33"/>
      <c r="E371" s="33"/>
      <c r="F371" s="33"/>
      <c r="G371" s="34" t="s">
        <v>325</v>
      </c>
      <c r="H371" s="35"/>
      <c r="I371" s="35"/>
      <c r="J371" s="35"/>
      <c r="K371" s="35"/>
      <c r="L371" s="35"/>
      <c r="M371" s="35"/>
      <c r="N371" s="35"/>
      <c r="O371" s="35"/>
      <c r="P371" s="35"/>
      <c r="Q371" s="35"/>
      <c r="R371" s="35"/>
      <c r="S371" s="36"/>
      <c r="T371" s="37" t="s">
        <v>326</v>
      </c>
      <c r="U371" s="35"/>
      <c r="V371" s="35"/>
      <c r="W371" s="35"/>
      <c r="X371" s="35"/>
      <c r="Y371" s="35"/>
      <c r="Z371" s="36"/>
      <c r="AA371" s="32">
        <v>4603408</v>
      </c>
      <c r="AB371" s="32"/>
      <c r="AC371" s="32"/>
      <c r="AD371" s="32"/>
      <c r="AE371" s="32"/>
      <c r="AF371" s="32">
        <v>0</v>
      </c>
      <c r="AG371" s="32"/>
      <c r="AH371" s="32"/>
      <c r="AI371" s="32"/>
      <c r="AJ371" s="32"/>
      <c r="AK371" s="32">
        <f t="shared" si="10"/>
        <v>4603408</v>
      </c>
      <c r="AL371" s="32"/>
      <c r="AM371" s="32"/>
      <c r="AN371" s="32"/>
      <c r="AO371" s="32"/>
      <c r="AP371" s="32">
        <v>6459846</v>
      </c>
      <c r="AQ371" s="32"/>
      <c r="AR371" s="32"/>
      <c r="AS371" s="32"/>
      <c r="AT371" s="32"/>
      <c r="AU371" s="32">
        <v>97000</v>
      </c>
      <c r="AV371" s="32"/>
      <c r="AW371" s="32"/>
      <c r="AX371" s="32"/>
      <c r="AY371" s="32"/>
      <c r="AZ371" s="32">
        <f t="shared" si="11"/>
        <v>6556846</v>
      </c>
      <c r="BA371" s="32"/>
      <c r="BB371" s="32"/>
      <c r="BC371" s="32"/>
      <c r="BD371" s="32"/>
      <c r="BE371" s="32">
        <v>8105945</v>
      </c>
      <c r="BF371" s="32"/>
      <c r="BG371" s="32"/>
      <c r="BH371" s="32"/>
      <c r="BI371" s="32"/>
      <c r="BJ371" s="32">
        <v>931000</v>
      </c>
      <c r="BK371" s="32"/>
      <c r="BL371" s="32"/>
      <c r="BM371" s="32"/>
      <c r="BN371" s="32"/>
      <c r="BO371" s="32">
        <f t="shared" si="12"/>
        <v>9036945</v>
      </c>
      <c r="BP371" s="32"/>
      <c r="BQ371" s="32"/>
      <c r="BR371" s="32"/>
      <c r="BS371" s="32"/>
    </row>
    <row r="372" spans="1:79" s="6" customFormat="1" ht="12.75" customHeight="1" x14ac:dyDescent="0.2">
      <c r="A372" s="27"/>
      <c r="B372" s="27"/>
      <c r="C372" s="27"/>
      <c r="D372" s="27"/>
      <c r="E372" s="27"/>
      <c r="F372" s="27"/>
      <c r="G372" s="28" t="s">
        <v>147</v>
      </c>
      <c r="H372" s="29"/>
      <c r="I372" s="29"/>
      <c r="J372" s="29"/>
      <c r="K372" s="29"/>
      <c r="L372" s="29"/>
      <c r="M372" s="29"/>
      <c r="N372" s="29"/>
      <c r="O372" s="29"/>
      <c r="P372" s="29"/>
      <c r="Q372" s="29"/>
      <c r="R372" s="29"/>
      <c r="S372" s="30"/>
      <c r="T372" s="31"/>
      <c r="U372" s="29"/>
      <c r="V372" s="29"/>
      <c r="W372" s="29"/>
      <c r="X372" s="29"/>
      <c r="Y372" s="29"/>
      <c r="Z372" s="30"/>
      <c r="AA372" s="26">
        <v>4668408</v>
      </c>
      <c r="AB372" s="26"/>
      <c r="AC372" s="26"/>
      <c r="AD372" s="26"/>
      <c r="AE372" s="26"/>
      <c r="AF372" s="26">
        <v>0</v>
      </c>
      <c r="AG372" s="26"/>
      <c r="AH372" s="26"/>
      <c r="AI372" s="26"/>
      <c r="AJ372" s="26"/>
      <c r="AK372" s="26">
        <f t="shared" si="10"/>
        <v>4668408</v>
      </c>
      <c r="AL372" s="26"/>
      <c r="AM372" s="26"/>
      <c r="AN372" s="26"/>
      <c r="AO372" s="26"/>
      <c r="AP372" s="26">
        <v>6469846</v>
      </c>
      <c r="AQ372" s="26"/>
      <c r="AR372" s="26"/>
      <c r="AS372" s="26"/>
      <c r="AT372" s="26"/>
      <c r="AU372" s="26">
        <v>97000</v>
      </c>
      <c r="AV372" s="26"/>
      <c r="AW372" s="26"/>
      <c r="AX372" s="26"/>
      <c r="AY372" s="26"/>
      <c r="AZ372" s="26">
        <f t="shared" si="11"/>
        <v>6566846</v>
      </c>
      <c r="BA372" s="26"/>
      <c r="BB372" s="26"/>
      <c r="BC372" s="26"/>
      <c r="BD372" s="26"/>
      <c r="BE372" s="26">
        <v>8205945</v>
      </c>
      <c r="BF372" s="26"/>
      <c r="BG372" s="26"/>
      <c r="BH372" s="26"/>
      <c r="BI372" s="26"/>
      <c r="BJ372" s="26">
        <v>1130000</v>
      </c>
      <c r="BK372" s="26"/>
      <c r="BL372" s="26"/>
      <c r="BM372" s="26"/>
      <c r="BN372" s="26"/>
      <c r="BO372" s="26">
        <f t="shared" si="12"/>
        <v>9335945</v>
      </c>
      <c r="BP372" s="26"/>
      <c r="BQ372" s="26"/>
      <c r="BR372" s="26"/>
      <c r="BS372" s="26"/>
    </row>
    <row r="374" spans="1:79" ht="13.5" customHeight="1" x14ac:dyDescent="0.2">
      <c r="A374" s="68" t="s">
        <v>372</v>
      </c>
      <c r="B374" s="68"/>
      <c r="C374" s="68"/>
      <c r="D374" s="68"/>
      <c r="E374" s="68"/>
      <c r="F374" s="68"/>
      <c r="G374" s="68"/>
      <c r="H374" s="68"/>
      <c r="I374" s="68"/>
      <c r="J374" s="68"/>
      <c r="K374" s="68"/>
      <c r="L374" s="68"/>
      <c r="M374" s="68"/>
      <c r="N374" s="68"/>
      <c r="O374" s="68"/>
      <c r="P374" s="68"/>
      <c r="Q374" s="68"/>
      <c r="R374" s="68"/>
      <c r="S374" s="68"/>
      <c r="T374" s="68"/>
      <c r="U374" s="68"/>
      <c r="V374" s="68"/>
      <c r="W374" s="68"/>
      <c r="X374" s="68"/>
      <c r="Y374" s="68"/>
      <c r="Z374" s="68"/>
      <c r="AA374" s="68"/>
      <c r="AB374" s="68"/>
      <c r="AC374" s="68"/>
      <c r="AD374" s="68"/>
      <c r="AE374" s="68"/>
      <c r="AF374" s="68"/>
      <c r="AG374" s="68"/>
      <c r="AH374" s="68"/>
      <c r="AI374" s="68"/>
      <c r="AJ374" s="68"/>
      <c r="AK374" s="68"/>
      <c r="AL374" s="68"/>
      <c r="AM374" s="68"/>
      <c r="AN374" s="68"/>
      <c r="AO374" s="68"/>
      <c r="AP374" s="68"/>
      <c r="AQ374" s="68"/>
      <c r="AR374" s="68"/>
      <c r="AS374" s="68"/>
      <c r="AT374" s="68"/>
      <c r="AU374" s="68"/>
      <c r="AV374" s="68"/>
      <c r="AW374" s="68"/>
      <c r="AX374" s="68"/>
      <c r="AY374" s="68"/>
      <c r="AZ374" s="68"/>
      <c r="BA374" s="68"/>
      <c r="BB374" s="68"/>
      <c r="BC374" s="68"/>
      <c r="BD374" s="68"/>
      <c r="BE374" s="68"/>
      <c r="BF374" s="68"/>
      <c r="BG374" s="68"/>
      <c r="BH374" s="68"/>
      <c r="BI374" s="68"/>
      <c r="BJ374" s="68"/>
      <c r="BK374" s="68"/>
      <c r="BL374" s="68"/>
    </row>
    <row r="375" spans="1:79" ht="15" customHeight="1" x14ac:dyDescent="0.2">
      <c r="A375" s="84" t="s">
        <v>339</v>
      </c>
      <c r="B375" s="84"/>
      <c r="C375" s="84"/>
      <c r="D375" s="84"/>
      <c r="E375" s="84"/>
      <c r="F375" s="84"/>
      <c r="G375" s="84"/>
      <c r="H375" s="84"/>
      <c r="I375" s="84"/>
      <c r="J375" s="84"/>
      <c r="K375" s="84"/>
      <c r="L375" s="84"/>
      <c r="M375" s="84"/>
      <c r="N375" s="84"/>
      <c r="O375" s="84"/>
      <c r="P375" s="84"/>
      <c r="Q375" s="84"/>
      <c r="R375" s="84"/>
      <c r="S375" s="84"/>
      <c r="T375" s="84"/>
      <c r="U375" s="84"/>
      <c r="V375" s="84"/>
      <c r="W375" s="84"/>
      <c r="X375" s="84"/>
      <c r="Y375" s="84"/>
      <c r="Z375" s="84"/>
      <c r="AA375" s="84"/>
      <c r="AB375" s="84"/>
      <c r="AC375" s="84"/>
      <c r="AD375" s="84"/>
      <c r="AE375" s="84"/>
      <c r="AF375" s="84"/>
      <c r="AG375" s="84"/>
      <c r="AH375" s="84"/>
      <c r="AI375" s="84"/>
      <c r="AJ375" s="84"/>
      <c r="AK375" s="84"/>
      <c r="AL375" s="84"/>
      <c r="AM375" s="84"/>
      <c r="AN375" s="84"/>
      <c r="AO375" s="84"/>
      <c r="AP375" s="84"/>
      <c r="AQ375" s="84"/>
      <c r="AR375" s="84"/>
      <c r="AS375" s="84"/>
      <c r="AT375" s="84"/>
      <c r="AU375" s="84"/>
      <c r="AV375" s="84"/>
      <c r="AW375" s="84"/>
      <c r="AX375" s="84"/>
      <c r="AY375" s="84"/>
      <c r="AZ375" s="84"/>
      <c r="BA375" s="84"/>
      <c r="BB375" s="84"/>
      <c r="BC375" s="84"/>
      <c r="BD375" s="84"/>
    </row>
    <row r="376" spans="1:79" ht="15" customHeight="1" x14ac:dyDescent="0.2">
      <c r="A376" s="43" t="s">
        <v>6</v>
      </c>
      <c r="B376" s="43"/>
      <c r="C376" s="43"/>
      <c r="D376" s="43"/>
      <c r="E376" s="43"/>
      <c r="F376" s="43"/>
      <c r="G376" s="43" t="s">
        <v>126</v>
      </c>
      <c r="H376" s="43"/>
      <c r="I376" s="43"/>
      <c r="J376" s="43"/>
      <c r="K376" s="43"/>
      <c r="L376" s="43"/>
      <c r="M376" s="43"/>
      <c r="N376" s="43"/>
      <c r="O376" s="43"/>
      <c r="P376" s="43"/>
      <c r="Q376" s="43"/>
      <c r="R376" s="43"/>
      <c r="S376" s="43"/>
      <c r="T376" s="43" t="s">
        <v>13</v>
      </c>
      <c r="U376" s="43"/>
      <c r="V376" s="43"/>
      <c r="W376" s="43"/>
      <c r="X376" s="43"/>
      <c r="Y376" s="43"/>
      <c r="Z376" s="43"/>
      <c r="AA376" s="81" t="s">
        <v>361</v>
      </c>
      <c r="AB376" s="93"/>
      <c r="AC376" s="93"/>
      <c r="AD376" s="93"/>
      <c r="AE376" s="93"/>
      <c r="AF376" s="93"/>
      <c r="AG376" s="93"/>
      <c r="AH376" s="93"/>
      <c r="AI376" s="93"/>
      <c r="AJ376" s="93"/>
      <c r="AK376" s="93"/>
      <c r="AL376" s="93"/>
      <c r="AM376" s="93"/>
      <c r="AN376" s="93"/>
      <c r="AO376" s="94"/>
      <c r="AP376" s="81" t="s">
        <v>366</v>
      </c>
      <c r="AQ376" s="82"/>
      <c r="AR376" s="82"/>
      <c r="AS376" s="82"/>
      <c r="AT376" s="82"/>
      <c r="AU376" s="82"/>
      <c r="AV376" s="82"/>
      <c r="AW376" s="82"/>
      <c r="AX376" s="82"/>
      <c r="AY376" s="82"/>
      <c r="AZ376" s="82"/>
      <c r="BA376" s="82"/>
      <c r="BB376" s="82"/>
      <c r="BC376" s="82"/>
      <c r="BD376" s="83"/>
    </row>
    <row r="377" spans="1:79" ht="32.1" customHeight="1" x14ac:dyDescent="0.2">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c r="AA377" s="43" t="s">
        <v>4</v>
      </c>
      <c r="AB377" s="43"/>
      <c r="AC377" s="43"/>
      <c r="AD377" s="43"/>
      <c r="AE377" s="43"/>
      <c r="AF377" s="43" t="s">
        <v>3</v>
      </c>
      <c r="AG377" s="43"/>
      <c r="AH377" s="43"/>
      <c r="AI377" s="43"/>
      <c r="AJ377" s="43"/>
      <c r="AK377" s="43" t="s">
        <v>89</v>
      </c>
      <c r="AL377" s="43"/>
      <c r="AM377" s="43"/>
      <c r="AN377" s="43"/>
      <c r="AO377" s="43"/>
      <c r="AP377" s="43" t="s">
        <v>4</v>
      </c>
      <c r="AQ377" s="43"/>
      <c r="AR377" s="43"/>
      <c r="AS377" s="43"/>
      <c r="AT377" s="43"/>
      <c r="AU377" s="43" t="s">
        <v>3</v>
      </c>
      <c r="AV377" s="43"/>
      <c r="AW377" s="43"/>
      <c r="AX377" s="43"/>
      <c r="AY377" s="43"/>
      <c r="AZ377" s="43" t="s">
        <v>96</v>
      </c>
      <c r="BA377" s="43"/>
      <c r="BB377" s="43"/>
      <c r="BC377" s="43"/>
      <c r="BD377" s="43"/>
    </row>
    <row r="378" spans="1:79" ht="15" customHeight="1" x14ac:dyDescent="0.2">
      <c r="A378" s="43">
        <v>1</v>
      </c>
      <c r="B378" s="43"/>
      <c r="C378" s="43"/>
      <c r="D378" s="43"/>
      <c r="E378" s="43"/>
      <c r="F378" s="43"/>
      <c r="G378" s="43">
        <v>2</v>
      </c>
      <c r="H378" s="43"/>
      <c r="I378" s="43"/>
      <c r="J378" s="43"/>
      <c r="K378" s="43"/>
      <c r="L378" s="43"/>
      <c r="M378" s="43"/>
      <c r="N378" s="43"/>
      <c r="O378" s="43"/>
      <c r="P378" s="43"/>
      <c r="Q378" s="43"/>
      <c r="R378" s="43"/>
      <c r="S378" s="43"/>
      <c r="T378" s="43">
        <v>3</v>
      </c>
      <c r="U378" s="43"/>
      <c r="V378" s="43"/>
      <c r="W378" s="43"/>
      <c r="X378" s="43"/>
      <c r="Y378" s="43"/>
      <c r="Z378" s="43"/>
      <c r="AA378" s="43">
        <v>4</v>
      </c>
      <c r="AB378" s="43"/>
      <c r="AC378" s="43"/>
      <c r="AD378" s="43"/>
      <c r="AE378" s="43"/>
      <c r="AF378" s="43">
        <v>5</v>
      </c>
      <c r="AG378" s="43"/>
      <c r="AH378" s="43"/>
      <c r="AI378" s="43"/>
      <c r="AJ378" s="43"/>
      <c r="AK378" s="43">
        <v>6</v>
      </c>
      <c r="AL378" s="43"/>
      <c r="AM378" s="43"/>
      <c r="AN378" s="43"/>
      <c r="AO378" s="43"/>
      <c r="AP378" s="43">
        <v>7</v>
      </c>
      <c r="AQ378" s="43"/>
      <c r="AR378" s="43"/>
      <c r="AS378" s="43"/>
      <c r="AT378" s="43"/>
      <c r="AU378" s="43">
        <v>8</v>
      </c>
      <c r="AV378" s="43"/>
      <c r="AW378" s="43"/>
      <c r="AX378" s="43"/>
      <c r="AY378" s="43"/>
      <c r="AZ378" s="43">
        <v>9</v>
      </c>
      <c r="BA378" s="43"/>
      <c r="BB378" s="43"/>
      <c r="BC378" s="43"/>
      <c r="BD378" s="43"/>
    </row>
    <row r="379" spans="1:79" s="1" customFormat="1" ht="12" hidden="1" customHeight="1" x14ac:dyDescent="0.2">
      <c r="A379" s="72" t="s">
        <v>69</v>
      </c>
      <c r="B379" s="72"/>
      <c r="C379" s="72"/>
      <c r="D379" s="72"/>
      <c r="E379" s="72"/>
      <c r="F379" s="72"/>
      <c r="G379" s="71" t="s">
        <v>57</v>
      </c>
      <c r="H379" s="71"/>
      <c r="I379" s="71"/>
      <c r="J379" s="71"/>
      <c r="K379" s="71"/>
      <c r="L379" s="71"/>
      <c r="M379" s="71"/>
      <c r="N379" s="71"/>
      <c r="O379" s="71"/>
      <c r="P379" s="71"/>
      <c r="Q379" s="71"/>
      <c r="R379" s="71"/>
      <c r="S379" s="71"/>
      <c r="T379" s="71" t="s">
        <v>79</v>
      </c>
      <c r="U379" s="71"/>
      <c r="V379" s="71"/>
      <c r="W379" s="71"/>
      <c r="X379" s="71"/>
      <c r="Y379" s="71"/>
      <c r="Z379" s="71"/>
      <c r="AA379" s="70" t="s">
        <v>60</v>
      </c>
      <c r="AB379" s="70"/>
      <c r="AC379" s="70"/>
      <c r="AD379" s="70"/>
      <c r="AE379" s="70"/>
      <c r="AF379" s="70" t="s">
        <v>61</v>
      </c>
      <c r="AG379" s="70"/>
      <c r="AH379" s="70"/>
      <c r="AI379" s="70"/>
      <c r="AJ379" s="70"/>
      <c r="AK379" s="92" t="s">
        <v>122</v>
      </c>
      <c r="AL379" s="92"/>
      <c r="AM379" s="92"/>
      <c r="AN379" s="92"/>
      <c r="AO379" s="92"/>
      <c r="AP379" s="70" t="s">
        <v>62</v>
      </c>
      <c r="AQ379" s="70"/>
      <c r="AR379" s="70"/>
      <c r="AS379" s="70"/>
      <c r="AT379" s="70"/>
      <c r="AU379" s="70" t="s">
        <v>63</v>
      </c>
      <c r="AV379" s="70"/>
      <c r="AW379" s="70"/>
      <c r="AX379" s="70"/>
      <c r="AY379" s="70"/>
      <c r="AZ379" s="92" t="s">
        <v>122</v>
      </c>
      <c r="BA379" s="92"/>
      <c r="BB379" s="92"/>
      <c r="BC379" s="92"/>
      <c r="BD379" s="92"/>
      <c r="CA379" s="1" t="s">
        <v>46</v>
      </c>
    </row>
    <row r="380" spans="1:79" s="25" customFormat="1" ht="63.75" customHeight="1" x14ac:dyDescent="0.2">
      <c r="A380" s="33">
        <v>1</v>
      </c>
      <c r="B380" s="33"/>
      <c r="C380" s="33"/>
      <c r="D380" s="33"/>
      <c r="E380" s="33"/>
      <c r="F380" s="33"/>
      <c r="G380" s="34" t="s">
        <v>317</v>
      </c>
      <c r="H380" s="35"/>
      <c r="I380" s="35"/>
      <c r="J380" s="35"/>
      <c r="K380" s="35"/>
      <c r="L380" s="35"/>
      <c r="M380" s="35"/>
      <c r="N380" s="35"/>
      <c r="O380" s="35"/>
      <c r="P380" s="35"/>
      <c r="Q380" s="35"/>
      <c r="R380" s="35"/>
      <c r="S380" s="36"/>
      <c r="T380" s="37" t="s">
        <v>318</v>
      </c>
      <c r="U380" s="35"/>
      <c r="V380" s="35"/>
      <c r="W380" s="35"/>
      <c r="X380" s="35"/>
      <c r="Y380" s="35"/>
      <c r="Z380" s="36"/>
      <c r="AA380" s="32">
        <v>0</v>
      </c>
      <c r="AB380" s="32"/>
      <c r="AC380" s="32"/>
      <c r="AD380" s="32"/>
      <c r="AE380" s="32"/>
      <c r="AF380" s="32">
        <v>0</v>
      </c>
      <c r="AG380" s="32"/>
      <c r="AH380" s="32"/>
      <c r="AI380" s="32"/>
      <c r="AJ380" s="32"/>
      <c r="AK380" s="32">
        <f t="shared" ref="AK380:AK385" si="13">IF(ISNUMBER(AA380),AA380,0)+IF(ISNUMBER(AF380),AF380,0)</f>
        <v>0</v>
      </c>
      <c r="AL380" s="32"/>
      <c r="AM380" s="32"/>
      <c r="AN380" s="32"/>
      <c r="AO380" s="32"/>
      <c r="AP380" s="32">
        <v>0</v>
      </c>
      <c r="AQ380" s="32"/>
      <c r="AR380" s="32"/>
      <c r="AS380" s="32"/>
      <c r="AT380" s="32"/>
      <c r="AU380" s="32">
        <v>0</v>
      </c>
      <c r="AV380" s="32"/>
      <c r="AW380" s="32"/>
      <c r="AX380" s="32"/>
      <c r="AY380" s="32"/>
      <c r="AZ380" s="32">
        <f t="shared" ref="AZ380:AZ385" si="14">IF(ISNUMBER(AP380),AP380,0)+IF(ISNUMBER(AU380),AU380,0)</f>
        <v>0</v>
      </c>
      <c r="BA380" s="32"/>
      <c r="BB380" s="32"/>
      <c r="BC380" s="32"/>
      <c r="BD380" s="32"/>
      <c r="CA380" s="25" t="s">
        <v>47</v>
      </c>
    </row>
    <row r="381" spans="1:79" s="25" customFormat="1" ht="63.75" customHeight="1" x14ac:dyDescent="0.2">
      <c r="A381" s="33">
        <v>2</v>
      </c>
      <c r="B381" s="33"/>
      <c r="C381" s="33"/>
      <c r="D381" s="33"/>
      <c r="E381" s="33"/>
      <c r="F381" s="33"/>
      <c r="G381" s="34" t="s">
        <v>319</v>
      </c>
      <c r="H381" s="35"/>
      <c r="I381" s="35"/>
      <c r="J381" s="35"/>
      <c r="K381" s="35"/>
      <c r="L381" s="35"/>
      <c r="M381" s="35"/>
      <c r="N381" s="35"/>
      <c r="O381" s="35"/>
      <c r="P381" s="35"/>
      <c r="Q381" s="35"/>
      <c r="R381" s="35"/>
      <c r="S381" s="36"/>
      <c r="T381" s="37" t="s">
        <v>320</v>
      </c>
      <c r="U381" s="35"/>
      <c r="V381" s="35"/>
      <c r="W381" s="35"/>
      <c r="X381" s="35"/>
      <c r="Y381" s="35"/>
      <c r="Z381" s="36"/>
      <c r="AA381" s="32">
        <v>0</v>
      </c>
      <c r="AB381" s="32"/>
      <c r="AC381" s="32"/>
      <c r="AD381" s="32"/>
      <c r="AE381" s="32"/>
      <c r="AF381" s="32">
        <v>199000</v>
      </c>
      <c r="AG381" s="32"/>
      <c r="AH381" s="32"/>
      <c r="AI381" s="32"/>
      <c r="AJ381" s="32"/>
      <c r="AK381" s="32">
        <f t="shared" si="13"/>
        <v>199000</v>
      </c>
      <c r="AL381" s="32"/>
      <c r="AM381" s="32"/>
      <c r="AN381" s="32"/>
      <c r="AO381" s="32"/>
      <c r="AP381" s="32">
        <v>0</v>
      </c>
      <c r="AQ381" s="32"/>
      <c r="AR381" s="32"/>
      <c r="AS381" s="32"/>
      <c r="AT381" s="32"/>
      <c r="AU381" s="32">
        <v>199000</v>
      </c>
      <c r="AV381" s="32"/>
      <c r="AW381" s="32"/>
      <c r="AX381" s="32"/>
      <c r="AY381" s="32"/>
      <c r="AZ381" s="32">
        <f t="shared" si="14"/>
        <v>199000</v>
      </c>
      <c r="BA381" s="32"/>
      <c r="BB381" s="32"/>
      <c r="BC381" s="32"/>
      <c r="BD381" s="32"/>
    </row>
    <row r="382" spans="1:79" s="25" customFormat="1" ht="51" customHeight="1" x14ac:dyDescent="0.2">
      <c r="A382" s="33">
        <v>3</v>
      </c>
      <c r="B382" s="33"/>
      <c r="C382" s="33"/>
      <c r="D382" s="33"/>
      <c r="E382" s="33"/>
      <c r="F382" s="33"/>
      <c r="G382" s="34" t="s">
        <v>321</v>
      </c>
      <c r="H382" s="35"/>
      <c r="I382" s="35"/>
      <c r="J382" s="35"/>
      <c r="K382" s="35"/>
      <c r="L382" s="35"/>
      <c r="M382" s="35"/>
      <c r="N382" s="35"/>
      <c r="O382" s="35"/>
      <c r="P382" s="35"/>
      <c r="Q382" s="35"/>
      <c r="R382" s="35"/>
      <c r="S382" s="36"/>
      <c r="T382" s="37" t="s">
        <v>322</v>
      </c>
      <c r="U382" s="35"/>
      <c r="V382" s="35"/>
      <c r="W382" s="35"/>
      <c r="X382" s="35"/>
      <c r="Y382" s="35"/>
      <c r="Z382" s="36"/>
      <c r="AA382" s="32">
        <v>50000</v>
      </c>
      <c r="AB382" s="32"/>
      <c r="AC382" s="32"/>
      <c r="AD382" s="32"/>
      <c r="AE382" s="32"/>
      <c r="AF382" s="32">
        <v>0</v>
      </c>
      <c r="AG382" s="32"/>
      <c r="AH382" s="32"/>
      <c r="AI382" s="32"/>
      <c r="AJ382" s="32"/>
      <c r="AK382" s="32">
        <f t="shared" si="13"/>
        <v>50000</v>
      </c>
      <c r="AL382" s="32"/>
      <c r="AM382" s="32"/>
      <c r="AN382" s="32"/>
      <c r="AO382" s="32"/>
      <c r="AP382" s="32">
        <v>50000</v>
      </c>
      <c r="AQ382" s="32"/>
      <c r="AR382" s="32"/>
      <c r="AS382" s="32"/>
      <c r="AT382" s="32"/>
      <c r="AU382" s="32">
        <v>0</v>
      </c>
      <c r="AV382" s="32"/>
      <c r="AW382" s="32"/>
      <c r="AX382" s="32"/>
      <c r="AY382" s="32"/>
      <c r="AZ382" s="32">
        <f t="shared" si="14"/>
        <v>50000</v>
      </c>
      <c r="BA382" s="32"/>
      <c r="BB382" s="32"/>
      <c r="BC382" s="32"/>
      <c r="BD382" s="32"/>
    </row>
    <row r="383" spans="1:79" s="25" customFormat="1" ht="51" customHeight="1" x14ac:dyDescent="0.2">
      <c r="A383" s="33">
        <v>4</v>
      </c>
      <c r="B383" s="33"/>
      <c r="C383" s="33"/>
      <c r="D383" s="33"/>
      <c r="E383" s="33"/>
      <c r="F383" s="33"/>
      <c r="G383" s="34" t="s">
        <v>323</v>
      </c>
      <c r="H383" s="35"/>
      <c r="I383" s="35"/>
      <c r="J383" s="35"/>
      <c r="K383" s="35"/>
      <c r="L383" s="35"/>
      <c r="M383" s="35"/>
      <c r="N383" s="35"/>
      <c r="O383" s="35"/>
      <c r="P383" s="35"/>
      <c r="Q383" s="35"/>
      <c r="R383" s="35"/>
      <c r="S383" s="36"/>
      <c r="T383" s="37" t="s">
        <v>324</v>
      </c>
      <c r="U383" s="35"/>
      <c r="V383" s="35"/>
      <c r="W383" s="35"/>
      <c r="X383" s="35"/>
      <c r="Y383" s="35"/>
      <c r="Z383" s="36"/>
      <c r="AA383" s="32">
        <v>50000</v>
      </c>
      <c r="AB383" s="32"/>
      <c r="AC383" s="32"/>
      <c r="AD383" s="32"/>
      <c r="AE383" s="32"/>
      <c r="AF383" s="32">
        <v>0</v>
      </c>
      <c r="AG383" s="32"/>
      <c r="AH383" s="32"/>
      <c r="AI383" s="32"/>
      <c r="AJ383" s="32"/>
      <c r="AK383" s="32">
        <f t="shared" si="13"/>
        <v>50000</v>
      </c>
      <c r="AL383" s="32"/>
      <c r="AM383" s="32"/>
      <c r="AN383" s="32"/>
      <c r="AO383" s="32"/>
      <c r="AP383" s="32">
        <v>50000</v>
      </c>
      <c r="AQ383" s="32"/>
      <c r="AR383" s="32"/>
      <c r="AS383" s="32"/>
      <c r="AT383" s="32"/>
      <c r="AU383" s="32">
        <v>0</v>
      </c>
      <c r="AV383" s="32"/>
      <c r="AW383" s="32"/>
      <c r="AX383" s="32"/>
      <c r="AY383" s="32"/>
      <c r="AZ383" s="32">
        <f t="shared" si="14"/>
        <v>50000</v>
      </c>
      <c r="BA383" s="32"/>
      <c r="BB383" s="32"/>
      <c r="BC383" s="32"/>
      <c r="BD383" s="32"/>
    </row>
    <row r="384" spans="1:79" s="25" customFormat="1" ht="63.75" customHeight="1" x14ac:dyDescent="0.2">
      <c r="A384" s="33">
        <v>5</v>
      </c>
      <c r="B384" s="33"/>
      <c r="C384" s="33"/>
      <c r="D384" s="33"/>
      <c r="E384" s="33"/>
      <c r="F384" s="33"/>
      <c r="G384" s="34" t="s">
        <v>325</v>
      </c>
      <c r="H384" s="35"/>
      <c r="I384" s="35"/>
      <c r="J384" s="35"/>
      <c r="K384" s="35"/>
      <c r="L384" s="35"/>
      <c r="M384" s="35"/>
      <c r="N384" s="35"/>
      <c r="O384" s="35"/>
      <c r="P384" s="35"/>
      <c r="Q384" s="35"/>
      <c r="R384" s="35"/>
      <c r="S384" s="36"/>
      <c r="T384" s="37" t="s">
        <v>326</v>
      </c>
      <c r="U384" s="35"/>
      <c r="V384" s="35"/>
      <c r="W384" s="35"/>
      <c r="X384" s="35"/>
      <c r="Y384" s="35"/>
      <c r="Z384" s="36"/>
      <c r="AA384" s="32">
        <v>10000</v>
      </c>
      <c r="AB384" s="32"/>
      <c r="AC384" s="32"/>
      <c r="AD384" s="32"/>
      <c r="AE384" s="32"/>
      <c r="AF384" s="32">
        <v>0</v>
      </c>
      <c r="AG384" s="32"/>
      <c r="AH384" s="32"/>
      <c r="AI384" s="32"/>
      <c r="AJ384" s="32"/>
      <c r="AK384" s="32">
        <f t="shared" si="13"/>
        <v>10000</v>
      </c>
      <c r="AL384" s="32"/>
      <c r="AM384" s="32"/>
      <c r="AN384" s="32"/>
      <c r="AO384" s="32"/>
      <c r="AP384" s="32">
        <v>10000</v>
      </c>
      <c r="AQ384" s="32"/>
      <c r="AR384" s="32"/>
      <c r="AS384" s="32"/>
      <c r="AT384" s="32"/>
      <c r="AU384" s="32">
        <v>0</v>
      </c>
      <c r="AV384" s="32"/>
      <c r="AW384" s="32"/>
      <c r="AX384" s="32"/>
      <c r="AY384" s="32"/>
      <c r="AZ384" s="32">
        <f t="shared" si="14"/>
        <v>10000</v>
      </c>
      <c r="BA384" s="32"/>
      <c r="BB384" s="32"/>
      <c r="BC384" s="32"/>
      <c r="BD384" s="32"/>
    </row>
    <row r="385" spans="1:79" s="6" customFormat="1" x14ac:dyDescent="0.2">
      <c r="A385" s="27"/>
      <c r="B385" s="27"/>
      <c r="C385" s="27"/>
      <c r="D385" s="27"/>
      <c r="E385" s="27"/>
      <c r="F385" s="27"/>
      <c r="G385" s="28" t="s">
        <v>147</v>
      </c>
      <c r="H385" s="29"/>
      <c r="I385" s="29"/>
      <c r="J385" s="29"/>
      <c r="K385" s="29"/>
      <c r="L385" s="29"/>
      <c r="M385" s="29"/>
      <c r="N385" s="29"/>
      <c r="O385" s="29"/>
      <c r="P385" s="29"/>
      <c r="Q385" s="29"/>
      <c r="R385" s="29"/>
      <c r="S385" s="30"/>
      <c r="T385" s="31"/>
      <c r="U385" s="29"/>
      <c r="V385" s="29"/>
      <c r="W385" s="29"/>
      <c r="X385" s="29"/>
      <c r="Y385" s="29"/>
      <c r="Z385" s="30"/>
      <c r="AA385" s="26">
        <v>110000</v>
      </c>
      <c r="AB385" s="26"/>
      <c r="AC385" s="26"/>
      <c r="AD385" s="26"/>
      <c r="AE385" s="26"/>
      <c r="AF385" s="26">
        <v>199000</v>
      </c>
      <c r="AG385" s="26"/>
      <c r="AH385" s="26"/>
      <c r="AI385" s="26"/>
      <c r="AJ385" s="26"/>
      <c r="AK385" s="26">
        <f t="shared" si="13"/>
        <v>309000</v>
      </c>
      <c r="AL385" s="26"/>
      <c r="AM385" s="26"/>
      <c r="AN385" s="26"/>
      <c r="AO385" s="26"/>
      <c r="AP385" s="26">
        <v>110000</v>
      </c>
      <c r="AQ385" s="26"/>
      <c r="AR385" s="26"/>
      <c r="AS385" s="26"/>
      <c r="AT385" s="26"/>
      <c r="AU385" s="26">
        <v>199000</v>
      </c>
      <c r="AV385" s="26"/>
      <c r="AW385" s="26"/>
      <c r="AX385" s="26"/>
      <c r="AY385" s="26"/>
      <c r="AZ385" s="26">
        <f t="shared" si="14"/>
        <v>309000</v>
      </c>
      <c r="BA385" s="26"/>
      <c r="BB385" s="26"/>
      <c r="BC385" s="26"/>
      <c r="BD385" s="26"/>
    </row>
    <row r="388" spans="1:79" ht="14.25" customHeight="1" x14ac:dyDescent="0.2">
      <c r="A388" s="68" t="s">
        <v>373</v>
      </c>
      <c r="B388" s="68"/>
      <c r="C388" s="68"/>
      <c r="D388" s="68"/>
      <c r="E388" s="68"/>
      <c r="F388" s="68"/>
      <c r="G388" s="68"/>
      <c r="H388" s="68"/>
      <c r="I388" s="68"/>
      <c r="J388" s="68"/>
      <c r="K388" s="68"/>
      <c r="L388" s="68"/>
      <c r="M388" s="68"/>
      <c r="N388" s="68"/>
      <c r="O388" s="68"/>
      <c r="P388" s="68"/>
      <c r="Q388" s="68"/>
      <c r="R388" s="68"/>
      <c r="S388" s="68"/>
      <c r="T388" s="68"/>
      <c r="U388" s="68"/>
      <c r="V388" s="68"/>
      <c r="W388" s="68"/>
      <c r="X388" s="68"/>
      <c r="Y388" s="68"/>
      <c r="Z388" s="68"/>
      <c r="AA388" s="68"/>
      <c r="AB388" s="68"/>
      <c r="AC388" s="68"/>
      <c r="AD388" s="68"/>
      <c r="AE388" s="68"/>
      <c r="AF388" s="68"/>
      <c r="AG388" s="68"/>
      <c r="AH388" s="68"/>
      <c r="AI388" s="68"/>
      <c r="AJ388" s="68"/>
      <c r="AK388" s="68"/>
      <c r="AL388" s="68"/>
      <c r="AM388" s="68"/>
      <c r="AN388" s="68"/>
      <c r="AO388" s="68"/>
      <c r="AP388" s="68"/>
      <c r="AQ388" s="68"/>
      <c r="AR388" s="68"/>
      <c r="AS388" s="68"/>
      <c r="AT388" s="68"/>
      <c r="AU388" s="68"/>
      <c r="AV388" s="68"/>
      <c r="AW388" s="68"/>
      <c r="AX388" s="68"/>
      <c r="AY388" s="68"/>
      <c r="AZ388" s="68"/>
      <c r="BA388" s="68"/>
      <c r="BB388" s="68"/>
      <c r="BC388" s="68"/>
      <c r="BD388" s="68"/>
      <c r="BE388" s="68"/>
      <c r="BF388" s="68"/>
      <c r="BG388" s="68"/>
      <c r="BH388" s="68"/>
      <c r="BI388" s="68"/>
      <c r="BJ388" s="68"/>
      <c r="BK388" s="68"/>
      <c r="BL388" s="68"/>
    </row>
    <row r="389" spans="1:79" ht="15" customHeight="1" x14ac:dyDescent="0.2">
      <c r="A389" s="84" t="s">
        <v>339</v>
      </c>
      <c r="B389" s="84"/>
      <c r="C389" s="84"/>
      <c r="D389" s="84"/>
      <c r="E389" s="84"/>
      <c r="F389" s="84"/>
      <c r="G389" s="84"/>
      <c r="H389" s="84"/>
      <c r="I389" s="84"/>
      <c r="J389" s="84"/>
      <c r="K389" s="84"/>
      <c r="L389" s="84"/>
      <c r="M389" s="84"/>
      <c r="N389" s="84"/>
      <c r="O389" s="84"/>
      <c r="P389" s="84"/>
      <c r="Q389" s="84"/>
      <c r="R389" s="84"/>
      <c r="S389" s="84"/>
      <c r="T389" s="84"/>
      <c r="U389" s="84"/>
      <c r="V389" s="84"/>
      <c r="W389" s="84"/>
      <c r="X389" s="84"/>
      <c r="Y389" s="84"/>
      <c r="Z389" s="84"/>
      <c r="AA389" s="85"/>
      <c r="AB389" s="85"/>
      <c r="AC389" s="85"/>
      <c r="AD389" s="85"/>
      <c r="AE389" s="85"/>
      <c r="AF389" s="85"/>
      <c r="AG389" s="85"/>
      <c r="AH389" s="85"/>
      <c r="AI389" s="85"/>
      <c r="AJ389" s="85"/>
      <c r="AK389" s="85"/>
      <c r="AL389" s="85"/>
      <c r="AM389" s="85"/>
      <c r="AN389" s="85"/>
      <c r="AO389" s="85"/>
      <c r="AP389" s="85"/>
      <c r="AQ389" s="85"/>
      <c r="AR389" s="85"/>
      <c r="AS389" s="85"/>
      <c r="AT389" s="85"/>
      <c r="AU389" s="85"/>
      <c r="AV389" s="85"/>
      <c r="AW389" s="85"/>
      <c r="AX389" s="85"/>
      <c r="AY389" s="85"/>
      <c r="AZ389" s="85"/>
      <c r="BA389" s="85"/>
      <c r="BB389" s="85"/>
      <c r="BC389" s="85"/>
      <c r="BD389" s="85"/>
      <c r="BE389" s="85"/>
      <c r="BF389" s="85"/>
      <c r="BG389" s="85"/>
      <c r="BH389" s="85"/>
      <c r="BI389" s="85"/>
      <c r="BJ389" s="85"/>
      <c r="BK389" s="85"/>
      <c r="BL389" s="85"/>
      <c r="BM389" s="85"/>
    </row>
    <row r="390" spans="1:79" ht="23.1" customHeight="1" x14ac:dyDescent="0.2">
      <c r="A390" s="43" t="s">
        <v>128</v>
      </c>
      <c r="B390" s="43"/>
      <c r="C390" s="43"/>
      <c r="D390" s="43"/>
      <c r="E390" s="43"/>
      <c r="F390" s="43"/>
      <c r="G390" s="43"/>
      <c r="H390" s="43"/>
      <c r="I390" s="43"/>
      <c r="J390" s="43"/>
      <c r="K390" s="43"/>
      <c r="L390" s="43"/>
      <c r="M390" s="43"/>
      <c r="N390" s="86" t="s">
        <v>129</v>
      </c>
      <c r="O390" s="87"/>
      <c r="P390" s="87"/>
      <c r="Q390" s="87"/>
      <c r="R390" s="87"/>
      <c r="S390" s="87"/>
      <c r="T390" s="87"/>
      <c r="U390" s="88"/>
      <c r="V390" s="86" t="s">
        <v>130</v>
      </c>
      <c r="W390" s="87"/>
      <c r="X390" s="87"/>
      <c r="Y390" s="87"/>
      <c r="Z390" s="88"/>
      <c r="AA390" s="43" t="s">
        <v>340</v>
      </c>
      <c r="AB390" s="43"/>
      <c r="AC390" s="43"/>
      <c r="AD390" s="43"/>
      <c r="AE390" s="43"/>
      <c r="AF390" s="43"/>
      <c r="AG390" s="43"/>
      <c r="AH390" s="43"/>
      <c r="AI390" s="43"/>
      <c r="AJ390" s="43" t="s">
        <v>343</v>
      </c>
      <c r="AK390" s="43"/>
      <c r="AL390" s="43"/>
      <c r="AM390" s="43"/>
      <c r="AN390" s="43"/>
      <c r="AO390" s="43"/>
      <c r="AP390" s="43"/>
      <c r="AQ390" s="43"/>
      <c r="AR390" s="43"/>
      <c r="AS390" s="43" t="s">
        <v>350</v>
      </c>
      <c r="AT390" s="43"/>
      <c r="AU390" s="43"/>
      <c r="AV390" s="43"/>
      <c r="AW390" s="43"/>
      <c r="AX390" s="43"/>
      <c r="AY390" s="43"/>
      <c r="AZ390" s="43"/>
      <c r="BA390" s="43"/>
      <c r="BB390" s="43" t="s">
        <v>361</v>
      </c>
      <c r="BC390" s="43"/>
      <c r="BD390" s="43"/>
      <c r="BE390" s="43"/>
      <c r="BF390" s="43"/>
      <c r="BG390" s="43"/>
      <c r="BH390" s="43"/>
      <c r="BI390" s="43"/>
      <c r="BJ390" s="43"/>
      <c r="BK390" s="43" t="s">
        <v>366</v>
      </c>
      <c r="BL390" s="43"/>
      <c r="BM390" s="43"/>
      <c r="BN390" s="43"/>
      <c r="BO390" s="43"/>
      <c r="BP390" s="43"/>
      <c r="BQ390" s="43"/>
      <c r="BR390" s="43"/>
      <c r="BS390" s="43"/>
    </row>
    <row r="391" spans="1:79" ht="95.25" customHeight="1" x14ac:dyDescent="0.2">
      <c r="A391" s="43"/>
      <c r="B391" s="43"/>
      <c r="C391" s="43"/>
      <c r="D391" s="43"/>
      <c r="E391" s="43"/>
      <c r="F391" s="43"/>
      <c r="G391" s="43"/>
      <c r="H391" s="43"/>
      <c r="I391" s="43"/>
      <c r="J391" s="43"/>
      <c r="K391" s="43"/>
      <c r="L391" s="43"/>
      <c r="M391" s="43"/>
      <c r="N391" s="89"/>
      <c r="O391" s="90"/>
      <c r="P391" s="90"/>
      <c r="Q391" s="90"/>
      <c r="R391" s="90"/>
      <c r="S391" s="90"/>
      <c r="T391" s="90"/>
      <c r="U391" s="91"/>
      <c r="V391" s="89"/>
      <c r="W391" s="90"/>
      <c r="X391" s="90"/>
      <c r="Y391" s="90"/>
      <c r="Z391" s="91"/>
      <c r="AA391" s="74" t="s">
        <v>133</v>
      </c>
      <c r="AB391" s="74"/>
      <c r="AC391" s="74"/>
      <c r="AD391" s="74"/>
      <c r="AE391" s="74"/>
      <c r="AF391" s="74" t="s">
        <v>134</v>
      </c>
      <c r="AG391" s="74"/>
      <c r="AH391" s="74"/>
      <c r="AI391" s="74"/>
      <c r="AJ391" s="74" t="s">
        <v>133</v>
      </c>
      <c r="AK391" s="74"/>
      <c r="AL391" s="74"/>
      <c r="AM391" s="74"/>
      <c r="AN391" s="74"/>
      <c r="AO391" s="74" t="s">
        <v>134</v>
      </c>
      <c r="AP391" s="74"/>
      <c r="AQ391" s="74"/>
      <c r="AR391" s="74"/>
      <c r="AS391" s="74" t="s">
        <v>133</v>
      </c>
      <c r="AT391" s="74"/>
      <c r="AU391" s="74"/>
      <c r="AV391" s="74"/>
      <c r="AW391" s="74"/>
      <c r="AX391" s="74" t="s">
        <v>134</v>
      </c>
      <c r="AY391" s="74"/>
      <c r="AZ391" s="74"/>
      <c r="BA391" s="74"/>
      <c r="BB391" s="74" t="s">
        <v>133</v>
      </c>
      <c r="BC391" s="74"/>
      <c r="BD391" s="74"/>
      <c r="BE391" s="74"/>
      <c r="BF391" s="74"/>
      <c r="BG391" s="74" t="s">
        <v>134</v>
      </c>
      <c r="BH391" s="74"/>
      <c r="BI391" s="74"/>
      <c r="BJ391" s="74"/>
      <c r="BK391" s="74" t="s">
        <v>133</v>
      </c>
      <c r="BL391" s="74"/>
      <c r="BM391" s="74"/>
      <c r="BN391" s="74"/>
      <c r="BO391" s="74"/>
      <c r="BP391" s="74" t="s">
        <v>134</v>
      </c>
      <c r="BQ391" s="74"/>
      <c r="BR391" s="74"/>
      <c r="BS391" s="74"/>
    </row>
    <row r="392" spans="1:79" ht="15" customHeight="1" x14ac:dyDescent="0.2">
      <c r="A392" s="43">
        <v>1</v>
      </c>
      <c r="B392" s="43"/>
      <c r="C392" s="43"/>
      <c r="D392" s="43"/>
      <c r="E392" s="43"/>
      <c r="F392" s="43"/>
      <c r="G392" s="43"/>
      <c r="H392" s="43"/>
      <c r="I392" s="43"/>
      <c r="J392" s="43"/>
      <c r="K392" s="43"/>
      <c r="L392" s="43"/>
      <c r="M392" s="43"/>
      <c r="N392" s="81">
        <v>2</v>
      </c>
      <c r="O392" s="82"/>
      <c r="P392" s="82"/>
      <c r="Q392" s="82"/>
      <c r="R392" s="82"/>
      <c r="S392" s="82"/>
      <c r="T392" s="82"/>
      <c r="U392" s="83"/>
      <c r="V392" s="43">
        <v>3</v>
      </c>
      <c r="W392" s="43"/>
      <c r="X392" s="43"/>
      <c r="Y392" s="43"/>
      <c r="Z392" s="43"/>
      <c r="AA392" s="43">
        <v>4</v>
      </c>
      <c r="AB392" s="43"/>
      <c r="AC392" s="43"/>
      <c r="AD392" s="43"/>
      <c r="AE392" s="43"/>
      <c r="AF392" s="43">
        <v>5</v>
      </c>
      <c r="AG392" s="43"/>
      <c r="AH392" s="43"/>
      <c r="AI392" s="43"/>
      <c r="AJ392" s="43">
        <v>6</v>
      </c>
      <c r="AK392" s="43"/>
      <c r="AL392" s="43"/>
      <c r="AM392" s="43"/>
      <c r="AN392" s="43"/>
      <c r="AO392" s="43">
        <v>7</v>
      </c>
      <c r="AP392" s="43"/>
      <c r="AQ392" s="43"/>
      <c r="AR392" s="43"/>
      <c r="AS392" s="43">
        <v>8</v>
      </c>
      <c r="AT392" s="43"/>
      <c r="AU392" s="43"/>
      <c r="AV392" s="43"/>
      <c r="AW392" s="43"/>
      <c r="AX392" s="43">
        <v>9</v>
      </c>
      <c r="AY392" s="43"/>
      <c r="AZ392" s="43"/>
      <c r="BA392" s="43"/>
      <c r="BB392" s="43">
        <v>10</v>
      </c>
      <c r="BC392" s="43"/>
      <c r="BD392" s="43"/>
      <c r="BE392" s="43"/>
      <c r="BF392" s="43"/>
      <c r="BG392" s="43">
        <v>11</v>
      </c>
      <c r="BH392" s="43"/>
      <c r="BI392" s="43"/>
      <c r="BJ392" s="43"/>
      <c r="BK392" s="43">
        <v>12</v>
      </c>
      <c r="BL392" s="43"/>
      <c r="BM392" s="43"/>
      <c r="BN392" s="43"/>
      <c r="BO392" s="43"/>
      <c r="BP392" s="43">
        <v>13</v>
      </c>
      <c r="BQ392" s="43"/>
      <c r="BR392" s="43"/>
      <c r="BS392" s="43"/>
    </row>
    <row r="393" spans="1:79" s="1" customFormat="1" ht="12" hidden="1" customHeight="1" x14ac:dyDescent="0.2">
      <c r="A393" s="71" t="s">
        <v>146</v>
      </c>
      <c r="B393" s="71"/>
      <c r="C393" s="71"/>
      <c r="D393" s="71"/>
      <c r="E393" s="71"/>
      <c r="F393" s="71"/>
      <c r="G393" s="71"/>
      <c r="H393" s="71"/>
      <c r="I393" s="71"/>
      <c r="J393" s="71"/>
      <c r="K393" s="71"/>
      <c r="L393" s="71"/>
      <c r="M393" s="71"/>
      <c r="N393" s="72" t="s">
        <v>131</v>
      </c>
      <c r="O393" s="72"/>
      <c r="P393" s="72"/>
      <c r="Q393" s="72"/>
      <c r="R393" s="72"/>
      <c r="S393" s="72"/>
      <c r="T393" s="72"/>
      <c r="U393" s="72"/>
      <c r="V393" s="72" t="s">
        <v>132</v>
      </c>
      <c r="W393" s="72"/>
      <c r="X393" s="72"/>
      <c r="Y393" s="72"/>
      <c r="Z393" s="72"/>
      <c r="AA393" s="70" t="s">
        <v>65</v>
      </c>
      <c r="AB393" s="70"/>
      <c r="AC393" s="70"/>
      <c r="AD393" s="70"/>
      <c r="AE393" s="70"/>
      <c r="AF393" s="70" t="s">
        <v>66</v>
      </c>
      <c r="AG393" s="70"/>
      <c r="AH393" s="70"/>
      <c r="AI393" s="70"/>
      <c r="AJ393" s="70" t="s">
        <v>67</v>
      </c>
      <c r="AK393" s="70"/>
      <c r="AL393" s="70"/>
      <c r="AM393" s="70"/>
      <c r="AN393" s="70"/>
      <c r="AO393" s="70" t="s">
        <v>68</v>
      </c>
      <c r="AP393" s="70"/>
      <c r="AQ393" s="70"/>
      <c r="AR393" s="70"/>
      <c r="AS393" s="70" t="s">
        <v>58</v>
      </c>
      <c r="AT393" s="70"/>
      <c r="AU393" s="70"/>
      <c r="AV393" s="70"/>
      <c r="AW393" s="70"/>
      <c r="AX393" s="70" t="s">
        <v>59</v>
      </c>
      <c r="AY393" s="70"/>
      <c r="AZ393" s="70"/>
      <c r="BA393" s="70"/>
      <c r="BB393" s="70" t="s">
        <v>60</v>
      </c>
      <c r="BC393" s="70"/>
      <c r="BD393" s="70"/>
      <c r="BE393" s="70"/>
      <c r="BF393" s="70"/>
      <c r="BG393" s="70" t="s">
        <v>61</v>
      </c>
      <c r="BH393" s="70"/>
      <c r="BI393" s="70"/>
      <c r="BJ393" s="70"/>
      <c r="BK393" s="70" t="s">
        <v>62</v>
      </c>
      <c r="BL393" s="70"/>
      <c r="BM393" s="70"/>
      <c r="BN393" s="70"/>
      <c r="BO393" s="70"/>
      <c r="BP393" s="70" t="s">
        <v>63</v>
      </c>
      <c r="BQ393" s="70"/>
      <c r="BR393" s="70"/>
      <c r="BS393" s="70"/>
      <c r="CA393" s="1" t="s">
        <v>48</v>
      </c>
    </row>
    <row r="394" spans="1:79" s="6" customFormat="1" ht="12.75" customHeight="1" x14ac:dyDescent="0.2">
      <c r="A394" s="67" t="s">
        <v>147</v>
      </c>
      <c r="B394" s="67"/>
      <c r="C394" s="67"/>
      <c r="D394" s="67"/>
      <c r="E394" s="67"/>
      <c r="F394" s="67"/>
      <c r="G394" s="67"/>
      <c r="H394" s="67"/>
      <c r="I394" s="67"/>
      <c r="J394" s="67"/>
      <c r="K394" s="67"/>
      <c r="L394" s="67"/>
      <c r="M394" s="67"/>
      <c r="N394" s="44"/>
      <c r="O394" s="45"/>
      <c r="P394" s="45"/>
      <c r="Q394" s="45"/>
      <c r="R394" s="45"/>
      <c r="S394" s="45"/>
      <c r="T394" s="45"/>
      <c r="U394" s="56"/>
      <c r="V394" s="80"/>
      <c r="W394" s="80"/>
      <c r="X394" s="80"/>
      <c r="Y394" s="80"/>
      <c r="Z394" s="80"/>
      <c r="AA394" s="80"/>
      <c r="AB394" s="80"/>
      <c r="AC394" s="80"/>
      <c r="AD394" s="80"/>
      <c r="AE394" s="80"/>
      <c r="AF394" s="80"/>
      <c r="AG394" s="80"/>
      <c r="AH394" s="80"/>
      <c r="AI394" s="80"/>
      <c r="AJ394" s="80"/>
      <c r="AK394" s="80"/>
      <c r="AL394" s="80"/>
      <c r="AM394" s="80"/>
      <c r="AN394" s="80"/>
      <c r="AO394" s="80"/>
      <c r="AP394" s="80"/>
      <c r="AQ394" s="80"/>
      <c r="AR394" s="80"/>
      <c r="AS394" s="80"/>
      <c r="AT394" s="80"/>
      <c r="AU394" s="80"/>
      <c r="AV394" s="80"/>
      <c r="AW394" s="80"/>
      <c r="AX394" s="80"/>
      <c r="AY394" s="80"/>
      <c r="AZ394" s="80"/>
      <c r="BA394" s="80"/>
      <c r="BB394" s="80"/>
      <c r="BC394" s="80"/>
      <c r="BD394" s="80"/>
      <c r="BE394" s="80"/>
      <c r="BF394" s="80"/>
      <c r="BG394" s="80"/>
      <c r="BH394" s="80"/>
      <c r="BI394" s="80"/>
      <c r="BJ394" s="80"/>
      <c r="BK394" s="80"/>
      <c r="BL394" s="80"/>
      <c r="BM394" s="80"/>
      <c r="BN394" s="80"/>
      <c r="BO394" s="80"/>
      <c r="BP394" s="76"/>
      <c r="BQ394" s="77"/>
      <c r="BR394" s="77"/>
      <c r="BS394" s="78"/>
      <c r="CA394" s="6" t="s">
        <v>49</v>
      </c>
    </row>
    <row r="397" spans="1:79" ht="35.25" customHeight="1" x14ac:dyDescent="0.2">
      <c r="A397" s="68" t="s">
        <v>374</v>
      </c>
      <c r="B397" s="68"/>
      <c r="C397" s="68"/>
      <c r="D397" s="68"/>
      <c r="E397" s="68"/>
      <c r="F397" s="68"/>
      <c r="G397" s="68"/>
      <c r="H397" s="68"/>
      <c r="I397" s="68"/>
      <c r="J397" s="68"/>
      <c r="K397" s="68"/>
      <c r="L397" s="68"/>
      <c r="M397" s="68"/>
      <c r="N397" s="68"/>
      <c r="O397" s="68"/>
      <c r="P397" s="68"/>
      <c r="Q397" s="68"/>
      <c r="R397" s="68"/>
      <c r="S397" s="68"/>
      <c r="T397" s="68"/>
      <c r="U397" s="68"/>
      <c r="V397" s="68"/>
      <c r="W397" s="68"/>
      <c r="X397" s="68"/>
      <c r="Y397" s="68"/>
      <c r="Z397" s="68"/>
      <c r="AA397" s="68"/>
      <c r="AB397" s="68"/>
      <c r="AC397" s="68"/>
      <c r="AD397" s="68"/>
      <c r="AE397" s="68"/>
      <c r="AF397" s="68"/>
      <c r="AG397" s="68"/>
      <c r="AH397" s="68"/>
      <c r="AI397" s="68"/>
      <c r="AJ397" s="68"/>
      <c r="AK397" s="68"/>
      <c r="AL397" s="68"/>
      <c r="AM397" s="68"/>
      <c r="AN397" s="68"/>
      <c r="AO397" s="68"/>
      <c r="AP397" s="68"/>
      <c r="AQ397" s="68"/>
      <c r="AR397" s="68"/>
      <c r="AS397" s="68"/>
      <c r="AT397" s="68"/>
      <c r="AU397" s="68"/>
      <c r="AV397" s="68"/>
      <c r="AW397" s="68"/>
      <c r="AX397" s="68"/>
      <c r="AY397" s="68"/>
      <c r="AZ397" s="68"/>
      <c r="BA397" s="68"/>
      <c r="BB397" s="68"/>
      <c r="BC397" s="68"/>
      <c r="BD397" s="68"/>
      <c r="BE397" s="68"/>
      <c r="BF397" s="68"/>
      <c r="BG397" s="68"/>
      <c r="BH397" s="68"/>
      <c r="BI397" s="68"/>
      <c r="BJ397" s="68"/>
      <c r="BK397" s="68"/>
      <c r="BL397" s="68"/>
    </row>
    <row r="398" spans="1:79" ht="75" customHeight="1" x14ac:dyDescent="0.2">
      <c r="A398" s="69" t="s">
        <v>330</v>
      </c>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c r="AH398" s="59"/>
      <c r="AI398" s="59"/>
      <c r="AJ398" s="59"/>
      <c r="AK398" s="59"/>
      <c r="AL398" s="59"/>
      <c r="AM398" s="59"/>
      <c r="AN398" s="59"/>
      <c r="AO398" s="59"/>
      <c r="AP398" s="59"/>
      <c r="AQ398" s="59"/>
      <c r="AR398" s="59"/>
      <c r="AS398" s="59"/>
      <c r="AT398" s="59"/>
      <c r="AU398" s="59"/>
      <c r="AV398" s="59"/>
      <c r="AW398" s="59"/>
      <c r="AX398" s="59"/>
      <c r="AY398" s="59"/>
      <c r="AZ398" s="59"/>
      <c r="BA398" s="59"/>
      <c r="BB398" s="59"/>
      <c r="BC398" s="59"/>
      <c r="BD398" s="59"/>
      <c r="BE398" s="59"/>
      <c r="BF398" s="59"/>
      <c r="BG398" s="59"/>
      <c r="BH398" s="59"/>
      <c r="BI398" s="59"/>
      <c r="BJ398" s="59"/>
      <c r="BK398" s="59"/>
      <c r="BL398" s="59"/>
    </row>
    <row r="399" spans="1:79" ht="1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row>
    <row r="401" spans="1:79" ht="28.5" customHeight="1" x14ac:dyDescent="0.2">
      <c r="A401" s="79" t="s">
        <v>357</v>
      </c>
      <c r="B401" s="79"/>
      <c r="C401" s="79"/>
      <c r="D401" s="79"/>
      <c r="E401" s="79"/>
      <c r="F401" s="79"/>
      <c r="G401" s="79"/>
      <c r="H401" s="79"/>
      <c r="I401" s="79"/>
      <c r="J401" s="79"/>
      <c r="K401" s="79"/>
      <c r="L401" s="79"/>
      <c r="M401" s="79"/>
      <c r="N401" s="79"/>
      <c r="O401" s="79"/>
      <c r="P401" s="79"/>
      <c r="Q401" s="79"/>
      <c r="R401" s="79"/>
      <c r="S401" s="79"/>
      <c r="T401" s="79"/>
      <c r="U401" s="79"/>
      <c r="V401" s="79"/>
      <c r="W401" s="79"/>
      <c r="X401" s="79"/>
      <c r="Y401" s="79"/>
      <c r="Z401" s="79"/>
      <c r="AA401" s="79"/>
      <c r="AB401" s="79"/>
      <c r="AC401" s="79"/>
      <c r="AD401" s="79"/>
      <c r="AE401" s="79"/>
      <c r="AF401" s="79"/>
      <c r="AG401" s="79"/>
      <c r="AH401" s="79"/>
      <c r="AI401" s="79"/>
      <c r="AJ401" s="79"/>
      <c r="AK401" s="79"/>
      <c r="AL401" s="79"/>
      <c r="AM401" s="79"/>
      <c r="AN401" s="79"/>
      <c r="AO401" s="79"/>
      <c r="AP401" s="79"/>
      <c r="AQ401" s="79"/>
      <c r="AR401" s="79"/>
      <c r="AS401" s="79"/>
      <c r="AT401" s="79"/>
      <c r="AU401" s="79"/>
      <c r="AV401" s="79"/>
      <c r="AW401" s="79"/>
      <c r="AX401" s="79"/>
      <c r="AY401" s="79"/>
      <c r="AZ401" s="79"/>
      <c r="BA401" s="79"/>
      <c r="BB401" s="79"/>
      <c r="BC401" s="79"/>
      <c r="BD401" s="79"/>
      <c r="BE401" s="79"/>
      <c r="BF401" s="79"/>
      <c r="BG401" s="79"/>
      <c r="BH401" s="79"/>
      <c r="BI401" s="79"/>
      <c r="BJ401" s="79"/>
      <c r="BK401" s="79"/>
      <c r="BL401" s="79"/>
    </row>
    <row r="402" spans="1:79" ht="14.25" customHeight="1" x14ac:dyDescent="0.2">
      <c r="A402" s="68" t="s">
        <v>341</v>
      </c>
      <c r="B402" s="68"/>
      <c r="C402" s="68"/>
      <c r="D402" s="68"/>
      <c r="E402" s="68"/>
      <c r="F402" s="68"/>
      <c r="G402" s="68"/>
      <c r="H402" s="68"/>
      <c r="I402" s="68"/>
      <c r="J402" s="68"/>
      <c r="K402" s="68"/>
      <c r="L402" s="68"/>
      <c r="M402" s="68"/>
      <c r="N402" s="68"/>
      <c r="O402" s="68"/>
      <c r="P402" s="68"/>
      <c r="Q402" s="68"/>
      <c r="R402" s="68"/>
      <c r="S402" s="68"/>
      <c r="T402" s="68"/>
      <c r="U402" s="68"/>
      <c r="V402" s="68"/>
      <c r="W402" s="68"/>
      <c r="X402" s="68"/>
      <c r="Y402" s="68"/>
      <c r="Z402" s="68"/>
      <c r="AA402" s="68"/>
      <c r="AB402" s="68"/>
      <c r="AC402" s="68"/>
      <c r="AD402" s="68"/>
      <c r="AE402" s="68"/>
      <c r="AF402" s="68"/>
      <c r="AG402" s="68"/>
      <c r="AH402" s="68"/>
      <c r="AI402" s="68"/>
      <c r="AJ402" s="68"/>
      <c r="AK402" s="68"/>
      <c r="AL402" s="68"/>
      <c r="AM402" s="68"/>
      <c r="AN402" s="68"/>
      <c r="AO402" s="68"/>
      <c r="AP402" s="68"/>
      <c r="AQ402" s="68"/>
      <c r="AR402" s="68"/>
      <c r="AS402" s="68"/>
      <c r="AT402" s="68"/>
      <c r="AU402" s="68"/>
      <c r="AV402" s="68"/>
      <c r="AW402" s="68"/>
      <c r="AX402" s="68"/>
      <c r="AY402" s="68"/>
      <c r="AZ402" s="68"/>
      <c r="BA402" s="68"/>
      <c r="BB402" s="68"/>
      <c r="BC402" s="68"/>
      <c r="BD402" s="68"/>
      <c r="BE402" s="68"/>
      <c r="BF402" s="68"/>
      <c r="BG402" s="68"/>
      <c r="BH402" s="68"/>
      <c r="BI402" s="68"/>
      <c r="BJ402" s="68"/>
      <c r="BK402" s="68"/>
      <c r="BL402" s="68"/>
    </row>
    <row r="403" spans="1:79" ht="15" customHeight="1" x14ac:dyDescent="0.2">
      <c r="A403" s="73" t="s">
        <v>339</v>
      </c>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c r="AA403" s="73"/>
      <c r="AB403" s="73"/>
      <c r="AC403" s="73"/>
      <c r="AD403" s="73"/>
      <c r="AE403" s="73"/>
      <c r="AF403" s="73"/>
      <c r="AG403" s="73"/>
      <c r="AH403" s="73"/>
      <c r="AI403" s="73"/>
      <c r="AJ403" s="73"/>
      <c r="AK403" s="73"/>
      <c r="AL403" s="73"/>
      <c r="AM403" s="73"/>
      <c r="AN403" s="73"/>
      <c r="AO403" s="73"/>
      <c r="AP403" s="73"/>
      <c r="AQ403" s="73"/>
      <c r="AR403" s="73"/>
      <c r="AS403" s="73"/>
      <c r="AT403" s="73"/>
      <c r="AU403" s="73"/>
      <c r="AV403" s="73"/>
      <c r="AW403" s="73"/>
      <c r="AX403" s="73"/>
      <c r="AY403" s="73"/>
      <c r="AZ403" s="73"/>
      <c r="BA403" s="73"/>
      <c r="BB403" s="73"/>
      <c r="BC403" s="73"/>
      <c r="BD403" s="73"/>
      <c r="BE403" s="73"/>
      <c r="BF403" s="73"/>
      <c r="BG403" s="73"/>
      <c r="BH403" s="73"/>
      <c r="BI403" s="73"/>
      <c r="BJ403" s="73"/>
      <c r="BK403" s="73"/>
      <c r="BL403" s="73"/>
    </row>
    <row r="404" spans="1:79" ht="42.95" customHeight="1" x14ac:dyDescent="0.2">
      <c r="A404" s="74" t="s">
        <v>135</v>
      </c>
      <c r="B404" s="74"/>
      <c r="C404" s="74"/>
      <c r="D404" s="74"/>
      <c r="E404" s="74"/>
      <c r="F404" s="74"/>
      <c r="G404" s="43" t="s">
        <v>19</v>
      </c>
      <c r="H404" s="43"/>
      <c r="I404" s="43"/>
      <c r="J404" s="43"/>
      <c r="K404" s="43"/>
      <c r="L404" s="43"/>
      <c r="M404" s="43"/>
      <c r="N404" s="43"/>
      <c r="O404" s="43"/>
      <c r="P404" s="43"/>
      <c r="Q404" s="43"/>
      <c r="R404" s="43"/>
      <c r="S404" s="43"/>
      <c r="T404" s="43" t="s">
        <v>15</v>
      </c>
      <c r="U404" s="43"/>
      <c r="V404" s="43"/>
      <c r="W404" s="43"/>
      <c r="X404" s="43"/>
      <c r="Y404" s="43"/>
      <c r="Z404" s="43" t="s">
        <v>14</v>
      </c>
      <c r="AA404" s="43"/>
      <c r="AB404" s="43"/>
      <c r="AC404" s="43"/>
      <c r="AD404" s="43"/>
      <c r="AE404" s="43" t="s">
        <v>136</v>
      </c>
      <c r="AF404" s="43"/>
      <c r="AG404" s="43"/>
      <c r="AH404" s="43"/>
      <c r="AI404" s="43"/>
      <c r="AJ404" s="43"/>
      <c r="AK404" s="43" t="s">
        <v>137</v>
      </c>
      <c r="AL404" s="43"/>
      <c r="AM404" s="43"/>
      <c r="AN404" s="43"/>
      <c r="AO404" s="43"/>
      <c r="AP404" s="43"/>
      <c r="AQ404" s="43" t="s">
        <v>138</v>
      </c>
      <c r="AR404" s="43"/>
      <c r="AS404" s="43"/>
      <c r="AT404" s="43"/>
      <c r="AU404" s="43"/>
      <c r="AV404" s="43"/>
      <c r="AW404" s="43" t="s">
        <v>98</v>
      </c>
      <c r="AX404" s="43"/>
      <c r="AY404" s="43"/>
      <c r="AZ404" s="43"/>
      <c r="BA404" s="43"/>
      <c r="BB404" s="43"/>
      <c r="BC404" s="43"/>
      <c r="BD404" s="43"/>
      <c r="BE404" s="43"/>
      <c r="BF404" s="43"/>
      <c r="BG404" s="43" t="s">
        <v>139</v>
      </c>
      <c r="BH404" s="43"/>
      <c r="BI404" s="43"/>
      <c r="BJ404" s="43"/>
      <c r="BK404" s="43"/>
      <c r="BL404" s="43"/>
    </row>
    <row r="405" spans="1:79" ht="39.950000000000003" customHeight="1" x14ac:dyDescent="0.2">
      <c r="A405" s="74"/>
      <c r="B405" s="74"/>
      <c r="C405" s="74"/>
      <c r="D405" s="74"/>
      <c r="E405" s="74"/>
      <c r="F405" s="74"/>
      <c r="G405" s="43"/>
      <c r="H405" s="43"/>
      <c r="I405" s="43"/>
      <c r="J405" s="43"/>
      <c r="K405" s="43"/>
      <c r="L405" s="43"/>
      <c r="M405" s="43"/>
      <c r="N405" s="43"/>
      <c r="O405" s="43"/>
      <c r="P405" s="43"/>
      <c r="Q405" s="43"/>
      <c r="R405" s="43"/>
      <c r="S405" s="43"/>
      <c r="T405" s="43"/>
      <c r="U405" s="43"/>
      <c r="V405" s="43"/>
      <c r="W405" s="43"/>
      <c r="X405" s="43"/>
      <c r="Y405" s="43"/>
      <c r="Z405" s="43"/>
      <c r="AA405" s="43"/>
      <c r="AB405" s="43"/>
      <c r="AC405" s="43"/>
      <c r="AD405" s="43"/>
      <c r="AE405" s="43"/>
      <c r="AF405" s="43"/>
      <c r="AG405" s="43"/>
      <c r="AH405" s="43"/>
      <c r="AI405" s="43"/>
      <c r="AJ405" s="43"/>
      <c r="AK405" s="43"/>
      <c r="AL405" s="43"/>
      <c r="AM405" s="43"/>
      <c r="AN405" s="43"/>
      <c r="AO405" s="43"/>
      <c r="AP405" s="43"/>
      <c r="AQ405" s="43"/>
      <c r="AR405" s="43"/>
      <c r="AS405" s="43"/>
      <c r="AT405" s="43"/>
      <c r="AU405" s="43"/>
      <c r="AV405" s="43"/>
      <c r="AW405" s="43" t="s">
        <v>17</v>
      </c>
      <c r="AX405" s="43"/>
      <c r="AY405" s="43"/>
      <c r="AZ405" s="43"/>
      <c r="BA405" s="43"/>
      <c r="BB405" s="43" t="s">
        <v>16</v>
      </c>
      <c r="BC405" s="43"/>
      <c r="BD405" s="43"/>
      <c r="BE405" s="43"/>
      <c r="BF405" s="43"/>
      <c r="BG405" s="43"/>
      <c r="BH405" s="43"/>
      <c r="BI405" s="43"/>
      <c r="BJ405" s="43"/>
      <c r="BK405" s="43"/>
      <c r="BL405" s="43"/>
    </row>
    <row r="406" spans="1:79" ht="15" customHeight="1" x14ac:dyDescent="0.2">
      <c r="A406" s="43">
        <v>1</v>
      </c>
      <c r="B406" s="43"/>
      <c r="C406" s="43"/>
      <c r="D406" s="43"/>
      <c r="E406" s="43"/>
      <c r="F406" s="43"/>
      <c r="G406" s="43">
        <v>2</v>
      </c>
      <c r="H406" s="43"/>
      <c r="I406" s="43"/>
      <c r="J406" s="43"/>
      <c r="K406" s="43"/>
      <c r="L406" s="43"/>
      <c r="M406" s="43"/>
      <c r="N406" s="43"/>
      <c r="O406" s="43"/>
      <c r="P406" s="43"/>
      <c r="Q406" s="43"/>
      <c r="R406" s="43"/>
      <c r="S406" s="43"/>
      <c r="T406" s="43">
        <v>3</v>
      </c>
      <c r="U406" s="43"/>
      <c r="V406" s="43"/>
      <c r="W406" s="43"/>
      <c r="X406" s="43"/>
      <c r="Y406" s="43"/>
      <c r="Z406" s="43">
        <v>4</v>
      </c>
      <c r="AA406" s="43"/>
      <c r="AB406" s="43"/>
      <c r="AC406" s="43"/>
      <c r="AD406" s="43"/>
      <c r="AE406" s="43">
        <v>5</v>
      </c>
      <c r="AF406" s="43"/>
      <c r="AG406" s="43"/>
      <c r="AH406" s="43"/>
      <c r="AI406" s="43"/>
      <c r="AJ406" s="43"/>
      <c r="AK406" s="43">
        <v>6</v>
      </c>
      <c r="AL406" s="43"/>
      <c r="AM406" s="43"/>
      <c r="AN406" s="43"/>
      <c r="AO406" s="43"/>
      <c r="AP406" s="43"/>
      <c r="AQ406" s="43">
        <v>7</v>
      </c>
      <c r="AR406" s="43"/>
      <c r="AS406" s="43"/>
      <c r="AT406" s="43"/>
      <c r="AU406" s="43"/>
      <c r="AV406" s="43"/>
      <c r="AW406" s="43">
        <v>8</v>
      </c>
      <c r="AX406" s="43"/>
      <c r="AY406" s="43"/>
      <c r="AZ406" s="43"/>
      <c r="BA406" s="43"/>
      <c r="BB406" s="43">
        <v>9</v>
      </c>
      <c r="BC406" s="43"/>
      <c r="BD406" s="43"/>
      <c r="BE406" s="43"/>
      <c r="BF406" s="43"/>
      <c r="BG406" s="43">
        <v>10</v>
      </c>
      <c r="BH406" s="43"/>
      <c r="BI406" s="43"/>
      <c r="BJ406" s="43"/>
      <c r="BK406" s="43"/>
      <c r="BL406" s="43"/>
    </row>
    <row r="407" spans="1:79" s="1" customFormat="1" ht="12" hidden="1" customHeight="1" x14ac:dyDescent="0.2">
      <c r="A407" s="72" t="s">
        <v>64</v>
      </c>
      <c r="B407" s="72"/>
      <c r="C407" s="72"/>
      <c r="D407" s="72"/>
      <c r="E407" s="72"/>
      <c r="F407" s="72"/>
      <c r="G407" s="71" t="s">
        <v>57</v>
      </c>
      <c r="H407" s="71"/>
      <c r="I407" s="71"/>
      <c r="J407" s="71"/>
      <c r="K407" s="71"/>
      <c r="L407" s="71"/>
      <c r="M407" s="71"/>
      <c r="N407" s="71"/>
      <c r="O407" s="71"/>
      <c r="P407" s="71"/>
      <c r="Q407" s="71"/>
      <c r="R407" s="71"/>
      <c r="S407" s="71"/>
      <c r="T407" s="70" t="s">
        <v>80</v>
      </c>
      <c r="U407" s="70"/>
      <c r="V407" s="70"/>
      <c r="W407" s="70"/>
      <c r="X407" s="70"/>
      <c r="Y407" s="70"/>
      <c r="Z407" s="70" t="s">
        <v>81</v>
      </c>
      <c r="AA407" s="70"/>
      <c r="AB407" s="70"/>
      <c r="AC407" s="70"/>
      <c r="AD407" s="70"/>
      <c r="AE407" s="70" t="s">
        <v>82</v>
      </c>
      <c r="AF407" s="70"/>
      <c r="AG407" s="70"/>
      <c r="AH407" s="70"/>
      <c r="AI407" s="70"/>
      <c r="AJ407" s="70"/>
      <c r="AK407" s="70" t="s">
        <v>83</v>
      </c>
      <c r="AL407" s="70"/>
      <c r="AM407" s="70"/>
      <c r="AN407" s="70"/>
      <c r="AO407" s="70"/>
      <c r="AP407" s="70"/>
      <c r="AQ407" s="75" t="s">
        <v>99</v>
      </c>
      <c r="AR407" s="70"/>
      <c r="AS407" s="70"/>
      <c r="AT407" s="70"/>
      <c r="AU407" s="70"/>
      <c r="AV407" s="70"/>
      <c r="AW407" s="70" t="s">
        <v>84</v>
      </c>
      <c r="AX407" s="70"/>
      <c r="AY407" s="70"/>
      <c r="AZ407" s="70"/>
      <c r="BA407" s="70"/>
      <c r="BB407" s="70" t="s">
        <v>85</v>
      </c>
      <c r="BC407" s="70"/>
      <c r="BD407" s="70"/>
      <c r="BE407" s="70"/>
      <c r="BF407" s="70"/>
      <c r="BG407" s="75" t="s">
        <v>100</v>
      </c>
      <c r="BH407" s="70"/>
      <c r="BI407" s="70"/>
      <c r="BJ407" s="70"/>
      <c r="BK407" s="70"/>
      <c r="BL407" s="70"/>
      <c r="CA407" s="1" t="s">
        <v>50</v>
      </c>
    </row>
    <row r="408" spans="1:79" s="6" customFormat="1" ht="12.75" customHeight="1" x14ac:dyDescent="0.2">
      <c r="A408" s="27"/>
      <c r="B408" s="27"/>
      <c r="C408" s="27"/>
      <c r="D408" s="27"/>
      <c r="E408" s="27"/>
      <c r="F408" s="27"/>
      <c r="G408" s="67" t="s">
        <v>147</v>
      </c>
      <c r="H408" s="67"/>
      <c r="I408" s="67"/>
      <c r="J408" s="67"/>
      <c r="K408" s="67"/>
      <c r="L408" s="67"/>
      <c r="M408" s="67"/>
      <c r="N408" s="67"/>
      <c r="O408" s="67"/>
      <c r="P408" s="67"/>
      <c r="Q408" s="67"/>
      <c r="R408" s="67"/>
      <c r="S408" s="67"/>
      <c r="T408" s="26"/>
      <c r="U408" s="26"/>
      <c r="V408" s="26"/>
      <c r="W408" s="26"/>
      <c r="X408" s="26"/>
      <c r="Y408" s="26"/>
      <c r="Z408" s="26"/>
      <c r="AA408" s="26"/>
      <c r="AB408" s="26"/>
      <c r="AC408" s="26"/>
      <c r="AD408" s="26"/>
      <c r="AE408" s="26"/>
      <c r="AF408" s="26"/>
      <c r="AG408" s="26"/>
      <c r="AH408" s="26"/>
      <c r="AI408" s="26"/>
      <c r="AJ408" s="26"/>
      <c r="AK408" s="26"/>
      <c r="AL408" s="26"/>
      <c r="AM408" s="26"/>
      <c r="AN408" s="26"/>
      <c r="AO408" s="26"/>
      <c r="AP408" s="26"/>
      <c r="AQ408" s="26">
        <f>IF(ISNUMBER(AK408),AK408,0)-IF(ISNUMBER(AE408),AE408,0)</f>
        <v>0</v>
      </c>
      <c r="AR408" s="26"/>
      <c r="AS408" s="26"/>
      <c r="AT408" s="26"/>
      <c r="AU408" s="26"/>
      <c r="AV408" s="26"/>
      <c r="AW408" s="26"/>
      <c r="AX408" s="26"/>
      <c r="AY408" s="26"/>
      <c r="AZ408" s="26"/>
      <c r="BA408" s="26"/>
      <c r="BB408" s="26"/>
      <c r="BC408" s="26"/>
      <c r="BD408" s="26"/>
      <c r="BE408" s="26"/>
      <c r="BF408" s="26"/>
      <c r="BG408" s="26">
        <f>IF(ISNUMBER(Z408),Z408,0)+IF(ISNUMBER(AK408),AK408,0)</f>
        <v>0</v>
      </c>
      <c r="BH408" s="26"/>
      <c r="BI408" s="26"/>
      <c r="BJ408" s="26"/>
      <c r="BK408" s="26"/>
      <c r="BL408" s="26"/>
      <c r="CA408" s="6" t="s">
        <v>51</v>
      </c>
    </row>
    <row r="410" spans="1:79" ht="14.25" customHeight="1" x14ac:dyDescent="0.2">
      <c r="A410" s="68" t="s">
        <v>358</v>
      </c>
      <c r="B410" s="68"/>
      <c r="C410" s="68"/>
      <c r="D410" s="68"/>
      <c r="E410" s="68"/>
      <c r="F410" s="68"/>
      <c r="G410" s="68"/>
      <c r="H410" s="68"/>
      <c r="I410" s="68"/>
      <c r="J410" s="68"/>
      <c r="K410" s="68"/>
      <c r="L410" s="68"/>
      <c r="M410" s="68"/>
      <c r="N410" s="68"/>
      <c r="O410" s="68"/>
      <c r="P410" s="68"/>
      <c r="Q410" s="68"/>
      <c r="R410" s="68"/>
      <c r="S410" s="68"/>
      <c r="T410" s="68"/>
      <c r="U410" s="68"/>
      <c r="V410" s="68"/>
      <c r="W410" s="68"/>
      <c r="X410" s="68"/>
      <c r="Y410" s="68"/>
      <c r="Z410" s="68"/>
      <c r="AA410" s="68"/>
      <c r="AB410" s="68"/>
      <c r="AC410" s="68"/>
      <c r="AD410" s="68"/>
      <c r="AE410" s="68"/>
      <c r="AF410" s="68"/>
      <c r="AG410" s="68"/>
      <c r="AH410" s="68"/>
      <c r="AI410" s="68"/>
      <c r="AJ410" s="68"/>
      <c r="AK410" s="68"/>
      <c r="AL410" s="68"/>
      <c r="AM410" s="68"/>
      <c r="AN410" s="68"/>
      <c r="AO410" s="68"/>
      <c r="AP410" s="68"/>
      <c r="AQ410" s="68"/>
      <c r="AR410" s="68"/>
      <c r="AS410" s="68"/>
      <c r="AT410" s="68"/>
      <c r="AU410" s="68"/>
      <c r="AV410" s="68"/>
      <c r="AW410" s="68"/>
      <c r="AX410" s="68"/>
      <c r="AY410" s="68"/>
      <c r="AZ410" s="68"/>
      <c r="BA410" s="68"/>
      <c r="BB410" s="68"/>
      <c r="BC410" s="68"/>
      <c r="BD410" s="68"/>
      <c r="BE410" s="68"/>
      <c r="BF410" s="68"/>
      <c r="BG410" s="68"/>
      <c r="BH410" s="68"/>
      <c r="BI410" s="68"/>
      <c r="BJ410" s="68"/>
      <c r="BK410" s="68"/>
      <c r="BL410" s="68"/>
    </row>
    <row r="411" spans="1:79" ht="15" customHeight="1" x14ac:dyDescent="0.2">
      <c r="A411" s="73" t="s">
        <v>339</v>
      </c>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c r="AA411" s="73"/>
      <c r="AB411" s="73"/>
      <c r="AC411" s="73"/>
      <c r="AD411" s="73"/>
      <c r="AE411" s="73"/>
      <c r="AF411" s="73"/>
      <c r="AG411" s="73"/>
      <c r="AH411" s="73"/>
      <c r="AI411" s="73"/>
      <c r="AJ411" s="73"/>
      <c r="AK411" s="73"/>
      <c r="AL411" s="73"/>
      <c r="AM411" s="73"/>
      <c r="AN411" s="73"/>
      <c r="AO411" s="73"/>
      <c r="AP411" s="73"/>
      <c r="AQ411" s="73"/>
      <c r="AR411" s="73"/>
      <c r="AS411" s="73"/>
      <c r="AT411" s="73"/>
      <c r="AU411" s="73"/>
      <c r="AV411" s="73"/>
      <c r="AW411" s="73"/>
      <c r="AX411" s="73"/>
      <c r="AY411" s="73"/>
      <c r="AZ411" s="73"/>
      <c r="BA411" s="73"/>
      <c r="BB411" s="73"/>
      <c r="BC411" s="73"/>
      <c r="BD411" s="73"/>
      <c r="BE411" s="73"/>
      <c r="BF411" s="73"/>
      <c r="BG411" s="73"/>
      <c r="BH411" s="73"/>
      <c r="BI411" s="73"/>
      <c r="BJ411" s="73"/>
      <c r="BK411" s="73"/>
      <c r="BL411" s="73"/>
    </row>
    <row r="412" spans="1:79" ht="18" customHeight="1" x14ac:dyDescent="0.2">
      <c r="A412" s="43" t="s">
        <v>135</v>
      </c>
      <c r="B412" s="43"/>
      <c r="C412" s="43"/>
      <c r="D412" s="43"/>
      <c r="E412" s="43"/>
      <c r="F412" s="43"/>
      <c r="G412" s="43" t="s">
        <v>19</v>
      </c>
      <c r="H412" s="43"/>
      <c r="I412" s="43"/>
      <c r="J412" s="43"/>
      <c r="K412" s="43"/>
      <c r="L412" s="43"/>
      <c r="M412" s="43"/>
      <c r="N412" s="43"/>
      <c r="O412" s="43"/>
      <c r="P412" s="43"/>
      <c r="Q412" s="43" t="s">
        <v>345</v>
      </c>
      <c r="R412" s="43"/>
      <c r="S412" s="43"/>
      <c r="T412" s="43"/>
      <c r="U412" s="43"/>
      <c r="V412" s="43"/>
      <c r="W412" s="43"/>
      <c r="X412" s="43"/>
      <c r="Y412" s="43"/>
      <c r="Z412" s="43"/>
      <c r="AA412" s="43"/>
      <c r="AB412" s="43"/>
      <c r="AC412" s="43"/>
      <c r="AD412" s="43"/>
      <c r="AE412" s="43"/>
      <c r="AF412" s="43"/>
      <c r="AG412" s="43"/>
      <c r="AH412" s="43"/>
      <c r="AI412" s="43"/>
      <c r="AJ412" s="43"/>
      <c r="AK412" s="43"/>
      <c r="AL412" s="43"/>
      <c r="AM412" s="43"/>
      <c r="AN412" s="43"/>
      <c r="AO412" s="43" t="s">
        <v>355</v>
      </c>
      <c r="AP412" s="43"/>
      <c r="AQ412" s="43"/>
      <c r="AR412" s="43"/>
      <c r="AS412" s="43"/>
      <c r="AT412" s="43"/>
      <c r="AU412" s="43"/>
      <c r="AV412" s="43"/>
      <c r="AW412" s="43"/>
      <c r="AX412" s="43"/>
      <c r="AY412" s="43"/>
      <c r="AZ412" s="43"/>
      <c r="BA412" s="43"/>
      <c r="BB412" s="43"/>
      <c r="BC412" s="43"/>
      <c r="BD412" s="43"/>
      <c r="BE412" s="43"/>
      <c r="BF412" s="43"/>
      <c r="BG412" s="43"/>
      <c r="BH412" s="43"/>
      <c r="BI412" s="43"/>
      <c r="BJ412" s="43"/>
      <c r="BK412" s="43"/>
      <c r="BL412" s="43"/>
    </row>
    <row r="413" spans="1:79" ht="42.95" customHeight="1" x14ac:dyDescent="0.2">
      <c r="A413" s="43"/>
      <c r="B413" s="43"/>
      <c r="C413" s="43"/>
      <c r="D413" s="43"/>
      <c r="E413" s="43"/>
      <c r="F413" s="43"/>
      <c r="G413" s="43"/>
      <c r="H413" s="43"/>
      <c r="I413" s="43"/>
      <c r="J413" s="43"/>
      <c r="K413" s="43"/>
      <c r="L413" s="43"/>
      <c r="M413" s="43"/>
      <c r="N413" s="43"/>
      <c r="O413" s="43"/>
      <c r="P413" s="43"/>
      <c r="Q413" s="43" t="s">
        <v>140</v>
      </c>
      <c r="R413" s="43"/>
      <c r="S413" s="43"/>
      <c r="T413" s="43"/>
      <c r="U413" s="43"/>
      <c r="V413" s="74" t="s">
        <v>141</v>
      </c>
      <c r="W413" s="74"/>
      <c r="X413" s="74"/>
      <c r="Y413" s="74"/>
      <c r="Z413" s="43" t="s">
        <v>142</v>
      </c>
      <c r="AA413" s="43"/>
      <c r="AB413" s="43"/>
      <c r="AC413" s="43"/>
      <c r="AD413" s="43"/>
      <c r="AE413" s="43"/>
      <c r="AF413" s="43"/>
      <c r="AG413" s="43"/>
      <c r="AH413" s="43"/>
      <c r="AI413" s="43"/>
      <c r="AJ413" s="43" t="s">
        <v>143</v>
      </c>
      <c r="AK413" s="43"/>
      <c r="AL413" s="43"/>
      <c r="AM413" s="43"/>
      <c r="AN413" s="43"/>
      <c r="AO413" s="43" t="s">
        <v>20</v>
      </c>
      <c r="AP413" s="43"/>
      <c r="AQ413" s="43"/>
      <c r="AR413" s="43"/>
      <c r="AS413" s="43"/>
      <c r="AT413" s="74" t="s">
        <v>144</v>
      </c>
      <c r="AU413" s="74"/>
      <c r="AV413" s="74"/>
      <c r="AW413" s="74"/>
      <c r="AX413" s="43" t="s">
        <v>142</v>
      </c>
      <c r="AY413" s="43"/>
      <c r="AZ413" s="43"/>
      <c r="BA413" s="43"/>
      <c r="BB413" s="43"/>
      <c r="BC413" s="43"/>
      <c r="BD413" s="43"/>
      <c r="BE413" s="43"/>
      <c r="BF413" s="43"/>
      <c r="BG413" s="43"/>
      <c r="BH413" s="43" t="s">
        <v>145</v>
      </c>
      <c r="BI413" s="43"/>
      <c r="BJ413" s="43"/>
      <c r="BK413" s="43"/>
      <c r="BL413" s="43"/>
    </row>
    <row r="414" spans="1:79" ht="63" customHeight="1" x14ac:dyDescent="0.2">
      <c r="A414" s="43"/>
      <c r="B414" s="43"/>
      <c r="C414" s="43"/>
      <c r="D414" s="43"/>
      <c r="E414" s="43"/>
      <c r="F414" s="43"/>
      <c r="G414" s="43"/>
      <c r="H414" s="43"/>
      <c r="I414" s="43"/>
      <c r="J414" s="43"/>
      <c r="K414" s="43"/>
      <c r="L414" s="43"/>
      <c r="M414" s="43"/>
      <c r="N414" s="43"/>
      <c r="O414" s="43"/>
      <c r="P414" s="43"/>
      <c r="Q414" s="43"/>
      <c r="R414" s="43"/>
      <c r="S414" s="43"/>
      <c r="T414" s="43"/>
      <c r="U414" s="43"/>
      <c r="V414" s="74"/>
      <c r="W414" s="74"/>
      <c r="X414" s="74"/>
      <c r="Y414" s="74"/>
      <c r="Z414" s="43" t="s">
        <v>17</v>
      </c>
      <c r="AA414" s="43"/>
      <c r="AB414" s="43"/>
      <c r="AC414" s="43"/>
      <c r="AD414" s="43"/>
      <c r="AE414" s="43" t="s">
        <v>16</v>
      </c>
      <c r="AF414" s="43"/>
      <c r="AG414" s="43"/>
      <c r="AH414" s="43"/>
      <c r="AI414" s="43"/>
      <c r="AJ414" s="43"/>
      <c r="AK414" s="43"/>
      <c r="AL414" s="43"/>
      <c r="AM414" s="43"/>
      <c r="AN414" s="43"/>
      <c r="AO414" s="43"/>
      <c r="AP414" s="43"/>
      <c r="AQ414" s="43"/>
      <c r="AR414" s="43"/>
      <c r="AS414" s="43"/>
      <c r="AT414" s="74"/>
      <c r="AU414" s="74"/>
      <c r="AV414" s="74"/>
      <c r="AW414" s="74"/>
      <c r="AX414" s="43" t="s">
        <v>17</v>
      </c>
      <c r="AY414" s="43"/>
      <c r="AZ414" s="43"/>
      <c r="BA414" s="43"/>
      <c r="BB414" s="43"/>
      <c r="BC414" s="43" t="s">
        <v>16</v>
      </c>
      <c r="BD414" s="43"/>
      <c r="BE414" s="43"/>
      <c r="BF414" s="43"/>
      <c r="BG414" s="43"/>
      <c r="BH414" s="43"/>
      <c r="BI414" s="43"/>
      <c r="BJ414" s="43"/>
      <c r="BK414" s="43"/>
      <c r="BL414" s="43"/>
    </row>
    <row r="415" spans="1:79" ht="15" customHeight="1" x14ac:dyDescent="0.2">
      <c r="A415" s="43">
        <v>1</v>
      </c>
      <c r="B415" s="43"/>
      <c r="C415" s="43"/>
      <c r="D415" s="43"/>
      <c r="E415" s="43"/>
      <c r="F415" s="43"/>
      <c r="G415" s="43">
        <v>2</v>
      </c>
      <c r="H415" s="43"/>
      <c r="I415" s="43"/>
      <c r="J415" s="43"/>
      <c r="K415" s="43"/>
      <c r="L415" s="43"/>
      <c r="M415" s="43"/>
      <c r="N415" s="43"/>
      <c r="O415" s="43"/>
      <c r="P415" s="43"/>
      <c r="Q415" s="43">
        <v>3</v>
      </c>
      <c r="R415" s="43"/>
      <c r="S415" s="43"/>
      <c r="T415" s="43"/>
      <c r="U415" s="43"/>
      <c r="V415" s="43">
        <v>4</v>
      </c>
      <c r="W415" s="43"/>
      <c r="X415" s="43"/>
      <c r="Y415" s="43"/>
      <c r="Z415" s="43">
        <v>5</v>
      </c>
      <c r="AA415" s="43"/>
      <c r="AB415" s="43"/>
      <c r="AC415" s="43"/>
      <c r="AD415" s="43"/>
      <c r="AE415" s="43">
        <v>6</v>
      </c>
      <c r="AF415" s="43"/>
      <c r="AG415" s="43"/>
      <c r="AH415" s="43"/>
      <c r="AI415" s="43"/>
      <c r="AJ415" s="43">
        <v>7</v>
      </c>
      <c r="AK415" s="43"/>
      <c r="AL415" s="43"/>
      <c r="AM415" s="43"/>
      <c r="AN415" s="43"/>
      <c r="AO415" s="43">
        <v>8</v>
      </c>
      <c r="AP415" s="43"/>
      <c r="AQ415" s="43"/>
      <c r="AR415" s="43"/>
      <c r="AS415" s="43"/>
      <c r="AT415" s="43">
        <v>9</v>
      </c>
      <c r="AU415" s="43"/>
      <c r="AV415" s="43"/>
      <c r="AW415" s="43"/>
      <c r="AX415" s="43">
        <v>10</v>
      </c>
      <c r="AY415" s="43"/>
      <c r="AZ415" s="43"/>
      <c r="BA415" s="43"/>
      <c r="BB415" s="43"/>
      <c r="BC415" s="43">
        <v>11</v>
      </c>
      <c r="BD415" s="43"/>
      <c r="BE415" s="43"/>
      <c r="BF415" s="43"/>
      <c r="BG415" s="43"/>
      <c r="BH415" s="43">
        <v>12</v>
      </c>
      <c r="BI415" s="43"/>
      <c r="BJ415" s="43"/>
      <c r="BK415" s="43"/>
      <c r="BL415" s="43"/>
    </row>
    <row r="416" spans="1:79" s="1" customFormat="1" ht="12" hidden="1" customHeight="1" x14ac:dyDescent="0.2">
      <c r="A416" s="72" t="s">
        <v>64</v>
      </c>
      <c r="B416" s="72"/>
      <c r="C416" s="72"/>
      <c r="D416" s="72"/>
      <c r="E416" s="72"/>
      <c r="F416" s="72"/>
      <c r="G416" s="71" t="s">
        <v>57</v>
      </c>
      <c r="H416" s="71"/>
      <c r="I416" s="71"/>
      <c r="J416" s="71"/>
      <c r="K416" s="71"/>
      <c r="L416" s="71"/>
      <c r="M416" s="71"/>
      <c r="N416" s="71"/>
      <c r="O416" s="71"/>
      <c r="P416" s="71"/>
      <c r="Q416" s="70" t="s">
        <v>80</v>
      </c>
      <c r="R416" s="70"/>
      <c r="S416" s="70"/>
      <c r="T416" s="70"/>
      <c r="U416" s="70"/>
      <c r="V416" s="70" t="s">
        <v>81</v>
      </c>
      <c r="W416" s="70"/>
      <c r="X416" s="70"/>
      <c r="Y416" s="70"/>
      <c r="Z416" s="70" t="s">
        <v>82</v>
      </c>
      <c r="AA416" s="70"/>
      <c r="AB416" s="70"/>
      <c r="AC416" s="70"/>
      <c r="AD416" s="70"/>
      <c r="AE416" s="70" t="s">
        <v>83</v>
      </c>
      <c r="AF416" s="70"/>
      <c r="AG416" s="70"/>
      <c r="AH416" s="70"/>
      <c r="AI416" s="70"/>
      <c r="AJ416" s="75" t="s">
        <v>101</v>
      </c>
      <c r="AK416" s="70"/>
      <c r="AL416" s="70"/>
      <c r="AM416" s="70"/>
      <c r="AN416" s="70"/>
      <c r="AO416" s="70" t="s">
        <v>84</v>
      </c>
      <c r="AP416" s="70"/>
      <c r="AQ416" s="70"/>
      <c r="AR416" s="70"/>
      <c r="AS416" s="70"/>
      <c r="AT416" s="75" t="s">
        <v>102</v>
      </c>
      <c r="AU416" s="70"/>
      <c r="AV416" s="70"/>
      <c r="AW416" s="70"/>
      <c r="AX416" s="70" t="s">
        <v>85</v>
      </c>
      <c r="AY416" s="70"/>
      <c r="AZ416" s="70"/>
      <c r="BA416" s="70"/>
      <c r="BB416" s="70"/>
      <c r="BC416" s="70" t="s">
        <v>86</v>
      </c>
      <c r="BD416" s="70"/>
      <c r="BE416" s="70"/>
      <c r="BF416" s="70"/>
      <c r="BG416" s="70"/>
      <c r="BH416" s="75" t="s">
        <v>101</v>
      </c>
      <c r="BI416" s="70"/>
      <c r="BJ416" s="70"/>
      <c r="BK416" s="70"/>
      <c r="BL416" s="70"/>
      <c r="CA416" s="1" t="s">
        <v>52</v>
      </c>
    </row>
    <row r="417" spans="1:79" s="6" customFormat="1" ht="12.75" customHeight="1" x14ac:dyDescent="0.2">
      <c r="A417" s="27"/>
      <c r="B417" s="27"/>
      <c r="C417" s="27"/>
      <c r="D417" s="27"/>
      <c r="E417" s="27"/>
      <c r="F417" s="27"/>
      <c r="G417" s="67" t="s">
        <v>147</v>
      </c>
      <c r="H417" s="67"/>
      <c r="I417" s="67"/>
      <c r="J417" s="67"/>
      <c r="K417" s="67"/>
      <c r="L417" s="67"/>
      <c r="M417" s="67"/>
      <c r="N417" s="67"/>
      <c r="O417" s="67"/>
      <c r="P417" s="67"/>
      <c r="Q417" s="26"/>
      <c r="R417" s="26"/>
      <c r="S417" s="26"/>
      <c r="T417" s="26"/>
      <c r="U417" s="26"/>
      <c r="V417" s="26"/>
      <c r="W417" s="26"/>
      <c r="X417" s="26"/>
      <c r="Y417" s="26"/>
      <c r="Z417" s="26"/>
      <c r="AA417" s="26"/>
      <c r="AB417" s="26"/>
      <c r="AC417" s="26"/>
      <c r="AD417" s="26"/>
      <c r="AE417" s="26"/>
      <c r="AF417" s="26"/>
      <c r="AG417" s="26"/>
      <c r="AH417" s="26"/>
      <c r="AI417" s="26"/>
      <c r="AJ417" s="26">
        <f>IF(ISNUMBER(Q417),Q417,0)-IF(ISNUMBER(Z417),Z417,0)</f>
        <v>0</v>
      </c>
      <c r="AK417" s="26"/>
      <c r="AL417" s="26"/>
      <c r="AM417" s="26"/>
      <c r="AN417" s="26"/>
      <c r="AO417" s="26"/>
      <c r="AP417" s="26"/>
      <c r="AQ417" s="26"/>
      <c r="AR417" s="26"/>
      <c r="AS417" s="26"/>
      <c r="AT417" s="26">
        <f>IF(ISNUMBER(V417),V417,0)-IF(ISNUMBER(Z417),Z417,0)-IF(ISNUMBER(AE417),AE417,0)</f>
        <v>0</v>
      </c>
      <c r="AU417" s="26"/>
      <c r="AV417" s="26"/>
      <c r="AW417" s="26"/>
      <c r="AX417" s="26"/>
      <c r="AY417" s="26"/>
      <c r="AZ417" s="26"/>
      <c r="BA417" s="26"/>
      <c r="BB417" s="26"/>
      <c r="BC417" s="26"/>
      <c r="BD417" s="26"/>
      <c r="BE417" s="26"/>
      <c r="BF417" s="26"/>
      <c r="BG417" s="26"/>
      <c r="BH417" s="26">
        <f>IF(ISNUMBER(AO417),AO417,0)-IF(ISNUMBER(AX417),AX417,0)</f>
        <v>0</v>
      </c>
      <c r="BI417" s="26"/>
      <c r="BJ417" s="26"/>
      <c r="BK417" s="26"/>
      <c r="BL417" s="26"/>
      <c r="CA417" s="6" t="s">
        <v>53</v>
      </c>
    </row>
    <row r="419" spans="1:79" ht="14.25" customHeight="1" x14ac:dyDescent="0.2">
      <c r="A419" s="68" t="s">
        <v>346</v>
      </c>
      <c r="B419" s="68"/>
      <c r="C419" s="68"/>
      <c r="D419" s="68"/>
      <c r="E419" s="68"/>
      <c r="F419" s="68"/>
      <c r="G419" s="68"/>
      <c r="H419" s="68"/>
      <c r="I419" s="68"/>
      <c r="J419" s="68"/>
      <c r="K419" s="68"/>
      <c r="L419" s="68"/>
      <c r="M419" s="68"/>
      <c r="N419" s="68"/>
      <c r="O419" s="68"/>
      <c r="P419" s="68"/>
      <c r="Q419" s="68"/>
      <c r="R419" s="68"/>
      <c r="S419" s="68"/>
      <c r="T419" s="68"/>
      <c r="U419" s="68"/>
      <c r="V419" s="68"/>
      <c r="W419" s="68"/>
      <c r="X419" s="68"/>
      <c r="Y419" s="68"/>
      <c r="Z419" s="68"/>
      <c r="AA419" s="68"/>
      <c r="AB419" s="68"/>
      <c r="AC419" s="68"/>
      <c r="AD419" s="68"/>
      <c r="AE419" s="68"/>
      <c r="AF419" s="68"/>
      <c r="AG419" s="68"/>
      <c r="AH419" s="68"/>
      <c r="AI419" s="68"/>
      <c r="AJ419" s="68"/>
      <c r="AK419" s="68"/>
      <c r="AL419" s="68"/>
      <c r="AM419" s="68"/>
      <c r="AN419" s="68"/>
      <c r="AO419" s="68"/>
      <c r="AP419" s="68"/>
      <c r="AQ419" s="68"/>
      <c r="AR419" s="68"/>
      <c r="AS419" s="68"/>
      <c r="AT419" s="68"/>
      <c r="AU419" s="68"/>
      <c r="AV419" s="68"/>
      <c r="AW419" s="68"/>
      <c r="AX419" s="68"/>
      <c r="AY419" s="68"/>
      <c r="AZ419" s="68"/>
      <c r="BA419" s="68"/>
      <c r="BB419" s="68"/>
      <c r="BC419" s="68"/>
      <c r="BD419" s="68"/>
      <c r="BE419" s="68"/>
      <c r="BF419" s="68"/>
      <c r="BG419" s="68"/>
      <c r="BH419" s="68"/>
      <c r="BI419" s="68"/>
      <c r="BJ419" s="68"/>
      <c r="BK419" s="68"/>
      <c r="BL419" s="68"/>
    </row>
    <row r="420" spans="1:79" ht="15" customHeight="1" x14ac:dyDescent="0.2">
      <c r="A420" s="73" t="s">
        <v>339</v>
      </c>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c r="AA420" s="73"/>
      <c r="AB420" s="73"/>
      <c r="AC420" s="73"/>
      <c r="AD420" s="73"/>
      <c r="AE420" s="73"/>
      <c r="AF420" s="73"/>
      <c r="AG420" s="73"/>
      <c r="AH420" s="73"/>
      <c r="AI420" s="73"/>
      <c r="AJ420" s="73"/>
      <c r="AK420" s="73"/>
      <c r="AL420" s="73"/>
      <c r="AM420" s="73"/>
      <c r="AN420" s="73"/>
      <c r="AO420" s="73"/>
      <c r="AP420" s="73"/>
      <c r="AQ420" s="73"/>
      <c r="AR420" s="73"/>
      <c r="AS420" s="73"/>
      <c r="AT420" s="73"/>
      <c r="AU420" s="73"/>
      <c r="AV420" s="73"/>
      <c r="AW420" s="73"/>
      <c r="AX420" s="73"/>
      <c r="AY420" s="73"/>
      <c r="AZ420" s="73"/>
      <c r="BA420" s="73"/>
      <c r="BB420" s="73"/>
      <c r="BC420" s="73"/>
      <c r="BD420" s="73"/>
      <c r="BE420" s="73"/>
      <c r="BF420" s="73"/>
      <c r="BG420" s="73"/>
      <c r="BH420" s="73"/>
      <c r="BI420" s="73"/>
      <c r="BJ420" s="73"/>
      <c r="BK420" s="73"/>
      <c r="BL420" s="73"/>
    </row>
    <row r="421" spans="1:79" ht="42.95" customHeight="1" x14ac:dyDescent="0.2">
      <c r="A421" s="74" t="s">
        <v>135</v>
      </c>
      <c r="B421" s="74"/>
      <c r="C421" s="74"/>
      <c r="D421" s="74"/>
      <c r="E421" s="74"/>
      <c r="F421" s="74"/>
      <c r="G421" s="43" t="s">
        <v>19</v>
      </c>
      <c r="H421" s="43"/>
      <c r="I421" s="43"/>
      <c r="J421" s="43"/>
      <c r="K421" s="43"/>
      <c r="L421" s="43"/>
      <c r="M421" s="43"/>
      <c r="N421" s="43"/>
      <c r="O421" s="43"/>
      <c r="P421" s="43"/>
      <c r="Q421" s="43"/>
      <c r="R421" s="43"/>
      <c r="S421" s="43"/>
      <c r="T421" s="43" t="s">
        <v>15</v>
      </c>
      <c r="U421" s="43"/>
      <c r="V421" s="43"/>
      <c r="W421" s="43"/>
      <c r="X421" s="43"/>
      <c r="Y421" s="43"/>
      <c r="Z421" s="43" t="s">
        <v>14</v>
      </c>
      <c r="AA421" s="43"/>
      <c r="AB421" s="43"/>
      <c r="AC421" s="43"/>
      <c r="AD421" s="43"/>
      <c r="AE421" s="43" t="s">
        <v>342</v>
      </c>
      <c r="AF421" s="43"/>
      <c r="AG421" s="43"/>
      <c r="AH421" s="43"/>
      <c r="AI421" s="43"/>
      <c r="AJ421" s="43"/>
      <c r="AK421" s="43" t="s">
        <v>347</v>
      </c>
      <c r="AL421" s="43"/>
      <c r="AM421" s="43"/>
      <c r="AN421" s="43"/>
      <c r="AO421" s="43"/>
      <c r="AP421" s="43"/>
      <c r="AQ421" s="43" t="s">
        <v>359</v>
      </c>
      <c r="AR421" s="43"/>
      <c r="AS421" s="43"/>
      <c r="AT421" s="43"/>
      <c r="AU421" s="43"/>
      <c r="AV421" s="43"/>
      <c r="AW421" s="43" t="s">
        <v>18</v>
      </c>
      <c r="AX421" s="43"/>
      <c r="AY421" s="43"/>
      <c r="AZ421" s="43"/>
      <c r="BA421" s="43"/>
      <c r="BB421" s="43"/>
      <c r="BC421" s="43"/>
      <c r="BD421" s="43"/>
      <c r="BE421" s="43" t="s">
        <v>156</v>
      </c>
      <c r="BF421" s="43"/>
      <c r="BG421" s="43"/>
      <c r="BH421" s="43"/>
      <c r="BI421" s="43"/>
      <c r="BJ421" s="43"/>
      <c r="BK421" s="43"/>
      <c r="BL421" s="43"/>
    </row>
    <row r="422" spans="1:79" ht="21.75" customHeight="1" x14ac:dyDescent="0.2">
      <c r="A422" s="74"/>
      <c r="B422" s="74"/>
      <c r="C422" s="74"/>
      <c r="D422" s="74"/>
      <c r="E422" s="74"/>
      <c r="F422" s="74"/>
      <c r="G422" s="43"/>
      <c r="H422" s="43"/>
      <c r="I422" s="43"/>
      <c r="J422" s="43"/>
      <c r="K422" s="43"/>
      <c r="L422" s="43"/>
      <c r="M422" s="43"/>
      <c r="N422" s="43"/>
      <c r="O422" s="43"/>
      <c r="P422" s="43"/>
      <c r="Q422" s="43"/>
      <c r="R422" s="43"/>
      <c r="S422" s="43"/>
      <c r="T422" s="43"/>
      <c r="U422" s="43"/>
      <c r="V422" s="43"/>
      <c r="W422" s="43"/>
      <c r="X422" s="43"/>
      <c r="Y422" s="43"/>
      <c r="Z422" s="43"/>
      <c r="AA422" s="43"/>
      <c r="AB422" s="43"/>
      <c r="AC422" s="43"/>
      <c r="AD422" s="43"/>
      <c r="AE422" s="43"/>
      <c r="AF422" s="43"/>
      <c r="AG422" s="43"/>
      <c r="AH422" s="43"/>
      <c r="AI422" s="43"/>
      <c r="AJ422" s="43"/>
      <c r="AK422" s="43"/>
      <c r="AL422" s="43"/>
      <c r="AM422" s="43"/>
      <c r="AN422" s="43"/>
      <c r="AO422" s="43"/>
      <c r="AP422" s="43"/>
      <c r="AQ422" s="43"/>
      <c r="AR422" s="43"/>
      <c r="AS422" s="43"/>
      <c r="AT422" s="43"/>
      <c r="AU422" s="43"/>
      <c r="AV422" s="43"/>
      <c r="AW422" s="43"/>
      <c r="AX422" s="43"/>
      <c r="AY422" s="43"/>
      <c r="AZ422" s="43"/>
      <c r="BA422" s="43"/>
      <c r="BB422" s="43"/>
      <c r="BC422" s="43"/>
      <c r="BD422" s="43"/>
      <c r="BE422" s="43"/>
      <c r="BF422" s="43"/>
      <c r="BG422" s="43"/>
      <c r="BH422" s="43"/>
      <c r="BI422" s="43"/>
      <c r="BJ422" s="43"/>
      <c r="BK422" s="43"/>
      <c r="BL422" s="43"/>
    </row>
    <row r="423" spans="1:79" ht="15" customHeight="1" x14ac:dyDescent="0.2">
      <c r="A423" s="43">
        <v>1</v>
      </c>
      <c r="B423" s="43"/>
      <c r="C423" s="43"/>
      <c r="D423" s="43"/>
      <c r="E423" s="43"/>
      <c r="F423" s="43"/>
      <c r="G423" s="43">
        <v>2</v>
      </c>
      <c r="H423" s="43"/>
      <c r="I423" s="43"/>
      <c r="J423" s="43"/>
      <c r="K423" s="43"/>
      <c r="L423" s="43"/>
      <c r="M423" s="43"/>
      <c r="N423" s="43"/>
      <c r="O423" s="43"/>
      <c r="P423" s="43"/>
      <c r="Q423" s="43"/>
      <c r="R423" s="43"/>
      <c r="S423" s="43"/>
      <c r="T423" s="43">
        <v>3</v>
      </c>
      <c r="U423" s="43"/>
      <c r="V423" s="43"/>
      <c r="W423" s="43"/>
      <c r="X423" s="43"/>
      <c r="Y423" s="43"/>
      <c r="Z423" s="43">
        <v>4</v>
      </c>
      <c r="AA423" s="43"/>
      <c r="AB423" s="43"/>
      <c r="AC423" s="43"/>
      <c r="AD423" s="43"/>
      <c r="AE423" s="43">
        <v>5</v>
      </c>
      <c r="AF423" s="43"/>
      <c r="AG423" s="43"/>
      <c r="AH423" s="43"/>
      <c r="AI423" s="43"/>
      <c r="AJ423" s="43"/>
      <c r="AK423" s="43">
        <v>6</v>
      </c>
      <c r="AL423" s="43"/>
      <c r="AM423" s="43"/>
      <c r="AN423" s="43"/>
      <c r="AO423" s="43"/>
      <c r="AP423" s="43"/>
      <c r="AQ423" s="43">
        <v>7</v>
      </c>
      <c r="AR423" s="43"/>
      <c r="AS423" s="43"/>
      <c r="AT423" s="43"/>
      <c r="AU423" s="43"/>
      <c r="AV423" s="43"/>
      <c r="AW423" s="72">
        <v>8</v>
      </c>
      <c r="AX423" s="72"/>
      <c r="AY423" s="72"/>
      <c r="AZ423" s="72"/>
      <c r="BA423" s="72"/>
      <c r="BB423" s="72"/>
      <c r="BC423" s="72"/>
      <c r="BD423" s="72"/>
      <c r="BE423" s="72">
        <v>9</v>
      </c>
      <c r="BF423" s="72"/>
      <c r="BG423" s="72"/>
      <c r="BH423" s="72"/>
      <c r="BI423" s="72"/>
      <c r="BJ423" s="72"/>
      <c r="BK423" s="72"/>
      <c r="BL423" s="72"/>
    </row>
    <row r="424" spans="1:79" s="1" customFormat="1" ht="18.75" hidden="1" customHeight="1" x14ac:dyDescent="0.2">
      <c r="A424" s="72" t="s">
        <v>64</v>
      </c>
      <c r="B424" s="72"/>
      <c r="C424" s="72"/>
      <c r="D424" s="72"/>
      <c r="E424" s="72"/>
      <c r="F424" s="72"/>
      <c r="G424" s="71" t="s">
        <v>57</v>
      </c>
      <c r="H424" s="71"/>
      <c r="I424" s="71"/>
      <c r="J424" s="71"/>
      <c r="K424" s="71"/>
      <c r="L424" s="71"/>
      <c r="M424" s="71"/>
      <c r="N424" s="71"/>
      <c r="O424" s="71"/>
      <c r="P424" s="71"/>
      <c r="Q424" s="71"/>
      <c r="R424" s="71"/>
      <c r="S424" s="71"/>
      <c r="T424" s="70" t="s">
        <v>80</v>
      </c>
      <c r="U424" s="70"/>
      <c r="V424" s="70"/>
      <c r="W424" s="70"/>
      <c r="X424" s="70"/>
      <c r="Y424" s="70"/>
      <c r="Z424" s="70" t="s">
        <v>81</v>
      </c>
      <c r="AA424" s="70"/>
      <c r="AB424" s="70"/>
      <c r="AC424" s="70"/>
      <c r="AD424" s="70"/>
      <c r="AE424" s="70" t="s">
        <v>82</v>
      </c>
      <c r="AF424" s="70"/>
      <c r="AG424" s="70"/>
      <c r="AH424" s="70"/>
      <c r="AI424" s="70"/>
      <c r="AJ424" s="70"/>
      <c r="AK424" s="70" t="s">
        <v>83</v>
      </c>
      <c r="AL424" s="70"/>
      <c r="AM424" s="70"/>
      <c r="AN424" s="70"/>
      <c r="AO424" s="70"/>
      <c r="AP424" s="70"/>
      <c r="AQ424" s="70" t="s">
        <v>84</v>
      </c>
      <c r="AR424" s="70"/>
      <c r="AS424" s="70"/>
      <c r="AT424" s="70"/>
      <c r="AU424" s="70"/>
      <c r="AV424" s="70"/>
      <c r="AW424" s="71" t="s">
        <v>87</v>
      </c>
      <c r="AX424" s="71"/>
      <c r="AY424" s="71"/>
      <c r="AZ424" s="71"/>
      <c r="BA424" s="71"/>
      <c r="BB424" s="71"/>
      <c r="BC424" s="71"/>
      <c r="BD424" s="71"/>
      <c r="BE424" s="71" t="s">
        <v>88</v>
      </c>
      <c r="BF424" s="71"/>
      <c r="BG424" s="71"/>
      <c r="BH424" s="71"/>
      <c r="BI424" s="71"/>
      <c r="BJ424" s="71"/>
      <c r="BK424" s="71"/>
      <c r="BL424" s="71"/>
      <c r="CA424" s="1" t="s">
        <v>54</v>
      </c>
    </row>
    <row r="425" spans="1:79" s="6" customFormat="1" ht="12.75" customHeight="1" x14ac:dyDescent="0.2">
      <c r="A425" s="27"/>
      <c r="B425" s="27"/>
      <c r="C425" s="27"/>
      <c r="D425" s="27"/>
      <c r="E425" s="27"/>
      <c r="F425" s="27"/>
      <c r="G425" s="67" t="s">
        <v>147</v>
      </c>
      <c r="H425" s="67"/>
      <c r="I425" s="67"/>
      <c r="J425" s="67"/>
      <c r="K425" s="67"/>
      <c r="L425" s="67"/>
      <c r="M425" s="67"/>
      <c r="N425" s="67"/>
      <c r="O425" s="67"/>
      <c r="P425" s="67"/>
      <c r="Q425" s="67"/>
      <c r="R425" s="67"/>
      <c r="S425" s="67"/>
      <c r="T425" s="26"/>
      <c r="U425" s="26"/>
      <c r="V425" s="26"/>
      <c r="W425" s="26"/>
      <c r="X425" s="26"/>
      <c r="Y425" s="26"/>
      <c r="Z425" s="26"/>
      <c r="AA425" s="26"/>
      <c r="AB425" s="26"/>
      <c r="AC425" s="26"/>
      <c r="AD425" s="26"/>
      <c r="AE425" s="26"/>
      <c r="AF425" s="26"/>
      <c r="AG425" s="26"/>
      <c r="AH425" s="26"/>
      <c r="AI425" s="26"/>
      <c r="AJ425" s="26"/>
      <c r="AK425" s="26"/>
      <c r="AL425" s="26"/>
      <c r="AM425" s="26"/>
      <c r="AN425" s="26"/>
      <c r="AO425" s="26"/>
      <c r="AP425" s="26"/>
      <c r="AQ425" s="26"/>
      <c r="AR425" s="26"/>
      <c r="AS425" s="26"/>
      <c r="AT425" s="26"/>
      <c r="AU425" s="26"/>
      <c r="AV425" s="26"/>
      <c r="AW425" s="67"/>
      <c r="AX425" s="67"/>
      <c r="AY425" s="67"/>
      <c r="AZ425" s="67"/>
      <c r="BA425" s="67"/>
      <c r="BB425" s="67"/>
      <c r="BC425" s="67"/>
      <c r="BD425" s="67"/>
      <c r="BE425" s="67"/>
      <c r="BF425" s="67"/>
      <c r="BG425" s="67"/>
      <c r="BH425" s="67"/>
      <c r="BI425" s="67"/>
      <c r="BJ425" s="67"/>
      <c r="BK425" s="67"/>
      <c r="BL425" s="67"/>
      <c r="CA425" s="6" t="s">
        <v>55</v>
      </c>
    </row>
    <row r="427" spans="1:79" ht="14.25" customHeight="1" x14ac:dyDescent="0.2">
      <c r="A427" s="68" t="s">
        <v>360</v>
      </c>
      <c r="B427" s="68"/>
      <c r="C427" s="68"/>
      <c r="D427" s="68"/>
      <c r="E427" s="68"/>
      <c r="F427" s="68"/>
      <c r="G427" s="68"/>
      <c r="H427" s="68"/>
      <c r="I427" s="68"/>
      <c r="J427" s="68"/>
      <c r="K427" s="68"/>
      <c r="L427" s="68"/>
      <c r="M427" s="68"/>
      <c r="N427" s="68"/>
      <c r="O427" s="68"/>
      <c r="P427" s="68"/>
      <c r="Q427" s="68"/>
      <c r="R427" s="68"/>
      <c r="S427" s="68"/>
      <c r="T427" s="68"/>
      <c r="U427" s="68"/>
      <c r="V427" s="68"/>
      <c r="W427" s="68"/>
      <c r="X427" s="68"/>
      <c r="Y427" s="68"/>
      <c r="Z427" s="68"/>
      <c r="AA427" s="68"/>
      <c r="AB427" s="68"/>
      <c r="AC427" s="68"/>
      <c r="AD427" s="68"/>
      <c r="AE427" s="68"/>
      <c r="AF427" s="68"/>
      <c r="AG427" s="68"/>
      <c r="AH427" s="68"/>
      <c r="AI427" s="68"/>
      <c r="AJ427" s="68"/>
      <c r="AK427" s="68"/>
      <c r="AL427" s="68"/>
      <c r="AM427" s="68"/>
      <c r="AN427" s="68"/>
      <c r="AO427" s="68"/>
      <c r="AP427" s="68"/>
      <c r="AQ427" s="68"/>
      <c r="AR427" s="68"/>
      <c r="AS427" s="68"/>
      <c r="AT427" s="68"/>
      <c r="AU427" s="68"/>
      <c r="AV427" s="68"/>
      <c r="AW427" s="68"/>
      <c r="AX427" s="68"/>
      <c r="AY427" s="68"/>
      <c r="AZ427" s="68"/>
      <c r="BA427" s="68"/>
      <c r="BB427" s="68"/>
      <c r="BC427" s="68"/>
      <c r="BD427" s="68"/>
      <c r="BE427" s="68"/>
      <c r="BF427" s="68"/>
      <c r="BG427" s="68"/>
      <c r="BH427" s="68"/>
      <c r="BI427" s="68"/>
      <c r="BJ427" s="68"/>
      <c r="BK427" s="68"/>
      <c r="BL427" s="68"/>
    </row>
    <row r="428" spans="1:79" ht="15" customHeight="1" x14ac:dyDescent="0.2">
      <c r="A428" s="69" t="s">
        <v>331</v>
      </c>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59"/>
      <c r="AL428" s="59"/>
      <c r="AM428" s="59"/>
      <c r="AN428" s="59"/>
      <c r="AO428" s="59"/>
      <c r="AP428" s="59"/>
      <c r="AQ428" s="59"/>
      <c r="AR428" s="59"/>
      <c r="AS428" s="59"/>
      <c r="AT428" s="59"/>
      <c r="AU428" s="59"/>
      <c r="AV428" s="59"/>
      <c r="AW428" s="59"/>
      <c r="AX428" s="59"/>
      <c r="AY428" s="59"/>
      <c r="AZ428" s="59"/>
      <c r="BA428" s="59"/>
      <c r="BB428" s="59"/>
      <c r="BC428" s="59"/>
      <c r="BD428" s="59"/>
      <c r="BE428" s="59"/>
      <c r="BF428" s="59"/>
      <c r="BG428" s="59"/>
      <c r="BH428" s="59"/>
      <c r="BI428" s="59"/>
      <c r="BJ428" s="59"/>
      <c r="BK428" s="59"/>
      <c r="BL428" s="59"/>
    </row>
    <row r="429" spans="1:79" ht="1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row>
    <row r="431" spans="1:79" ht="14.25" x14ac:dyDescent="0.2">
      <c r="A431" s="68" t="s">
        <v>375</v>
      </c>
      <c r="B431" s="68"/>
      <c r="C431" s="68"/>
      <c r="D431" s="68"/>
      <c r="E431" s="68"/>
      <c r="F431" s="68"/>
      <c r="G431" s="68"/>
      <c r="H431" s="68"/>
      <c r="I431" s="68"/>
      <c r="J431" s="68"/>
      <c r="K431" s="68"/>
      <c r="L431" s="68"/>
      <c r="M431" s="68"/>
      <c r="N431" s="68"/>
      <c r="O431" s="68"/>
      <c r="P431" s="68"/>
      <c r="Q431" s="68"/>
      <c r="R431" s="68"/>
      <c r="S431" s="68"/>
      <c r="T431" s="68"/>
      <c r="U431" s="68"/>
      <c r="V431" s="68"/>
      <c r="W431" s="68"/>
      <c r="X431" s="68"/>
      <c r="Y431" s="68"/>
      <c r="Z431" s="68"/>
      <c r="AA431" s="68"/>
      <c r="AB431" s="68"/>
      <c r="AC431" s="68"/>
      <c r="AD431" s="68"/>
      <c r="AE431" s="68"/>
      <c r="AF431" s="68"/>
      <c r="AG431" s="68"/>
      <c r="AH431" s="68"/>
      <c r="AI431" s="68"/>
      <c r="AJ431" s="68"/>
      <c r="AK431" s="68"/>
      <c r="AL431" s="68"/>
      <c r="AM431" s="68"/>
      <c r="AN431" s="68"/>
      <c r="AO431" s="68"/>
      <c r="AP431" s="68"/>
      <c r="AQ431" s="68"/>
      <c r="AR431" s="68"/>
      <c r="AS431" s="68"/>
      <c r="AT431" s="68"/>
      <c r="AU431" s="68"/>
      <c r="AV431" s="68"/>
      <c r="AW431" s="68"/>
      <c r="AX431" s="68"/>
      <c r="AY431" s="68"/>
      <c r="AZ431" s="68"/>
      <c r="BA431" s="68"/>
      <c r="BB431" s="68"/>
      <c r="BC431" s="68"/>
      <c r="BD431" s="68"/>
      <c r="BE431" s="68"/>
      <c r="BF431" s="68"/>
      <c r="BG431" s="68"/>
      <c r="BH431" s="68"/>
      <c r="BI431" s="68"/>
      <c r="BJ431" s="68"/>
      <c r="BK431" s="68"/>
      <c r="BL431" s="68"/>
    </row>
    <row r="432" spans="1:79" ht="14.25" x14ac:dyDescent="0.2">
      <c r="A432" s="68" t="s">
        <v>348</v>
      </c>
      <c r="B432" s="68"/>
      <c r="C432" s="68"/>
      <c r="D432" s="68"/>
      <c r="E432" s="68"/>
      <c r="F432" s="68"/>
      <c r="G432" s="68"/>
      <c r="H432" s="68"/>
      <c r="I432" s="68"/>
      <c r="J432" s="68"/>
      <c r="K432" s="68"/>
      <c r="L432" s="68"/>
      <c r="M432" s="68"/>
      <c r="N432" s="68"/>
      <c r="O432" s="68"/>
      <c r="P432" s="68"/>
      <c r="Q432" s="68"/>
      <c r="R432" s="68"/>
      <c r="S432" s="68"/>
      <c r="T432" s="68"/>
      <c r="U432" s="68"/>
      <c r="V432" s="68"/>
      <c r="W432" s="68"/>
      <c r="X432" s="68"/>
      <c r="Y432" s="68"/>
      <c r="Z432" s="68"/>
      <c r="AA432" s="68"/>
      <c r="AB432" s="68"/>
      <c r="AC432" s="68"/>
      <c r="AD432" s="68"/>
      <c r="AE432" s="68"/>
      <c r="AF432" s="68"/>
      <c r="AG432" s="68"/>
      <c r="AH432" s="68"/>
      <c r="AI432" s="68"/>
      <c r="AJ432" s="68"/>
      <c r="AK432" s="68"/>
      <c r="AL432" s="68"/>
      <c r="AM432" s="68"/>
      <c r="AN432" s="68"/>
      <c r="AO432" s="68"/>
      <c r="AP432" s="68"/>
      <c r="AQ432" s="68"/>
      <c r="AR432" s="68"/>
      <c r="AS432" s="68"/>
      <c r="AT432" s="68"/>
      <c r="AU432" s="68"/>
      <c r="AV432" s="68"/>
      <c r="AW432" s="68"/>
      <c r="AX432" s="68"/>
      <c r="AY432" s="68"/>
      <c r="AZ432" s="68"/>
      <c r="BA432" s="68"/>
      <c r="BB432" s="68"/>
      <c r="BC432" s="68"/>
      <c r="BD432" s="68"/>
      <c r="BE432" s="68"/>
      <c r="BF432" s="68"/>
      <c r="BG432" s="68"/>
      <c r="BH432" s="68"/>
      <c r="BI432" s="68"/>
      <c r="BJ432" s="68"/>
      <c r="BK432" s="68"/>
      <c r="BL432" s="68"/>
    </row>
    <row r="433" spans="1:64" ht="15" customHeight="1" x14ac:dyDescent="0.2">
      <c r="A433" s="64"/>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c r="AA433" s="64"/>
      <c r="AB433" s="64"/>
      <c r="AC433" s="64"/>
      <c r="AD433" s="64"/>
      <c r="AE433" s="64"/>
      <c r="AF433" s="64"/>
      <c r="AG433" s="64"/>
      <c r="AH433" s="64"/>
      <c r="AI433" s="64"/>
      <c r="AJ433" s="64"/>
      <c r="AK433" s="64"/>
      <c r="AL433" s="64"/>
      <c r="AM433" s="64"/>
      <c r="AN433" s="64"/>
      <c r="AO433" s="64"/>
      <c r="AP433" s="64"/>
      <c r="AQ433" s="64"/>
      <c r="AR433" s="64"/>
      <c r="AS433" s="64"/>
      <c r="AT433" s="64"/>
      <c r="AU433" s="64"/>
      <c r="AV433" s="64"/>
      <c r="AW433" s="64"/>
      <c r="AX433" s="64"/>
      <c r="AY433" s="64"/>
      <c r="AZ433" s="64"/>
      <c r="BA433" s="64"/>
      <c r="BB433" s="64"/>
      <c r="BC433" s="64"/>
      <c r="BD433" s="64"/>
      <c r="BE433" s="64"/>
      <c r="BF433" s="64"/>
      <c r="BG433" s="64"/>
      <c r="BH433" s="64"/>
      <c r="BI433" s="64"/>
      <c r="BJ433" s="64"/>
      <c r="BK433" s="64"/>
      <c r="BL433" s="64"/>
    </row>
    <row r="434" spans="1:64" ht="1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row>
    <row r="437" spans="1:64" ht="18.95" customHeight="1" x14ac:dyDescent="0.2">
      <c r="A437" s="58" t="s">
        <v>334</v>
      </c>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22"/>
      <c r="AC437" s="22"/>
      <c r="AD437" s="22"/>
      <c r="AE437" s="22"/>
      <c r="AF437" s="22"/>
      <c r="AG437" s="22"/>
      <c r="AH437" s="65"/>
      <c r="AI437" s="65"/>
      <c r="AJ437" s="65"/>
      <c r="AK437" s="65"/>
      <c r="AL437" s="65"/>
      <c r="AM437" s="65"/>
      <c r="AN437" s="65"/>
      <c r="AO437" s="65"/>
      <c r="AP437" s="65"/>
      <c r="AQ437" s="22"/>
      <c r="AR437" s="22"/>
      <c r="AS437" s="22"/>
      <c r="AT437" s="22"/>
      <c r="AU437" s="66" t="s">
        <v>381</v>
      </c>
      <c r="AV437" s="62"/>
      <c r="AW437" s="62"/>
      <c r="AX437" s="62"/>
      <c r="AY437" s="62"/>
      <c r="AZ437" s="62"/>
      <c r="BA437" s="62"/>
      <c r="BB437" s="62"/>
      <c r="BC437" s="62"/>
      <c r="BD437" s="62"/>
      <c r="BE437" s="62"/>
      <c r="BF437" s="62"/>
    </row>
    <row r="438" spans="1:64" ht="12.75" customHeight="1" x14ac:dyDescent="0.2">
      <c r="AB438" s="23"/>
      <c r="AC438" s="23"/>
      <c r="AD438" s="23"/>
      <c r="AE438" s="23"/>
      <c r="AF438" s="23"/>
      <c r="AG438" s="23"/>
      <c r="AH438" s="63" t="s">
        <v>1</v>
      </c>
      <c r="AI438" s="63"/>
      <c r="AJ438" s="63"/>
      <c r="AK438" s="63"/>
      <c r="AL438" s="63"/>
      <c r="AM438" s="63"/>
      <c r="AN438" s="63"/>
      <c r="AO438" s="63"/>
      <c r="AP438" s="63"/>
      <c r="AQ438" s="23"/>
      <c r="AR438" s="23"/>
      <c r="AS438" s="23"/>
      <c r="AT438" s="23"/>
      <c r="AU438" s="63" t="s">
        <v>160</v>
      </c>
      <c r="AV438" s="63"/>
      <c r="AW438" s="63"/>
      <c r="AX438" s="63"/>
      <c r="AY438" s="63"/>
      <c r="AZ438" s="63"/>
      <c r="BA438" s="63"/>
      <c r="BB438" s="63"/>
      <c r="BC438" s="63"/>
      <c r="BD438" s="63"/>
      <c r="BE438" s="63"/>
      <c r="BF438" s="63"/>
    </row>
    <row r="439" spans="1:64" ht="15" x14ac:dyDescent="0.2">
      <c r="AB439" s="23"/>
      <c r="AC439" s="23"/>
      <c r="AD439" s="23"/>
      <c r="AE439" s="23"/>
      <c r="AF439" s="23"/>
      <c r="AG439" s="23"/>
      <c r="AH439" s="24"/>
      <c r="AI439" s="24"/>
      <c r="AJ439" s="24"/>
      <c r="AK439" s="24"/>
      <c r="AL439" s="24"/>
      <c r="AM439" s="24"/>
      <c r="AN439" s="24"/>
      <c r="AO439" s="24"/>
      <c r="AP439" s="24"/>
      <c r="AQ439" s="23"/>
      <c r="AR439" s="23"/>
      <c r="AS439" s="23"/>
      <c r="AT439" s="23"/>
      <c r="AU439" s="24"/>
      <c r="AV439" s="24"/>
      <c r="AW439" s="24"/>
      <c r="AX439" s="24"/>
      <c r="AY439" s="24"/>
      <c r="AZ439" s="24"/>
      <c r="BA439" s="24"/>
      <c r="BB439" s="24"/>
      <c r="BC439" s="24"/>
      <c r="BD439" s="24"/>
      <c r="BE439" s="24"/>
      <c r="BF439" s="24"/>
    </row>
    <row r="440" spans="1:64" ht="18" customHeight="1" x14ac:dyDescent="0.2">
      <c r="A440" s="58" t="s">
        <v>335</v>
      </c>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23"/>
      <c r="AC440" s="23"/>
      <c r="AD440" s="23"/>
      <c r="AE440" s="23"/>
      <c r="AF440" s="23"/>
      <c r="AG440" s="23"/>
      <c r="AH440" s="60"/>
      <c r="AI440" s="60"/>
      <c r="AJ440" s="60"/>
      <c r="AK440" s="60"/>
      <c r="AL440" s="60"/>
      <c r="AM440" s="60"/>
      <c r="AN440" s="60"/>
      <c r="AO440" s="60"/>
      <c r="AP440" s="60"/>
      <c r="AQ440" s="23"/>
      <c r="AR440" s="23"/>
      <c r="AS440" s="23"/>
      <c r="AT440" s="23"/>
      <c r="AU440" s="61" t="s">
        <v>336</v>
      </c>
      <c r="AV440" s="62"/>
      <c r="AW440" s="62"/>
      <c r="AX440" s="62"/>
      <c r="AY440" s="62"/>
      <c r="AZ440" s="62"/>
      <c r="BA440" s="62"/>
      <c r="BB440" s="62"/>
      <c r="BC440" s="62"/>
      <c r="BD440" s="62"/>
      <c r="BE440" s="62"/>
      <c r="BF440" s="62"/>
    </row>
    <row r="441" spans="1:64" ht="12" customHeight="1" x14ac:dyDescent="0.2">
      <c r="AB441" s="23"/>
      <c r="AC441" s="23"/>
      <c r="AD441" s="23"/>
      <c r="AE441" s="23"/>
      <c r="AF441" s="23"/>
      <c r="AG441" s="23"/>
      <c r="AH441" s="63" t="s">
        <v>1</v>
      </c>
      <c r="AI441" s="63"/>
      <c r="AJ441" s="63"/>
      <c r="AK441" s="63"/>
      <c r="AL441" s="63"/>
      <c r="AM441" s="63"/>
      <c r="AN441" s="63"/>
      <c r="AO441" s="63"/>
      <c r="AP441" s="63"/>
      <c r="AQ441" s="23"/>
      <c r="AR441" s="23"/>
      <c r="AS441" s="23"/>
      <c r="AT441" s="23"/>
      <c r="AU441" s="63" t="s">
        <v>160</v>
      </c>
      <c r="AV441" s="63"/>
      <c r="AW441" s="63"/>
      <c r="AX441" s="63"/>
      <c r="AY441" s="63"/>
      <c r="AZ441" s="63"/>
      <c r="BA441" s="63"/>
      <c r="BB441" s="63"/>
      <c r="BC441" s="63"/>
      <c r="BD441" s="63"/>
      <c r="BE441" s="63"/>
      <c r="BF441" s="63"/>
    </row>
  </sheetData>
  <mergeCells count="3817">
    <mergeCell ref="BN1:BZ1"/>
    <mergeCell ref="A2:BZ2"/>
    <mergeCell ref="B4:AF4"/>
    <mergeCell ref="AH4:AR4"/>
    <mergeCell ref="AT4:BA4"/>
    <mergeCell ref="A5:AF5"/>
    <mergeCell ref="AH5:AR5"/>
    <mergeCell ref="AT5:BA5"/>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A36:BK36"/>
    <mergeCell ref="A37:D38"/>
    <mergeCell ref="E37:W38"/>
    <mergeCell ref="X37:AQ37"/>
    <mergeCell ref="AR37:BK37"/>
    <mergeCell ref="X38:AB38"/>
    <mergeCell ref="AC38:AG38"/>
    <mergeCell ref="AH38:AL38"/>
    <mergeCell ref="AM38:AQ38"/>
    <mergeCell ref="AR38:AV38"/>
    <mergeCell ref="BB30:BF30"/>
    <mergeCell ref="BG30:BK30"/>
    <mergeCell ref="BL30:BP30"/>
    <mergeCell ref="BQ30:BT30"/>
    <mergeCell ref="BU30:BY30"/>
    <mergeCell ref="A35:BL35"/>
    <mergeCell ref="AI31:AM31"/>
    <mergeCell ref="AN31:AR31"/>
    <mergeCell ref="AS31:AW31"/>
    <mergeCell ref="AX31:BA31"/>
    <mergeCell ref="AW39:BA39"/>
    <mergeCell ref="BB39:BF39"/>
    <mergeCell ref="BG39:BK39"/>
    <mergeCell ref="A40:D40"/>
    <mergeCell ref="E40:W40"/>
    <mergeCell ref="X40:AB40"/>
    <mergeCell ref="AC40:AG40"/>
    <mergeCell ref="AH40:AL40"/>
    <mergeCell ref="AM40:AQ40"/>
    <mergeCell ref="AR40:AV40"/>
    <mergeCell ref="AW38:BA38"/>
    <mergeCell ref="BB38:BF38"/>
    <mergeCell ref="BG38:BK38"/>
    <mergeCell ref="A39:D39"/>
    <mergeCell ref="E39:W39"/>
    <mergeCell ref="X39:AB39"/>
    <mergeCell ref="AC39:AG39"/>
    <mergeCell ref="AH39:AL39"/>
    <mergeCell ref="AM39:AQ39"/>
    <mergeCell ref="AR39:AV39"/>
    <mergeCell ref="AW41:BA41"/>
    <mergeCell ref="BB41:BF41"/>
    <mergeCell ref="BG41:BK41"/>
    <mergeCell ref="A47:BY47"/>
    <mergeCell ref="A48:BY48"/>
    <mergeCell ref="A49:BY49"/>
    <mergeCell ref="AM42:AQ42"/>
    <mergeCell ref="AR42:AV42"/>
    <mergeCell ref="AW42:BA42"/>
    <mergeCell ref="BB42:BF42"/>
    <mergeCell ref="AW40:BA40"/>
    <mergeCell ref="BB40:BF40"/>
    <mergeCell ref="BG40:BK40"/>
    <mergeCell ref="A41:D41"/>
    <mergeCell ref="E41:W41"/>
    <mergeCell ref="X41:AB41"/>
    <mergeCell ref="AC41:AG41"/>
    <mergeCell ref="AH41:AL41"/>
    <mergeCell ref="AM41:AQ41"/>
    <mergeCell ref="AR41:AV41"/>
    <mergeCell ref="BU51:BY51"/>
    <mergeCell ref="A52:D52"/>
    <mergeCell ref="E52:T52"/>
    <mergeCell ref="U52:Y52"/>
    <mergeCell ref="Z52:AD52"/>
    <mergeCell ref="AE52:AH52"/>
    <mergeCell ref="AI52:AM52"/>
    <mergeCell ref="AN52:AR52"/>
    <mergeCell ref="AS52:AW52"/>
    <mergeCell ref="AX52:BA52"/>
    <mergeCell ref="AS51:AW51"/>
    <mergeCell ref="AX51:BA51"/>
    <mergeCell ref="BB51:BF51"/>
    <mergeCell ref="BG51:BK51"/>
    <mergeCell ref="BL51:BP51"/>
    <mergeCell ref="BQ51:BT51"/>
    <mergeCell ref="A50:D51"/>
    <mergeCell ref="E50:T51"/>
    <mergeCell ref="U50:AM50"/>
    <mergeCell ref="AN50:BF50"/>
    <mergeCell ref="BG50:BY50"/>
    <mergeCell ref="U51:Y51"/>
    <mergeCell ref="Z51:AD51"/>
    <mergeCell ref="AE51:AH51"/>
    <mergeCell ref="AI51:AM51"/>
    <mergeCell ref="AN51:AR51"/>
    <mergeCell ref="BL53:BP53"/>
    <mergeCell ref="BQ53:BT53"/>
    <mergeCell ref="BU53:BY53"/>
    <mergeCell ref="A54:D54"/>
    <mergeCell ref="E54:T54"/>
    <mergeCell ref="U54:Y54"/>
    <mergeCell ref="Z54:AD54"/>
    <mergeCell ref="AE54:AH54"/>
    <mergeCell ref="AI54:AM54"/>
    <mergeCell ref="AN54:AR54"/>
    <mergeCell ref="AI53:AM53"/>
    <mergeCell ref="AN53:AR53"/>
    <mergeCell ref="AS53:AW53"/>
    <mergeCell ref="AX53:BA53"/>
    <mergeCell ref="BB53:BF53"/>
    <mergeCell ref="BG53:BK53"/>
    <mergeCell ref="BB52:BF52"/>
    <mergeCell ref="BG52:BK52"/>
    <mergeCell ref="BL52:BP52"/>
    <mergeCell ref="BQ52:BT52"/>
    <mergeCell ref="BU52:BY52"/>
    <mergeCell ref="A53:D53"/>
    <mergeCell ref="E53:T53"/>
    <mergeCell ref="U53:Y53"/>
    <mergeCell ref="Z53:AD53"/>
    <mergeCell ref="AE53:AH53"/>
    <mergeCell ref="BG69:BK69"/>
    <mergeCell ref="BL69:BP69"/>
    <mergeCell ref="BQ69:BT69"/>
    <mergeCell ref="BU69:BY69"/>
    <mergeCell ref="A70:E70"/>
    <mergeCell ref="F70:T70"/>
    <mergeCell ref="U70:Y70"/>
    <mergeCell ref="Z70:AD70"/>
    <mergeCell ref="AE70:AH70"/>
    <mergeCell ref="AI70:AM70"/>
    <mergeCell ref="AE69:AH69"/>
    <mergeCell ref="AI69:AM69"/>
    <mergeCell ref="AN69:AR69"/>
    <mergeCell ref="AS69:AW69"/>
    <mergeCell ref="AX69:BA69"/>
    <mergeCell ref="BB69:BF69"/>
    <mergeCell ref="BU54:BY54"/>
    <mergeCell ref="A66:BL66"/>
    <mergeCell ref="A67:BY67"/>
    <mergeCell ref="A68:E69"/>
    <mergeCell ref="F68:T69"/>
    <mergeCell ref="U68:AM68"/>
    <mergeCell ref="AN68:BF68"/>
    <mergeCell ref="BG68:BY68"/>
    <mergeCell ref="U69:Y69"/>
    <mergeCell ref="Z69:AD69"/>
    <mergeCell ref="AS54:AW54"/>
    <mergeCell ref="AX54:BA54"/>
    <mergeCell ref="BB54:BF54"/>
    <mergeCell ref="BG54:BK54"/>
    <mergeCell ref="BL54:BP54"/>
    <mergeCell ref="BQ54:BT54"/>
    <mergeCell ref="AX71:BA71"/>
    <mergeCell ref="BB71:BF71"/>
    <mergeCell ref="BG71:BK71"/>
    <mergeCell ref="BL71:BP71"/>
    <mergeCell ref="BQ71:BT71"/>
    <mergeCell ref="BU71:BY71"/>
    <mergeCell ref="BQ70:BT70"/>
    <mergeCell ref="BU70:BY70"/>
    <mergeCell ref="A71:E71"/>
    <mergeCell ref="F71:T71"/>
    <mergeCell ref="U71:Y71"/>
    <mergeCell ref="Z71:AD71"/>
    <mergeCell ref="AE71:AH71"/>
    <mergeCell ref="AI71:AM71"/>
    <mergeCell ref="AN71:AR71"/>
    <mergeCell ref="AS71:AW71"/>
    <mergeCell ref="AN70:AR70"/>
    <mergeCell ref="AS70:AW70"/>
    <mergeCell ref="AX70:BA70"/>
    <mergeCell ref="BB70:BF70"/>
    <mergeCell ref="BG70:BK70"/>
    <mergeCell ref="BL70:BP70"/>
    <mergeCell ref="BQ72:BT72"/>
    <mergeCell ref="BU72:BY72"/>
    <mergeCell ref="A74:BL74"/>
    <mergeCell ref="A75:BK75"/>
    <mergeCell ref="A76:D77"/>
    <mergeCell ref="E76:W77"/>
    <mergeCell ref="X76:AQ76"/>
    <mergeCell ref="AR76:BK76"/>
    <mergeCell ref="X77:AB77"/>
    <mergeCell ref="AC77:AG77"/>
    <mergeCell ref="AN72:AR72"/>
    <mergeCell ref="AS72:AW72"/>
    <mergeCell ref="AX72:BA72"/>
    <mergeCell ref="BB72:BF72"/>
    <mergeCell ref="BG72:BK72"/>
    <mergeCell ref="BL72:BP72"/>
    <mergeCell ref="A72:E72"/>
    <mergeCell ref="F72:T72"/>
    <mergeCell ref="U72:Y72"/>
    <mergeCell ref="Z72:AD72"/>
    <mergeCell ref="AE72:AH72"/>
    <mergeCell ref="AI72:AM72"/>
    <mergeCell ref="AR78:AV78"/>
    <mergeCell ref="AW78:BA78"/>
    <mergeCell ref="BB78:BF78"/>
    <mergeCell ref="BG78:BK78"/>
    <mergeCell ref="A79:D79"/>
    <mergeCell ref="E79:W79"/>
    <mergeCell ref="X79:AB79"/>
    <mergeCell ref="AC79:AG79"/>
    <mergeCell ref="AH79:AL79"/>
    <mergeCell ref="AM79:AQ79"/>
    <mergeCell ref="A78:D78"/>
    <mergeCell ref="E78:W78"/>
    <mergeCell ref="X78:AB78"/>
    <mergeCell ref="AC78:AG78"/>
    <mergeCell ref="AH78:AL78"/>
    <mergeCell ref="AM78:AQ78"/>
    <mergeCell ref="AH77:AL77"/>
    <mergeCell ref="AM77:AQ77"/>
    <mergeCell ref="AR77:AV77"/>
    <mergeCell ref="AW77:BA77"/>
    <mergeCell ref="BB77:BF77"/>
    <mergeCell ref="BG77:BK77"/>
    <mergeCell ref="BB80:BF80"/>
    <mergeCell ref="BG80:BK80"/>
    <mergeCell ref="A92:BL92"/>
    <mergeCell ref="A93:BK93"/>
    <mergeCell ref="BG81:BK81"/>
    <mergeCell ref="A82:D82"/>
    <mergeCell ref="E82:W82"/>
    <mergeCell ref="X82:AB82"/>
    <mergeCell ref="AR79:AV79"/>
    <mergeCell ref="AW79:BA79"/>
    <mergeCell ref="BB79:BF79"/>
    <mergeCell ref="BG79:BK79"/>
    <mergeCell ref="A80:D80"/>
    <mergeCell ref="E80:W80"/>
    <mergeCell ref="X80:AB80"/>
    <mergeCell ref="AC80:AG80"/>
    <mergeCell ref="AH80:AL80"/>
    <mergeCell ref="AM80:AQ80"/>
    <mergeCell ref="BB96:BF96"/>
    <mergeCell ref="BG96:BK96"/>
    <mergeCell ref="A97:E97"/>
    <mergeCell ref="F97:W97"/>
    <mergeCell ref="X97:AB97"/>
    <mergeCell ref="AC97:AG97"/>
    <mergeCell ref="AH97:AL97"/>
    <mergeCell ref="AM97:AQ97"/>
    <mergeCell ref="AR97:AV97"/>
    <mergeCell ref="AW97:BA97"/>
    <mergeCell ref="BB95:BF95"/>
    <mergeCell ref="BG95:BK95"/>
    <mergeCell ref="A96:E96"/>
    <mergeCell ref="F96:W96"/>
    <mergeCell ref="X96:AB96"/>
    <mergeCell ref="AC96:AG96"/>
    <mergeCell ref="AH96:AL96"/>
    <mergeCell ref="AM96:AQ96"/>
    <mergeCell ref="AR96:AV96"/>
    <mergeCell ref="AW96:BA96"/>
    <mergeCell ref="A94:E95"/>
    <mergeCell ref="F94:W95"/>
    <mergeCell ref="X94:AQ94"/>
    <mergeCell ref="AR94:BK94"/>
    <mergeCell ref="X95:AB95"/>
    <mergeCell ref="AC95:AG95"/>
    <mergeCell ref="AH95:AL95"/>
    <mergeCell ref="AM95:AQ95"/>
    <mergeCell ref="AR95:AV95"/>
    <mergeCell ref="AW95:BA95"/>
    <mergeCell ref="BL105:BP105"/>
    <mergeCell ref="BQ105:BT105"/>
    <mergeCell ref="BU105:BY105"/>
    <mergeCell ref="U105:Y105"/>
    <mergeCell ref="Z105:AD105"/>
    <mergeCell ref="AE105:AH105"/>
    <mergeCell ref="AI105:AM105"/>
    <mergeCell ref="AN105:AR105"/>
    <mergeCell ref="AS105:AW105"/>
    <mergeCell ref="BB98:BF98"/>
    <mergeCell ref="BG98:BK98"/>
    <mergeCell ref="A101:BL101"/>
    <mergeCell ref="A102:BL102"/>
    <mergeCell ref="A103:BY103"/>
    <mergeCell ref="A104:C105"/>
    <mergeCell ref="D104:T105"/>
    <mergeCell ref="U104:AM104"/>
    <mergeCell ref="AN104:BF104"/>
    <mergeCell ref="BG104:BY104"/>
    <mergeCell ref="A98:E98"/>
    <mergeCell ref="F98:W98"/>
    <mergeCell ref="X98:AB98"/>
    <mergeCell ref="AC98:AG98"/>
    <mergeCell ref="AH98:AL98"/>
    <mergeCell ref="AM98:AQ98"/>
    <mergeCell ref="AR98:AV98"/>
    <mergeCell ref="AW98:BA98"/>
    <mergeCell ref="BL107:BP107"/>
    <mergeCell ref="BQ107:BT107"/>
    <mergeCell ref="BU107:BY107"/>
    <mergeCell ref="BQ106:BT106"/>
    <mergeCell ref="BU106:BY106"/>
    <mergeCell ref="A107:C107"/>
    <mergeCell ref="D107:T107"/>
    <mergeCell ref="U107:Y107"/>
    <mergeCell ref="Z107:AD107"/>
    <mergeCell ref="AE107:AH107"/>
    <mergeCell ref="AI107:AM107"/>
    <mergeCell ref="AN107:AR107"/>
    <mergeCell ref="AS107:AW107"/>
    <mergeCell ref="AN106:AR106"/>
    <mergeCell ref="AS106:AW106"/>
    <mergeCell ref="AX106:BA106"/>
    <mergeCell ref="BB106:BF106"/>
    <mergeCell ref="BG106:BK106"/>
    <mergeCell ref="BL106:BP106"/>
    <mergeCell ref="A106:C106"/>
    <mergeCell ref="D106:T106"/>
    <mergeCell ref="U106:Y106"/>
    <mergeCell ref="Z106:AD106"/>
    <mergeCell ref="AE106:AH106"/>
    <mergeCell ref="AI106:AM106"/>
    <mergeCell ref="AE129:AI129"/>
    <mergeCell ref="AJ129:AN129"/>
    <mergeCell ref="AO129:AS129"/>
    <mergeCell ref="AT129:AX129"/>
    <mergeCell ref="AY129:BC129"/>
    <mergeCell ref="BD129:BH129"/>
    <mergeCell ref="BQ108:BT108"/>
    <mergeCell ref="BU108:BY108"/>
    <mergeCell ref="A126:BL126"/>
    <mergeCell ref="A127:BH127"/>
    <mergeCell ref="A128:C129"/>
    <mergeCell ref="D128:T129"/>
    <mergeCell ref="U128:AN128"/>
    <mergeCell ref="AO128:BH128"/>
    <mergeCell ref="U129:Y129"/>
    <mergeCell ref="Z129:AD129"/>
    <mergeCell ref="AN108:AR108"/>
    <mergeCell ref="AS108:AW108"/>
    <mergeCell ref="AX108:BA108"/>
    <mergeCell ref="BB108:BF108"/>
    <mergeCell ref="BG108:BK108"/>
    <mergeCell ref="BL108:BP108"/>
    <mergeCell ref="A108:C108"/>
    <mergeCell ref="D108:T108"/>
    <mergeCell ref="U108:Y108"/>
    <mergeCell ref="Z108:AD108"/>
    <mergeCell ref="AE108:AH108"/>
    <mergeCell ref="AI108:AM108"/>
    <mergeCell ref="AO131:AS131"/>
    <mergeCell ref="AT131:AX131"/>
    <mergeCell ref="AY131:BC131"/>
    <mergeCell ref="BD131:BH131"/>
    <mergeCell ref="A132:C132"/>
    <mergeCell ref="D132:T132"/>
    <mergeCell ref="U132:Y132"/>
    <mergeCell ref="Z132:AD132"/>
    <mergeCell ref="AE132:AI132"/>
    <mergeCell ref="AJ132:AN132"/>
    <mergeCell ref="AO130:AS130"/>
    <mergeCell ref="AT130:AX130"/>
    <mergeCell ref="AY130:BC130"/>
    <mergeCell ref="BD130:BH130"/>
    <mergeCell ref="A131:C131"/>
    <mergeCell ref="D131:T131"/>
    <mergeCell ref="U131:Y131"/>
    <mergeCell ref="Z131:AD131"/>
    <mergeCell ref="AE131:AI131"/>
    <mergeCell ref="AJ131:AN131"/>
    <mergeCell ref="A130:C130"/>
    <mergeCell ref="D130:T130"/>
    <mergeCell ref="U130:Y130"/>
    <mergeCell ref="Z130:AD130"/>
    <mergeCell ref="AE130:AI130"/>
    <mergeCell ref="AJ130:AN130"/>
    <mergeCell ref="BJ153:BX153"/>
    <mergeCell ref="AF154:AJ154"/>
    <mergeCell ref="AK154:AO154"/>
    <mergeCell ref="AP154:AT154"/>
    <mergeCell ref="AU154:AY154"/>
    <mergeCell ref="AZ154:BD154"/>
    <mergeCell ref="BE154:BI154"/>
    <mergeCell ref="BJ154:BN154"/>
    <mergeCell ref="BO154:BS154"/>
    <mergeCell ref="BT154:BX154"/>
    <mergeCell ref="A153:C154"/>
    <mergeCell ref="D153:P154"/>
    <mergeCell ref="Q153:U154"/>
    <mergeCell ref="V153:AE154"/>
    <mergeCell ref="AF153:AT153"/>
    <mergeCell ref="AU153:BI153"/>
    <mergeCell ref="AO132:AS132"/>
    <mergeCell ref="AT132:AX132"/>
    <mergeCell ref="AY132:BC132"/>
    <mergeCell ref="BD132:BH132"/>
    <mergeCell ref="A151:BL151"/>
    <mergeCell ref="A152:BL152"/>
    <mergeCell ref="AT133:AX133"/>
    <mergeCell ref="AY133:BC133"/>
    <mergeCell ref="BD133:BH133"/>
    <mergeCell ref="A134:C134"/>
    <mergeCell ref="D156:P156"/>
    <mergeCell ref="Q156:U156"/>
    <mergeCell ref="V156:AE156"/>
    <mergeCell ref="AF156:AJ156"/>
    <mergeCell ref="AK156:AO156"/>
    <mergeCell ref="AP156:AT156"/>
    <mergeCell ref="AU156:AY156"/>
    <mergeCell ref="AZ156:BD156"/>
    <mergeCell ref="AP155:AT155"/>
    <mergeCell ref="AU155:AY155"/>
    <mergeCell ref="AZ155:BD155"/>
    <mergeCell ref="BE155:BI155"/>
    <mergeCell ref="BJ155:BN155"/>
    <mergeCell ref="BO155:BS155"/>
    <mergeCell ref="A155:C155"/>
    <mergeCell ref="D155:P155"/>
    <mergeCell ref="Q155:U155"/>
    <mergeCell ref="V155:AE155"/>
    <mergeCell ref="AF155:AJ155"/>
    <mergeCell ref="AK155:AO155"/>
    <mergeCell ref="AP246:AT246"/>
    <mergeCell ref="AU246:AY246"/>
    <mergeCell ref="AZ246:BD246"/>
    <mergeCell ref="BE246:BI246"/>
    <mergeCell ref="A247:C247"/>
    <mergeCell ref="D247:P247"/>
    <mergeCell ref="Q247:U247"/>
    <mergeCell ref="V247:AE247"/>
    <mergeCell ref="AF247:AJ247"/>
    <mergeCell ref="AK247:AO247"/>
    <mergeCell ref="BT157:BX157"/>
    <mergeCell ref="A244:BL244"/>
    <mergeCell ref="A245:C246"/>
    <mergeCell ref="D245:P246"/>
    <mergeCell ref="Q245:U246"/>
    <mergeCell ref="V245:AE246"/>
    <mergeCell ref="AF245:AT245"/>
    <mergeCell ref="AU245:BI245"/>
    <mergeCell ref="AF246:AJ246"/>
    <mergeCell ref="AK246:AO246"/>
    <mergeCell ref="AP157:AT157"/>
    <mergeCell ref="AU157:AY157"/>
    <mergeCell ref="AZ157:BD157"/>
    <mergeCell ref="BE157:BI157"/>
    <mergeCell ref="BJ157:BN157"/>
    <mergeCell ref="BO157:BS157"/>
    <mergeCell ref="A157:C157"/>
    <mergeCell ref="D157:P157"/>
    <mergeCell ref="Q157:U157"/>
    <mergeCell ref="V157:AE157"/>
    <mergeCell ref="AF157:AJ157"/>
    <mergeCell ref="AK157:AO157"/>
    <mergeCell ref="BE248:BI248"/>
    <mergeCell ref="A249:C249"/>
    <mergeCell ref="D249:P249"/>
    <mergeCell ref="Q249:U249"/>
    <mergeCell ref="V249:AE249"/>
    <mergeCell ref="AF249:AJ249"/>
    <mergeCell ref="AK249:AO249"/>
    <mergeCell ref="AP247:AT247"/>
    <mergeCell ref="AU247:AY247"/>
    <mergeCell ref="AZ247:BD247"/>
    <mergeCell ref="BE247:BI247"/>
    <mergeCell ref="A248:C248"/>
    <mergeCell ref="D248:P248"/>
    <mergeCell ref="Q248:U248"/>
    <mergeCell ref="V248:AE248"/>
    <mergeCell ref="AF248:AJ248"/>
    <mergeCell ref="AK248:AO248"/>
    <mergeCell ref="BN339:BR339"/>
    <mergeCell ref="A338:T339"/>
    <mergeCell ref="U338:AD338"/>
    <mergeCell ref="AE338:AN338"/>
    <mergeCell ref="AO338:AX338"/>
    <mergeCell ref="AY338:BH338"/>
    <mergeCell ref="BI338:BR338"/>
    <mergeCell ref="U339:Y339"/>
    <mergeCell ref="Z339:AD339"/>
    <mergeCell ref="AE339:AI339"/>
    <mergeCell ref="AJ339:AN339"/>
    <mergeCell ref="AP249:AT249"/>
    <mergeCell ref="AU249:AY249"/>
    <mergeCell ref="AZ249:BD249"/>
    <mergeCell ref="BE249:BI249"/>
    <mergeCell ref="A336:BL336"/>
    <mergeCell ref="A337:BR337"/>
    <mergeCell ref="BE250:BI250"/>
    <mergeCell ref="A251:C251"/>
    <mergeCell ref="D251:P251"/>
    <mergeCell ref="Q251:U251"/>
    <mergeCell ref="BN341:BR341"/>
    <mergeCell ref="AT340:AX340"/>
    <mergeCell ref="AY340:BC340"/>
    <mergeCell ref="BD340:BH340"/>
    <mergeCell ref="BI340:BM340"/>
    <mergeCell ref="BN340:BR340"/>
    <mergeCell ref="A341:T341"/>
    <mergeCell ref="U341:Y341"/>
    <mergeCell ref="Z341:AD341"/>
    <mergeCell ref="AE341:AI341"/>
    <mergeCell ref="AJ341:AN341"/>
    <mergeCell ref="A340:T340"/>
    <mergeCell ref="U340:Y340"/>
    <mergeCell ref="Z340:AD340"/>
    <mergeCell ref="AE340:AI340"/>
    <mergeCell ref="AJ340:AN340"/>
    <mergeCell ref="AO340:AS340"/>
    <mergeCell ref="A350:C352"/>
    <mergeCell ref="D350:V352"/>
    <mergeCell ref="W350:AH350"/>
    <mergeCell ref="AI350:AT350"/>
    <mergeCell ref="AU350:AZ350"/>
    <mergeCell ref="BA350:BF350"/>
    <mergeCell ref="AT342:AX342"/>
    <mergeCell ref="AY342:BC342"/>
    <mergeCell ref="BD342:BH342"/>
    <mergeCell ref="BI342:BM342"/>
    <mergeCell ref="BN342:BR342"/>
    <mergeCell ref="A349:BL349"/>
    <mergeCell ref="BI343:BM343"/>
    <mergeCell ref="BN343:BR343"/>
    <mergeCell ref="A344:T344"/>
    <mergeCell ref="U344:Y344"/>
    <mergeCell ref="A342:T342"/>
    <mergeCell ref="U342:Y342"/>
    <mergeCell ref="Z342:AD342"/>
    <mergeCell ref="AE342:AI342"/>
    <mergeCell ref="AJ342:AN342"/>
    <mergeCell ref="AO342:AS342"/>
    <mergeCell ref="W352:Y352"/>
    <mergeCell ref="Z352:AB352"/>
    <mergeCell ref="AC352:AE352"/>
    <mergeCell ref="AF352:AH352"/>
    <mergeCell ref="AI352:AK352"/>
    <mergeCell ref="AL352:AN352"/>
    <mergeCell ref="AO352:AQ352"/>
    <mergeCell ref="AR352:AT352"/>
    <mergeCell ref="BG350:BL350"/>
    <mergeCell ref="W351:AB351"/>
    <mergeCell ref="AC351:AH351"/>
    <mergeCell ref="AI351:AN351"/>
    <mergeCell ref="AO351:AT351"/>
    <mergeCell ref="AU351:AW352"/>
    <mergeCell ref="AX351:AZ352"/>
    <mergeCell ref="BA351:BC352"/>
    <mergeCell ref="BD351:BF352"/>
    <mergeCell ref="BG351:BI352"/>
    <mergeCell ref="A354:C354"/>
    <mergeCell ref="D354:V354"/>
    <mergeCell ref="W354:Y354"/>
    <mergeCell ref="Z354:AB354"/>
    <mergeCell ref="AC354:AE354"/>
    <mergeCell ref="AF354:AH354"/>
    <mergeCell ref="AI353:AK353"/>
    <mergeCell ref="AL353:AN353"/>
    <mergeCell ref="AO353:AQ353"/>
    <mergeCell ref="AR353:AT353"/>
    <mergeCell ref="AU353:AW353"/>
    <mergeCell ref="AX353:AZ353"/>
    <mergeCell ref="A353:C353"/>
    <mergeCell ref="D353:V353"/>
    <mergeCell ref="W353:Y353"/>
    <mergeCell ref="Z353:AB353"/>
    <mergeCell ref="AC353:AE353"/>
    <mergeCell ref="AF353:AH353"/>
    <mergeCell ref="A362:BS362"/>
    <mergeCell ref="A363:F364"/>
    <mergeCell ref="G363:S364"/>
    <mergeCell ref="T363:Z364"/>
    <mergeCell ref="AA363:AO363"/>
    <mergeCell ref="AP363:BD363"/>
    <mergeCell ref="BE363:BS363"/>
    <mergeCell ref="AA364:AE364"/>
    <mergeCell ref="AF364:AJ364"/>
    <mergeCell ref="AK364:AO364"/>
    <mergeCell ref="BA355:BC355"/>
    <mergeCell ref="BD355:BF355"/>
    <mergeCell ref="BG355:BI355"/>
    <mergeCell ref="BJ355:BL355"/>
    <mergeCell ref="A360:BL360"/>
    <mergeCell ref="A361:BS361"/>
    <mergeCell ref="A356:C356"/>
    <mergeCell ref="D356:V356"/>
    <mergeCell ref="W356:Y356"/>
    <mergeCell ref="Z356:AB356"/>
    <mergeCell ref="AI355:AK355"/>
    <mergeCell ref="AL355:AN355"/>
    <mergeCell ref="AO355:AQ355"/>
    <mergeCell ref="AR355:AT355"/>
    <mergeCell ref="AU355:AW355"/>
    <mergeCell ref="AX355:AZ355"/>
    <mergeCell ref="A355:C355"/>
    <mergeCell ref="D355:V355"/>
    <mergeCell ref="W355:Y355"/>
    <mergeCell ref="Z355:AB355"/>
    <mergeCell ref="AC355:AE355"/>
    <mergeCell ref="AF355:AH355"/>
    <mergeCell ref="AP365:AT365"/>
    <mergeCell ref="AU365:AY365"/>
    <mergeCell ref="AZ365:BD365"/>
    <mergeCell ref="BE365:BI365"/>
    <mergeCell ref="BJ365:BN365"/>
    <mergeCell ref="BO365:BS365"/>
    <mergeCell ref="A365:F365"/>
    <mergeCell ref="G365:S365"/>
    <mergeCell ref="T365:Z365"/>
    <mergeCell ref="AA365:AE365"/>
    <mergeCell ref="AF365:AJ365"/>
    <mergeCell ref="AK365:AO365"/>
    <mergeCell ref="AP364:AT364"/>
    <mergeCell ref="AU364:AY364"/>
    <mergeCell ref="AZ364:BD364"/>
    <mergeCell ref="BE364:BI364"/>
    <mergeCell ref="BJ364:BN364"/>
    <mergeCell ref="BO364:BS364"/>
    <mergeCell ref="BJ367:BN367"/>
    <mergeCell ref="BO367:BS367"/>
    <mergeCell ref="A367:F367"/>
    <mergeCell ref="G367:S367"/>
    <mergeCell ref="T367:Z367"/>
    <mergeCell ref="AA367:AE367"/>
    <mergeCell ref="AF367:AJ367"/>
    <mergeCell ref="AK367:AO367"/>
    <mergeCell ref="AP366:AT366"/>
    <mergeCell ref="AU366:AY366"/>
    <mergeCell ref="AZ366:BD366"/>
    <mergeCell ref="BE366:BI366"/>
    <mergeCell ref="BJ366:BN366"/>
    <mergeCell ref="BO366:BS366"/>
    <mergeCell ref="A366:F366"/>
    <mergeCell ref="G366:S366"/>
    <mergeCell ref="T366:Z366"/>
    <mergeCell ref="AA366:AE366"/>
    <mergeCell ref="AF366:AJ366"/>
    <mergeCell ref="AK366:AO366"/>
    <mergeCell ref="AP377:AT377"/>
    <mergeCell ref="AU377:AY377"/>
    <mergeCell ref="AZ377:BD377"/>
    <mergeCell ref="A378:F378"/>
    <mergeCell ref="G378:S378"/>
    <mergeCell ref="T378:Z378"/>
    <mergeCell ref="AA378:AE378"/>
    <mergeCell ref="AF378:AJ378"/>
    <mergeCell ref="AK378:AO378"/>
    <mergeCell ref="AP378:AT378"/>
    <mergeCell ref="A374:BL374"/>
    <mergeCell ref="A375:BD375"/>
    <mergeCell ref="A376:F377"/>
    <mergeCell ref="G376:S377"/>
    <mergeCell ref="T376:Z377"/>
    <mergeCell ref="AA376:AO376"/>
    <mergeCell ref="AP376:BD376"/>
    <mergeCell ref="AA377:AE377"/>
    <mergeCell ref="AF377:AJ377"/>
    <mergeCell ref="AK377:AO377"/>
    <mergeCell ref="AZ379:BD379"/>
    <mergeCell ref="A380:F380"/>
    <mergeCell ref="G380:S380"/>
    <mergeCell ref="T380:Z380"/>
    <mergeCell ref="AA380:AE380"/>
    <mergeCell ref="AF380:AJ380"/>
    <mergeCell ref="AK380:AO380"/>
    <mergeCell ref="AP380:AT380"/>
    <mergeCell ref="AU380:AY380"/>
    <mergeCell ref="AZ380:BD380"/>
    <mergeCell ref="AU378:AY378"/>
    <mergeCell ref="AZ378:BD378"/>
    <mergeCell ref="A379:F379"/>
    <mergeCell ref="G379:S379"/>
    <mergeCell ref="T379:Z379"/>
    <mergeCell ref="AA379:AE379"/>
    <mergeCell ref="AF379:AJ379"/>
    <mergeCell ref="AK379:AO379"/>
    <mergeCell ref="AP379:AT379"/>
    <mergeCell ref="AU379:AY379"/>
    <mergeCell ref="BB391:BF391"/>
    <mergeCell ref="BG391:BJ391"/>
    <mergeCell ref="BK391:BO391"/>
    <mergeCell ref="BP391:BS391"/>
    <mergeCell ref="A392:M392"/>
    <mergeCell ref="N392:U392"/>
    <mergeCell ref="V392:Z392"/>
    <mergeCell ref="AA392:AE392"/>
    <mergeCell ref="AF392:AI392"/>
    <mergeCell ref="AJ392:AN392"/>
    <mergeCell ref="AA391:AE391"/>
    <mergeCell ref="AF391:AI391"/>
    <mergeCell ref="AJ391:AN391"/>
    <mergeCell ref="AO391:AR391"/>
    <mergeCell ref="AS391:AW391"/>
    <mergeCell ref="AX391:BA391"/>
    <mergeCell ref="A388:BL388"/>
    <mergeCell ref="A389:BM389"/>
    <mergeCell ref="A390:M391"/>
    <mergeCell ref="N390:U391"/>
    <mergeCell ref="V390:Z391"/>
    <mergeCell ref="AA390:AI390"/>
    <mergeCell ref="AJ390:AR390"/>
    <mergeCell ref="AS390:BA390"/>
    <mergeCell ref="BB390:BJ390"/>
    <mergeCell ref="BK390:BS390"/>
    <mergeCell ref="BB393:BF393"/>
    <mergeCell ref="BG393:BJ393"/>
    <mergeCell ref="BK393:BO393"/>
    <mergeCell ref="BP393:BS393"/>
    <mergeCell ref="A394:M394"/>
    <mergeCell ref="N394:U394"/>
    <mergeCell ref="V394:Z394"/>
    <mergeCell ref="AA394:AE394"/>
    <mergeCell ref="AF394:AI394"/>
    <mergeCell ref="AJ394:AN394"/>
    <mergeCell ref="BP392:BS392"/>
    <mergeCell ref="A393:M393"/>
    <mergeCell ref="N393:U393"/>
    <mergeCell ref="V393:Z393"/>
    <mergeCell ref="AA393:AE393"/>
    <mergeCell ref="AF393:AI393"/>
    <mergeCell ref="AJ393:AN393"/>
    <mergeCell ref="AO393:AR393"/>
    <mergeCell ref="AS393:AW393"/>
    <mergeCell ref="AX393:BA393"/>
    <mergeCell ref="AO392:AR392"/>
    <mergeCell ref="AS392:AW392"/>
    <mergeCell ref="AX392:BA392"/>
    <mergeCell ref="BB392:BF392"/>
    <mergeCell ref="BG392:BJ392"/>
    <mergeCell ref="BK392:BO392"/>
    <mergeCell ref="AQ404:AV405"/>
    <mergeCell ref="AW404:BF404"/>
    <mergeCell ref="BG404:BL405"/>
    <mergeCell ref="AW405:BA405"/>
    <mergeCell ref="BB405:BF405"/>
    <mergeCell ref="A406:F406"/>
    <mergeCell ref="G406:S406"/>
    <mergeCell ref="T406:Y406"/>
    <mergeCell ref="Z406:AD406"/>
    <mergeCell ref="AE406:AJ406"/>
    <mergeCell ref="A404:F405"/>
    <mergeCell ref="G404:S405"/>
    <mergeCell ref="T404:Y405"/>
    <mergeCell ref="Z404:AD405"/>
    <mergeCell ref="AE404:AJ405"/>
    <mergeCell ref="AK404:AP405"/>
    <mergeCell ref="BP394:BS394"/>
    <mergeCell ref="A397:BL397"/>
    <mergeCell ref="A398:BL398"/>
    <mergeCell ref="A401:BL401"/>
    <mergeCell ref="A402:BL402"/>
    <mergeCell ref="A403:BL403"/>
    <mergeCell ref="AO394:AR394"/>
    <mergeCell ref="AS394:AW394"/>
    <mergeCell ref="AX394:BA394"/>
    <mergeCell ref="BB394:BF394"/>
    <mergeCell ref="BG394:BJ394"/>
    <mergeCell ref="BK394:BO394"/>
    <mergeCell ref="AK408:AP408"/>
    <mergeCell ref="AQ408:AV408"/>
    <mergeCell ref="AW408:BA408"/>
    <mergeCell ref="BB408:BF408"/>
    <mergeCell ref="BG408:BL408"/>
    <mergeCell ref="A410:BL410"/>
    <mergeCell ref="AK407:AP407"/>
    <mergeCell ref="AQ407:AV407"/>
    <mergeCell ref="AW407:BA407"/>
    <mergeCell ref="BB407:BF407"/>
    <mergeCell ref="BG407:BL407"/>
    <mergeCell ref="A408:F408"/>
    <mergeCell ref="G408:S408"/>
    <mergeCell ref="T408:Y408"/>
    <mergeCell ref="Z408:AD408"/>
    <mergeCell ref="AE408:AJ408"/>
    <mergeCell ref="AK406:AP406"/>
    <mergeCell ref="AQ406:AV406"/>
    <mergeCell ref="AW406:BA406"/>
    <mergeCell ref="BB406:BF406"/>
    <mergeCell ref="BG406:BL406"/>
    <mergeCell ref="A407:F407"/>
    <mergeCell ref="G407:S407"/>
    <mergeCell ref="T407:Y407"/>
    <mergeCell ref="Z407:AD407"/>
    <mergeCell ref="AE407:AJ407"/>
    <mergeCell ref="AT413:AW414"/>
    <mergeCell ref="AX413:BG413"/>
    <mergeCell ref="BH413:BL414"/>
    <mergeCell ref="Z414:AD414"/>
    <mergeCell ref="AE414:AI414"/>
    <mergeCell ref="AX414:BB414"/>
    <mergeCell ref="BC414:BG414"/>
    <mergeCell ref="A411:BL411"/>
    <mergeCell ref="A412:F414"/>
    <mergeCell ref="G412:P414"/>
    <mergeCell ref="Q412:AN412"/>
    <mergeCell ref="AO412:BL412"/>
    <mergeCell ref="Q413:U414"/>
    <mergeCell ref="V413:Y414"/>
    <mergeCell ref="Z413:AI413"/>
    <mergeCell ref="AJ413:AN414"/>
    <mergeCell ref="AO413:AS414"/>
    <mergeCell ref="AJ416:AN416"/>
    <mergeCell ref="AO416:AS416"/>
    <mergeCell ref="AT416:AW416"/>
    <mergeCell ref="AX416:BB416"/>
    <mergeCell ref="BC416:BG416"/>
    <mergeCell ref="BH416:BL416"/>
    <mergeCell ref="A416:F416"/>
    <mergeCell ref="G416:P416"/>
    <mergeCell ref="Q416:U416"/>
    <mergeCell ref="V416:Y416"/>
    <mergeCell ref="Z416:AD416"/>
    <mergeCell ref="AE416:AI416"/>
    <mergeCell ref="AJ415:AN415"/>
    <mergeCell ref="AO415:AS415"/>
    <mergeCell ref="AT415:AW415"/>
    <mergeCell ref="AX415:BB415"/>
    <mergeCell ref="BC415:BG415"/>
    <mergeCell ref="BH415:BL415"/>
    <mergeCell ref="A415:F415"/>
    <mergeCell ref="G415:P415"/>
    <mergeCell ref="Q415:U415"/>
    <mergeCell ref="V415:Y415"/>
    <mergeCell ref="Z415:AD415"/>
    <mergeCell ref="AE415:AI415"/>
    <mergeCell ref="A419:BL419"/>
    <mergeCell ref="A420:BL420"/>
    <mergeCell ref="A421:F422"/>
    <mergeCell ref="G421:S422"/>
    <mergeCell ref="T421:Y422"/>
    <mergeCell ref="Z421:AD422"/>
    <mergeCell ref="AE421:AJ422"/>
    <mergeCell ref="AK421:AP422"/>
    <mergeCell ref="AQ421:AV422"/>
    <mergeCell ref="AW421:BD422"/>
    <mergeCell ref="AJ417:AN417"/>
    <mergeCell ref="AO417:AS417"/>
    <mergeCell ref="AT417:AW417"/>
    <mergeCell ref="AX417:BB417"/>
    <mergeCell ref="BC417:BG417"/>
    <mergeCell ref="BH417:BL417"/>
    <mergeCell ref="A417:F417"/>
    <mergeCell ref="G417:P417"/>
    <mergeCell ref="Q417:U417"/>
    <mergeCell ref="V417:Y417"/>
    <mergeCell ref="Z417:AD417"/>
    <mergeCell ref="AE417:AI417"/>
    <mergeCell ref="AQ424:AV424"/>
    <mergeCell ref="AW424:BD424"/>
    <mergeCell ref="BE424:BL424"/>
    <mergeCell ref="A425:F425"/>
    <mergeCell ref="G425:S425"/>
    <mergeCell ref="T425:Y425"/>
    <mergeCell ref="Z425:AD425"/>
    <mergeCell ref="AE425:AJ425"/>
    <mergeCell ref="AK425:AP425"/>
    <mergeCell ref="AQ425:AV425"/>
    <mergeCell ref="A424:F424"/>
    <mergeCell ref="G424:S424"/>
    <mergeCell ref="T424:Y424"/>
    <mergeCell ref="Z424:AD424"/>
    <mergeCell ref="AE424:AJ424"/>
    <mergeCell ref="AK424:AP424"/>
    <mergeCell ref="BE421:BL422"/>
    <mergeCell ref="A423:F423"/>
    <mergeCell ref="G423:S423"/>
    <mergeCell ref="T423:Y423"/>
    <mergeCell ref="Z423:AD423"/>
    <mergeCell ref="AE423:AJ423"/>
    <mergeCell ref="AK423:AP423"/>
    <mergeCell ref="AQ423:AV423"/>
    <mergeCell ref="AW423:BD423"/>
    <mergeCell ref="BE423:BL423"/>
    <mergeCell ref="BB31:BF31"/>
    <mergeCell ref="BG31:BK31"/>
    <mergeCell ref="BL31:BP31"/>
    <mergeCell ref="BQ31:BT31"/>
    <mergeCell ref="BU31:BY31"/>
    <mergeCell ref="A32:D32"/>
    <mergeCell ref="E32:T32"/>
    <mergeCell ref="U32:Y32"/>
    <mergeCell ref="Z32:AD32"/>
    <mergeCell ref="AE32:AH32"/>
    <mergeCell ref="A440:AA440"/>
    <mergeCell ref="AH440:AP440"/>
    <mergeCell ref="AU440:BF440"/>
    <mergeCell ref="AH441:AP441"/>
    <mergeCell ref="AU441:BF441"/>
    <mergeCell ref="A31:D31"/>
    <mergeCell ref="E31:T31"/>
    <mergeCell ref="U31:Y31"/>
    <mergeCell ref="Z31:AD31"/>
    <mergeCell ref="AE31:AH31"/>
    <mergeCell ref="A433:BL433"/>
    <mergeCell ref="A437:AA437"/>
    <mergeCell ref="AH437:AP437"/>
    <mergeCell ref="AU437:BF437"/>
    <mergeCell ref="AH438:AP438"/>
    <mergeCell ref="AU438:BF438"/>
    <mergeCell ref="AW425:BD425"/>
    <mergeCell ref="BE425:BL425"/>
    <mergeCell ref="A427:BL427"/>
    <mergeCell ref="A428:BL428"/>
    <mergeCell ref="A431:BL431"/>
    <mergeCell ref="A432:BL432"/>
    <mergeCell ref="BU33:BY33"/>
    <mergeCell ref="AS33:AW33"/>
    <mergeCell ref="AX33:BA33"/>
    <mergeCell ref="BB33:BF33"/>
    <mergeCell ref="BG33:BK33"/>
    <mergeCell ref="BL33:BP33"/>
    <mergeCell ref="BQ33:BT33"/>
    <mergeCell ref="BL32:BP32"/>
    <mergeCell ref="BQ32:BT32"/>
    <mergeCell ref="BU32:BY32"/>
    <mergeCell ref="A33:D33"/>
    <mergeCell ref="E33:T33"/>
    <mergeCell ref="U33:Y33"/>
    <mergeCell ref="Z33:AD33"/>
    <mergeCell ref="AE33:AH33"/>
    <mergeCell ref="AI33:AM33"/>
    <mergeCell ref="AN33:AR33"/>
    <mergeCell ref="AI32:AM32"/>
    <mergeCell ref="AN32:AR32"/>
    <mergeCell ref="AS32:AW32"/>
    <mergeCell ref="AX32:BA32"/>
    <mergeCell ref="BB32:BF32"/>
    <mergeCell ref="BG32:BK32"/>
    <mergeCell ref="AN55:AR55"/>
    <mergeCell ref="AS55:AW55"/>
    <mergeCell ref="AX55:BA55"/>
    <mergeCell ref="BG44:BK44"/>
    <mergeCell ref="BG43:BK43"/>
    <mergeCell ref="A44:D44"/>
    <mergeCell ref="E44:W44"/>
    <mergeCell ref="X44:AB44"/>
    <mergeCell ref="AC44:AG44"/>
    <mergeCell ref="AH44:AL44"/>
    <mergeCell ref="AM44:AQ44"/>
    <mergeCell ref="AR44:AV44"/>
    <mergeCell ref="AW44:BA44"/>
    <mergeCell ref="BB44:BF44"/>
    <mergeCell ref="BG42:BK42"/>
    <mergeCell ref="A43:D43"/>
    <mergeCell ref="E43:W43"/>
    <mergeCell ref="X43:AB43"/>
    <mergeCell ref="AC43:AG43"/>
    <mergeCell ref="AH43:AL43"/>
    <mergeCell ref="AM43:AQ43"/>
    <mergeCell ref="AR43:AV43"/>
    <mergeCell ref="AW43:BA43"/>
    <mergeCell ref="BB43:BF43"/>
    <mergeCell ref="A42:D42"/>
    <mergeCell ref="E42:W42"/>
    <mergeCell ref="X42:AB42"/>
    <mergeCell ref="AC42:AG42"/>
    <mergeCell ref="AH42:AL42"/>
    <mergeCell ref="BL56:BP56"/>
    <mergeCell ref="BQ56:BT56"/>
    <mergeCell ref="BU56:BY56"/>
    <mergeCell ref="A57:D57"/>
    <mergeCell ref="E57:T57"/>
    <mergeCell ref="U57:Y57"/>
    <mergeCell ref="Z57:AD57"/>
    <mergeCell ref="AE57:AH57"/>
    <mergeCell ref="AI57:AM57"/>
    <mergeCell ref="AN57:AR57"/>
    <mergeCell ref="AI56:AM56"/>
    <mergeCell ref="AN56:AR56"/>
    <mergeCell ref="AS56:AW56"/>
    <mergeCell ref="AX56:BA56"/>
    <mergeCell ref="BB56:BF56"/>
    <mergeCell ref="BG56:BK56"/>
    <mergeCell ref="BB55:BF55"/>
    <mergeCell ref="BG55:BK55"/>
    <mergeCell ref="BL55:BP55"/>
    <mergeCell ref="BQ55:BT55"/>
    <mergeCell ref="BU55:BY55"/>
    <mergeCell ref="A56:D56"/>
    <mergeCell ref="E56:T56"/>
    <mergeCell ref="U56:Y56"/>
    <mergeCell ref="Z56:AD56"/>
    <mergeCell ref="AE56:AH56"/>
    <mergeCell ref="A55:D55"/>
    <mergeCell ref="E55:T55"/>
    <mergeCell ref="U55:Y55"/>
    <mergeCell ref="Z55:AD55"/>
    <mergeCell ref="AE55:AH55"/>
    <mergeCell ref="AI55:AM55"/>
    <mergeCell ref="BB58:BF58"/>
    <mergeCell ref="BG58:BK58"/>
    <mergeCell ref="BL58:BP58"/>
    <mergeCell ref="BQ58:BT58"/>
    <mergeCell ref="BU58:BY58"/>
    <mergeCell ref="A59:D59"/>
    <mergeCell ref="E59:T59"/>
    <mergeCell ref="U59:Y59"/>
    <mergeCell ref="Z59:AD59"/>
    <mergeCell ref="AE59:AH59"/>
    <mergeCell ref="BU57:BY57"/>
    <mergeCell ref="A58:D58"/>
    <mergeCell ref="E58:T58"/>
    <mergeCell ref="U58:Y58"/>
    <mergeCell ref="Z58:AD58"/>
    <mergeCell ref="AE58:AH58"/>
    <mergeCell ref="AI58:AM58"/>
    <mergeCell ref="AN58:AR58"/>
    <mergeCell ref="AS58:AW58"/>
    <mergeCell ref="AX58:BA58"/>
    <mergeCell ref="AS57:AW57"/>
    <mergeCell ref="AX57:BA57"/>
    <mergeCell ref="BB57:BF57"/>
    <mergeCell ref="BG57:BK57"/>
    <mergeCell ref="BL57:BP57"/>
    <mergeCell ref="BQ57:BT57"/>
    <mergeCell ref="BU60:BY60"/>
    <mergeCell ref="A61:D61"/>
    <mergeCell ref="E61:T61"/>
    <mergeCell ref="U61:Y61"/>
    <mergeCell ref="Z61:AD61"/>
    <mergeCell ref="AE61:AH61"/>
    <mergeCell ref="AI61:AM61"/>
    <mergeCell ref="AN61:AR61"/>
    <mergeCell ref="AS61:AW61"/>
    <mergeCell ref="AX61:BA61"/>
    <mergeCell ref="AS60:AW60"/>
    <mergeCell ref="AX60:BA60"/>
    <mergeCell ref="BB60:BF60"/>
    <mergeCell ref="BG60:BK60"/>
    <mergeCell ref="BL60:BP60"/>
    <mergeCell ref="BQ60:BT60"/>
    <mergeCell ref="BL59:BP59"/>
    <mergeCell ref="BQ59:BT59"/>
    <mergeCell ref="BU59:BY59"/>
    <mergeCell ref="A60:D60"/>
    <mergeCell ref="E60:T60"/>
    <mergeCell ref="U60:Y60"/>
    <mergeCell ref="Z60:AD60"/>
    <mergeCell ref="AE60:AH60"/>
    <mergeCell ref="AI60:AM60"/>
    <mergeCell ref="AN60:AR60"/>
    <mergeCell ref="AI59:AM59"/>
    <mergeCell ref="AN59:AR59"/>
    <mergeCell ref="AS59:AW59"/>
    <mergeCell ref="AX59:BA59"/>
    <mergeCell ref="BB59:BF59"/>
    <mergeCell ref="BG59:BK59"/>
    <mergeCell ref="BL62:BP62"/>
    <mergeCell ref="BQ62:BT62"/>
    <mergeCell ref="BU62:BY62"/>
    <mergeCell ref="A63:D63"/>
    <mergeCell ref="E63:T63"/>
    <mergeCell ref="U63:Y63"/>
    <mergeCell ref="Z63:AD63"/>
    <mergeCell ref="AE63:AH63"/>
    <mergeCell ref="AI63:AM63"/>
    <mergeCell ref="AN63:AR63"/>
    <mergeCell ref="AI62:AM62"/>
    <mergeCell ref="AN62:AR62"/>
    <mergeCell ref="AS62:AW62"/>
    <mergeCell ref="AX62:BA62"/>
    <mergeCell ref="BB62:BF62"/>
    <mergeCell ref="BG62:BK62"/>
    <mergeCell ref="BB61:BF61"/>
    <mergeCell ref="BG61:BK61"/>
    <mergeCell ref="BL61:BP61"/>
    <mergeCell ref="BQ61:BT61"/>
    <mergeCell ref="BU61:BY61"/>
    <mergeCell ref="A62:D62"/>
    <mergeCell ref="E62:T62"/>
    <mergeCell ref="U62:Y62"/>
    <mergeCell ref="Z62:AD62"/>
    <mergeCell ref="AE62:AH62"/>
    <mergeCell ref="A81:D81"/>
    <mergeCell ref="E81:W81"/>
    <mergeCell ref="X81:AB81"/>
    <mergeCell ref="AC81:AG81"/>
    <mergeCell ref="AH81:AL81"/>
    <mergeCell ref="AM81:AQ81"/>
    <mergeCell ref="AR81:AV81"/>
    <mergeCell ref="AW81:BA81"/>
    <mergeCell ref="BB81:BF81"/>
    <mergeCell ref="BB64:BF64"/>
    <mergeCell ref="BG64:BK64"/>
    <mergeCell ref="BL64:BP64"/>
    <mergeCell ref="BQ64:BT64"/>
    <mergeCell ref="BU64:BY64"/>
    <mergeCell ref="BU63:BY63"/>
    <mergeCell ref="A64:D64"/>
    <mergeCell ref="E64:T64"/>
    <mergeCell ref="U64:Y64"/>
    <mergeCell ref="Z64:AD64"/>
    <mergeCell ref="AE64:AH64"/>
    <mergeCell ref="AI64:AM64"/>
    <mergeCell ref="AN64:AR64"/>
    <mergeCell ref="AS64:AW64"/>
    <mergeCell ref="AX64:BA64"/>
    <mergeCell ref="AS63:AW63"/>
    <mergeCell ref="AX63:BA63"/>
    <mergeCell ref="BB63:BF63"/>
    <mergeCell ref="BG63:BK63"/>
    <mergeCell ref="BL63:BP63"/>
    <mergeCell ref="BQ63:BT63"/>
    <mergeCell ref="AR80:AV80"/>
    <mergeCell ref="AW80:BA80"/>
    <mergeCell ref="BG83:BK83"/>
    <mergeCell ref="A84:D84"/>
    <mergeCell ref="E84:W84"/>
    <mergeCell ref="X84:AB84"/>
    <mergeCell ref="AC84:AG84"/>
    <mergeCell ref="AH84:AL84"/>
    <mergeCell ref="AM84:AQ84"/>
    <mergeCell ref="AR84:AV84"/>
    <mergeCell ref="AW84:BA84"/>
    <mergeCell ref="BB84:BF84"/>
    <mergeCell ref="BG82:BK82"/>
    <mergeCell ref="A83:D83"/>
    <mergeCell ref="E83:W83"/>
    <mergeCell ref="X83:AB83"/>
    <mergeCell ref="AC83:AG83"/>
    <mergeCell ref="AH83:AL83"/>
    <mergeCell ref="AM83:AQ83"/>
    <mergeCell ref="AR83:AV83"/>
    <mergeCell ref="AW83:BA83"/>
    <mergeCell ref="BB83:BF83"/>
    <mergeCell ref="AC82:AG82"/>
    <mergeCell ref="AH82:AL82"/>
    <mergeCell ref="AM82:AQ82"/>
    <mergeCell ref="AR82:AV82"/>
    <mergeCell ref="AW82:BA82"/>
    <mergeCell ref="BB82:BF82"/>
    <mergeCell ref="BG85:BK85"/>
    <mergeCell ref="A86:D86"/>
    <mergeCell ref="E86:W86"/>
    <mergeCell ref="X86:AB86"/>
    <mergeCell ref="AC86:AG86"/>
    <mergeCell ref="AH86:AL86"/>
    <mergeCell ref="AM86:AQ86"/>
    <mergeCell ref="AR86:AV86"/>
    <mergeCell ref="AW86:BA86"/>
    <mergeCell ref="BB86:BF86"/>
    <mergeCell ref="BG84:BK84"/>
    <mergeCell ref="A85:D85"/>
    <mergeCell ref="E85:W85"/>
    <mergeCell ref="X85:AB85"/>
    <mergeCell ref="AC85:AG85"/>
    <mergeCell ref="AH85:AL85"/>
    <mergeCell ref="AM85:AQ85"/>
    <mergeCell ref="AR85:AV85"/>
    <mergeCell ref="AW85:BA85"/>
    <mergeCell ref="BB85:BF85"/>
    <mergeCell ref="BG87:BK87"/>
    <mergeCell ref="A88:D88"/>
    <mergeCell ref="E88:W88"/>
    <mergeCell ref="X88:AB88"/>
    <mergeCell ref="AC88:AG88"/>
    <mergeCell ref="AH88:AL88"/>
    <mergeCell ref="AM88:AQ88"/>
    <mergeCell ref="AR88:AV88"/>
    <mergeCell ref="AW88:BA88"/>
    <mergeCell ref="BB88:BF88"/>
    <mergeCell ref="BG86:BK86"/>
    <mergeCell ref="A87:D87"/>
    <mergeCell ref="E87:W87"/>
    <mergeCell ref="X87:AB87"/>
    <mergeCell ref="AC87:AG87"/>
    <mergeCell ref="AH87:AL87"/>
    <mergeCell ref="AM87:AQ87"/>
    <mergeCell ref="AR87:AV87"/>
    <mergeCell ref="AW87:BA87"/>
    <mergeCell ref="BB87:BF87"/>
    <mergeCell ref="AN109:AR109"/>
    <mergeCell ref="AS109:AW109"/>
    <mergeCell ref="AX109:BA109"/>
    <mergeCell ref="BG90:BK90"/>
    <mergeCell ref="BG89:BK89"/>
    <mergeCell ref="A90:D90"/>
    <mergeCell ref="E90:W90"/>
    <mergeCell ref="X90:AB90"/>
    <mergeCell ref="AC90:AG90"/>
    <mergeCell ref="AH90:AL90"/>
    <mergeCell ref="AM90:AQ90"/>
    <mergeCell ref="AR90:AV90"/>
    <mergeCell ref="AW90:BA90"/>
    <mergeCell ref="BB90:BF90"/>
    <mergeCell ref="BG88:BK88"/>
    <mergeCell ref="A89:D89"/>
    <mergeCell ref="E89:W89"/>
    <mergeCell ref="X89:AB89"/>
    <mergeCell ref="AC89:AG89"/>
    <mergeCell ref="AH89:AL89"/>
    <mergeCell ref="AM89:AQ89"/>
    <mergeCell ref="AR89:AV89"/>
    <mergeCell ref="AW89:BA89"/>
    <mergeCell ref="BB89:BF89"/>
    <mergeCell ref="AX107:BA107"/>
    <mergeCell ref="BB107:BF107"/>
    <mergeCell ref="BG107:BK107"/>
    <mergeCell ref="AX105:BA105"/>
    <mergeCell ref="BB105:BF105"/>
    <mergeCell ref="BG105:BK105"/>
    <mergeCell ref="BB97:BF97"/>
    <mergeCell ref="BG97:BK97"/>
    <mergeCell ref="BL110:BP110"/>
    <mergeCell ref="BQ110:BT110"/>
    <mergeCell ref="BU110:BY110"/>
    <mergeCell ref="A111:C111"/>
    <mergeCell ref="D111:T111"/>
    <mergeCell ref="U111:Y111"/>
    <mergeCell ref="Z111:AD111"/>
    <mergeCell ref="AE111:AH111"/>
    <mergeCell ref="AI111:AM111"/>
    <mergeCell ref="AN111:AR111"/>
    <mergeCell ref="AI110:AM110"/>
    <mergeCell ref="AN110:AR110"/>
    <mergeCell ref="AS110:AW110"/>
    <mergeCell ref="AX110:BA110"/>
    <mergeCell ref="BB110:BF110"/>
    <mergeCell ref="BG110:BK110"/>
    <mergeCell ref="BB109:BF109"/>
    <mergeCell ref="BG109:BK109"/>
    <mergeCell ref="BL109:BP109"/>
    <mergeCell ref="BQ109:BT109"/>
    <mergeCell ref="BU109:BY109"/>
    <mergeCell ref="A110:C110"/>
    <mergeCell ref="D110:T110"/>
    <mergeCell ref="U110:Y110"/>
    <mergeCell ref="Z110:AD110"/>
    <mergeCell ref="AE110:AH110"/>
    <mergeCell ref="A109:C109"/>
    <mergeCell ref="D109:T109"/>
    <mergeCell ref="U109:Y109"/>
    <mergeCell ref="Z109:AD109"/>
    <mergeCell ref="AE109:AH109"/>
    <mergeCell ref="AI109:AM109"/>
    <mergeCell ref="BB112:BF112"/>
    <mergeCell ref="BG112:BK112"/>
    <mergeCell ref="BL112:BP112"/>
    <mergeCell ref="BQ112:BT112"/>
    <mergeCell ref="BU112:BY112"/>
    <mergeCell ref="A113:C113"/>
    <mergeCell ref="D113:T113"/>
    <mergeCell ref="U113:Y113"/>
    <mergeCell ref="Z113:AD113"/>
    <mergeCell ref="AE113:AH113"/>
    <mergeCell ref="BU111:BY111"/>
    <mergeCell ref="A112:C112"/>
    <mergeCell ref="D112:T112"/>
    <mergeCell ref="U112:Y112"/>
    <mergeCell ref="Z112:AD112"/>
    <mergeCell ref="AE112:AH112"/>
    <mergeCell ref="AI112:AM112"/>
    <mergeCell ref="AN112:AR112"/>
    <mergeCell ref="AS112:AW112"/>
    <mergeCell ref="AX112:BA112"/>
    <mergeCell ref="AS111:AW111"/>
    <mergeCell ref="AX111:BA111"/>
    <mergeCell ref="BB111:BF111"/>
    <mergeCell ref="BG111:BK111"/>
    <mergeCell ref="BL111:BP111"/>
    <mergeCell ref="BQ111:BT111"/>
    <mergeCell ref="BU114:BY114"/>
    <mergeCell ref="A115:C115"/>
    <mergeCell ref="D115:T115"/>
    <mergeCell ref="U115:Y115"/>
    <mergeCell ref="Z115:AD115"/>
    <mergeCell ref="AE115:AH115"/>
    <mergeCell ref="AI115:AM115"/>
    <mergeCell ref="AN115:AR115"/>
    <mergeCell ref="AS115:AW115"/>
    <mergeCell ref="AX115:BA115"/>
    <mergeCell ref="AS114:AW114"/>
    <mergeCell ref="AX114:BA114"/>
    <mergeCell ref="BB114:BF114"/>
    <mergeCell ref="BG114:BK114"/>
    <mergeCell ref="BL114:BP114"/>
    <mergeCell ref="BQ114:BT114"/>
    <mergeCell ref="BL113:BP113"/>
    <mergeCell ref="BQ113:BT113"/>
    <mergeCell ref="BU113:BY113"/>
    <mergeCell ref="A114:C114"/>
    <mergeCell ref="D114:T114"/>
    <mergeCell ref="U114:Y114"/>
    <mergeCell ref="Z114:AD114"/>
    <mergeCell ref="AE114:AH114"/>
    <mergeCell ref="AI114:AM114"/>
    <mergeCell ref="AN114:AR114"/>
    <mergeCell ref="AI113:AM113"/>
    <mergeCell ref="AN113:AR113"/>
    <mergeCell ref="AS113:AW113"/>
    <mergeCell ref="AX113:BA113"/>
    <mergeCell ref="BB113:BF113"/>
    <mergeCell ref="BG113:BK113"/>
    <mergeCell ref="BL116:BP116"/>
    <mergeCell ref="BQ116:BT116"/>
    <mergeCell ref="BU116:BY116"/>
    <mergeCell ref="A117:C117"/>
    <mergeCell ref="D117:T117"/>
    <mergeCell ref="U117:Y117"/>
    <mergeCell ref="Z117:AD117"/>
    <mergeCell ref="AE117:AH117"/>
    <mergeCell ref="AI117:AM117"/>
    <mergeCell ref="AN117:AR117"/>
    <mergeCell ref="AI116:AM116"/>
    <mergeCell ref="AN116:AR116"/>
    <mergeCell ref="AS116:AW116"/>
    <mergeCell ref="AX116:BA116"/>
    <mergeCell ref="BB116:BF116"/>
    <mergeCell ref="BG116:BK116"/>
    <mergeCell ref="BB115:BF115"/>
    <mergeCell ref="BG115:BK115"/>
    <mergeCell ref="BL115:BP115"/>
    <mergeCell ref="BQ115:BT115"/>
    <mergeCell ref="BU115:BY115"/>
    <mergeCell ref="A116:C116"/>
    <mergeCell ref="D116:T116"/>
    <mergeCell ref="U116:Y116"/>
    <mergeCell ref="Z116:AD116"/>
    <mergeCell ref="AE116:AH116"/>
    <mergeCell ref="BB118:BF118"/>
    <mergeCell ref="BG118:BK118"/>
    <mergeCell ref="BL118:BP118"/>
    <mergeCell ref="BQ118:BT118"/>
    <mergeCell ref="BU118:BY118"/>
    <mergeCell ref="A119:C119"/>
    <mergeCell ref="D119:T119"/>
    <mergeCell ref="U119:Y119"/>
    <mergeCell ref="Z119:AD119"/>
    <mergeCell ref="AE119:AH119"/>
    <mergeCell ref="BU117:BY117"/>
    <mergeCell ref="A118:C118"/>
    <mergeCell ref="D118:T118"/>
    <mergeCell ref="U118:Y118"/>
    <mergeCell ref="Z118:AD118"/>
    <mergeCell ref="AE118:AH118"/>
    <mergeCell ref="AI118:AM118"/>
    <mergeCell ref="AN118:AR118"/>
    <mergeCell ref="AS118:AW118"/>
    <mergeCell ref="AX118:BA118"/>
    <mergeCell ref="AS117:AW117"/>
    <mergeCell ref="AX117:BA117"/>
    <mergeCell ref="BB117:BF117"/>
    <mergeCell ref="BG117:BK117"/>
    <mergeCell ref="BL117:BP117"/>
    <mergeCell ref="BQ117:BT117"/>
    <mergeCell ref="BU120:BY120"/>
    <mergeCell ref="A121:C121"/>
    <mergeCell ref="D121:T121"/>
    <mergeCell ref="U121:Y121"/>
    <mergeCell ref="Z121:AD121"/>
    <mergeCell ref="AE121:AH121"/>
    <mergeCell ref="AI121:AM121"/>
    <mergeCell ref="AN121:AR121"/>
    <mergeCell ref="AS121:AW121"/>
    <mergeCell ref="AX121:BA121"/>
    <mergeCell ref="AS120:AW120"/>
    <mergeCell ref="AX120:BA120"/>
    <mergeCell ref="BB120:BF120"/>
    <mergeCell ref="BG120:BK120"/>
    <mergeCell ref="BL120:BP120"/>
    <mergeCell ref="BQ120:BT120"/>
    <mergeCell ref="BL119:BP119"/>
    <mergeCell ref="BQ119:BT119"/>
    <mergeCell ref="BU119:BY119"/>
    <mergeCell ref="A120:C120"/>
    <mergeCell ref="D120:T120"/>
    <mergeCell ref="U120:Y120"/>
    <mergeCell ref="Z120:AD120"/>
    <mergeCell ref="AE120:AH120"/>
    <mergeCell ref="AI120:AM120"/>
    <mergeCell ref="AN120:AR120"/>
    <mergeCell ref="AI119:AM119"/>
    <mergeCell ref="AN119:AR119"/>
    <mergeCell ref="AS119:AW119"/>
    <mergeCell ref="AX119:BA119"/>
    <mergeCell ref="BB119:BF119"/>
    <mergeCell ref="BG119:BK119"/>
    <mergeCell ref="BL122:BP122"/>
    <mergeCell ref="BQ122:BT122"/>
    <mergeCell ref="BU122:BY122"/>
    <mergeCell ref="A123:C123"/>
    <mergeCell ref="D123:T123"/>
    <mergeCell ref="U123:Y123"/>
    <mergeCell ref="Z123:AD123"/>
    <mergeCell ref="AE123:AH123"/>
    <mergeCell ref="AI123:AM123"/>
    <mergeCell ref="AN123:AR123"/>
    <mergeCell ref="AI122:AM122"/>
    <mergeCell ref="AN122:AR122"/>
    <mergeCell ref="AS122:AW122"/>
    <mergeCell ref="AX122:BA122"/>
    <mergeCell ref="BB122:BF122"/>
    <mergeCell ref="BG122:BK122"/>
    <mergeCell ref="BB121:BF121"/>
    <mergeCell ref="BG121:BK121"/>
    <mergeCell ref="BL121:BP121"/>
    <mergeCell ref="BQ121:BT121"/>
    <mergeCell ref="BU121:BY121"/>
    <mergeCell ref="A122:C122"/>
    <mergeCell ref="D122:T122"/>
    <mergeCell ref="U122:Y122"/>
    <mergeCell ref="Z122:AD122"/>
    <mergeCell ref="AE122:AH122"/>
    <mergeCell ref="BB124:BF124"/>
    <mergeCell ref="BG124:BK124"/>
    <mergeCell ref="BL124:BP124"/>
    <mergeCell ref="BQ124:BT124"/>
    <mergeCell ref="BU124:BY124"/>
    <mergeCell ref="BU123:BY123"/>
    <mergeCell ref="A124:C124"/>
    <mergeCell ref="D124:T124"/>
    <mergeCell ref="U124:Y124"/>
    <mergeCell ref="Z124:AD124"/>
    <mergeCell ref="AE124:AH124"/>
    <mergeCell ref="AI124:AM124"/>
    <mergeCell ref="AN124:AR124"/>
    <mergeCell ref="AS124:AW124"/>
    <mergeCell ref="AX124:BA124"/>
    <mergeCell ref="AS123:AW123"/>
    <mergeCell ref="AX123:BA123"/>
    <mergeCell ref="BB123:BF123"/>
    <mergeCell ref="BG123:BK123"/>
    <mergeCell ref="BL123:BP123"/>
    <mergeCell ref="BQ123:BT123"/>
    <mergeCell ref="AT134:AX134"/>
    <mergeCell ref="AY134:BC134"/>
    <mergeCell ref="BD134:BH134"/>
    <mergeCell ref="A135:C135"/>
    <mergeCell ref="D135:T135"/>
    <mergeCell ref="U135:Y135"/>
    <mergeCell ref="Z135:AD135"/>
    <mergeCell ref="AE135:AI135"/>
    <mergeCell ref="AJ135:AN135"/>
    <mergeCell ref="AO135:AS135"/>
    <mergeCell ref="D134:T134"/>
    <mergeCell ref="U134:Y134"/>
    <mergeCell ref="Z134:AD134"/>
    <mergeCell ref="AE134:AI134"/>
    <mergeCell ref="AJ134:AN134"/>
    <mergeCell ref="AO134:AS134"/>
    <mergeCell ref="A133:C133"/>
    <mergeCell ref="D133:T133"/>
    <mergeCell ref="U133:Y133"/>
    <mergeCell ref="Z133:AD133"/>
    <mergeCell ref="AE133:AI133"/>
    <mergeCell ref="AJ133:AN133"/>
    <mergeCell ref="AO133:AS133"/>
    <mergeCell ref="AT136:AX136"/>
    <mergeCell ref="AY136:BC136"/>
    <mergeCell ref="BD136:BH136"/>
    <mergeCell ref="A137:C137"/>
    <mergeCell ref="D137:T137"/>
    <mergeCell ref="U137:Y137"/>
    <mergeCell ref="Z137:AD137"/>
    <mergeCell ref="AE137:AI137"/>
    <mergeCell ref="AJ137:AN137"/>
    <mergeCell ref="AO137:AS137"/>
    <mergeCell ref="AT135:AX135"/>
    <mergeCell ref="AY135:BC135"/>
    <mergeCell ref="BD135:BH135"/>
    <mergeCell ref="A136:C136"/>
    <mergeCell ref="D136:T136"/>
    <mergeCell ref="U136:Y136"/>
    <mergeCell ref="Z136:AD136"/>
    <mergeCell ref="AE136:AI136"/>
    <mergeCell ref="AJ136:AN136"/>
    <mergeCell ref="AO136:AS136"/>
    <mergeCell ref="AT138:AX138"/>
    <mergeCell ref="AY138:BC138"/>
    <mergeCell ref="BD138:BH138"/>
    <mergeCell ref="A139:C139"/>
    <mergeCell ref="D139:T139"/>
    <mergeCell ref="U139:Y139"/>
    <mergeCell ref="Z139:AD139"/>
    <mergeCell ref="AE139:AI139"/>
    <mergeCell ref="AJ139:AN139"/>
    <mergeCell ref="AO139:AS139"/>
    <mergeCell ref="AT137:AX137"/>
    <mergeCell ref="AY137:BC137"/>
    <mergeCell ref="BD137:BH137"/>
    <mergeCell ref="A138:C138"/>
    <mergeCell ref="D138:T138"/>
    <mergeCell ref="U138:Y138"/>
    <mergeCell ref="Z138:AD138"/>
    <mergeCell ref="AE138:AI138"/>
    <mergeCell ref="AJ138:AN138"/>
    <mergeCell ref="AO138:AS138"/>
    <mergeCell ref="AT140:AX140"/>
    <mergeCell ref="AY140:BC140"/>
    <mergeCell ref="BD140:BH140"/>
    <mergeCell ref="A141:C141"/>
    <mergeCell ref="D141:T141"/>
    <mergeCell ref="U141:Y141"/>
    <mergeCell ref="Z141:AD141"/>
    <mergeCell ref="AE141:AI141"/>
    <mergeCell ref="AJ141:AN141"/>
    <mergeCell ref="AO141:AS141"/>
    <mergeCell ref="AT139:AX139"/>
    <mergeCell ref="AY139:BC139"/>
    <mergeCell ref="BD139:BH139"/>
    <mergeCell ref="A140:C140"/>
    <mergeCell ref="D140:T140"/>
    <mergeCell ref="U140:Y140"/>
    <mergeCell ref="Z140:AD140"/>
    <mergeCell ref="AE140:AI140"/>
    <mergeCell ref="AJ140:AN140"/>
    <mergeCell ref="AO140:AS140"/>
    <mergeCell ref="AT142:AX142"/>
    <mergeCell ref="AY142:BC142"/>
    <mergeCell ref="BD142:BH142"/>
    <mergeCell ref="A143:C143"/>
    <mergeCell ref="D143:T143"/>
    <mergeCell ref="U143:Y143"/>
    <mergeCell ref="Z143:AD143"/>
    <mergeCell ref="AE143:AI143"/>
    <mergeCell ref="AJ143:AN143"/>
    <mergeCell ref="AO143:AS143"/>
    <mergeCell ref="AT141:AX141"/>
    <mergeCell ref="AY141:BC141"/>
    <mergeCell ref="BD141:BH141"/>
    <mergeCell ref="A142:C142"/>
    <mergeCell ref="D142:T142"/>
    <mergeCell ref="U142:Y142"/>
    <mergeCell ref="Z142:AD142"/>
    <mergeCell ref="AE142:AI142"/>
    <mergeCell ref="AJ142:AN142"/>
    <mergeCell ref="AO142:AS142"/>
    <mergeCell ref="AT144:AX144"/>
    <mergeCell ref="AY144:BC144"/>
    <mergeCell ref="BD144:BH144"/>
    <mergeCell ref="A145:C145"/>
    <mergeCell ref="D145:T145"/>
    <mergeCell ref="U145:Y145"/>
    <mergeCell ref="Z145:AD145"/>
    <mergeCell ref="AE145:AI145"/>
    <mergeCell ref="AJ145:AN145"/>
    <mergeCell ref="AO145:AS145"/>
    <mergeCell ref="AT143:AX143"/>
    <mergeCell ref="AY143:BC143"/>
    <mergeCell ref="BD143:BH143"/>
    <mergeCell ref="A144:C144"/>
    <mergeCell ref="D144:T144"/>
    <mergeCell ref="U144:Y144"/>
    <mergeCell ref="Z144:AD144"/>
    <mergeCell ref="AE144:AI144"/>
    <mergeCell ref="AJ144:AN144"/>
    <mergeCell ref="AO144:AS144"/>
    <mergeCell ref="AT146:AX146"/>
    <mergeCell ref="AY146:BC146"/>
    <mergeCell ref="BD146:BH146"/>
    <mergeCell ref="A147:C147"/>
    <mergeCell ref="D147:T147"/>
    <mergeCell ref="U147:Y147"/>
    <mergeCell ref="Z147:AD147"/>
    <mergeCell ref="AE147:AI147"/>
    <mergeCell ref="AJ147:AN147"/>
    <mergeCell ref="AO147:AS147"/>
    <mergeCell ref="AT145:AX145"/>
    <mergeCell ref="AY145:BC145"/>
    <mergeCell ref="BD145:BH145"/>
    <mergeCell ref="A146:C146"/>
    <mergeCell ref="D146:T146"/>
    <mergeCell ref="U146:Y146"/>
    <mergeCell ref="Z146:AD146"/>
    <mergeCell ref="AE146:AI146"/>
    <mergeCell ref="AJ146:AN146"/>
    <mergeCell ref="AO146:AS146"/>
    <mergeCell ref="AU158:AY158"/>
    <mergeCell ref="AZ158:BD158"/>
    <mergeCell ref="BE158:BI158"/>
    <mergeCell ref="BJ158:BN158"/>
    <mergeCell ref="BO158:BS158"/>
    <mergeCell ref="BT158:BX158"/>
    <mergeCell ref="A158:C158"/>
    <mergeCell ref="D158:P158"/>
    <mergeCell ref="Q158:U158"/>
    <mergeCell ref="V158:AE158"/>
    <mergeCell ref="AF158:AJ158"/>
    <mergeCell ref="AK158:AO158"/>
    <mergeCell ref="AP158:AT158"/>
    <mergeCell ref="AT148:AX148"/>
    <mergeCell ref="AY148:BC148"/>
    <mergeCell ref="BD148:BH148"/>
    <mergeCell ref="AT147:AX147"/>
    <mergeCell ref="AY147:BC147"/>
    <mergeCell ref="BD147:BH147"/>
    <mergeCell ref="A148:C148"/>
    <mergeCell ref="D148:T148"/>
    <mergeCell ref="U148:Y148"/>
    <mergeCell ref="Z148:AD148"/>
    <mergeCell ref="AE148:AI148"/>
    <mergeCell ref="AJ148:AN148"/>
    <mergeCell ref="AO148:AS148"/>
    <mergeCell ref="BE156:BI156"/>
    <mergeCell ref="BJ156:BN156"/>
    <mergeCell ref="BO156:BS156"/>
    <mergeCell ref="BT156:BX156"/>
    <mergeCell ref="BT155:BX155"/>
    <mergeCell ref="A156:C156"/>
    <mergeCell ref="BE160:BI160"/>
    <mergeCell ref="BJ160:BN160"/>
    <mergeCell ref="BO160:BS160"/>
    <mergeCell ref="BT160:BX160"/>
    <mergeCell ref="A161:C161"/>
    <mergeCell ref="D161:P161"/>
    <mergeCell ref="Q161:U161"/>
    <mergeCell ref="V161:AE161"/>
    <mergeCell ref="AF161:AJ161"/>
    <mergeCell ref="AK161:AO161"/>
    <mergeCell ref="BT159:BX159"/>
    <mergeCell ref="A160:C160"/>
    <mergeCell ref="D160:P160"/>
    <mergeCell ref="Q160:U160"/>
    <mergeCell ref="V160:AE160"/>
    <mergeCell ref="AF160:AJ160"/>
    <mergeCell ref="AK160:AO160"/>
    <mergeCell ref="AP160:AT160"/>
    <mergeCell ref="AU160:AY160"/>
    <mergeCell ref="AZ160:BD160"/>
    <mergeCell ref="AP159:AT159"/>
    <mergeCell ref="AU159:AY159"/>
    <mergeCell ref="AZ159:BD159"/>
    <mergeCell ref="BE159:BI159"/>
    <mergeCell ref="BJ159:BN159"/>
    <mergeCell ref="BO159:BS159"/>
    <mergeCell ref="A159:C159"/>
    <mergeCell ref="D159:P159"/>
    <mergeCell ref="Q159:U159"/>
    <mergeCell ref="V159:AE159"/>
    <mergeCell ref="AF159:AJ159"/>
    <mergeCell ref="AK159:AO159"/>
    <mergeCell ref="BE162:BI162"/>
    <mergeCell ref="BJ162:BN162"/>
    <mergeCell ref="BO162:BS162"/>
    <mergeCell ref="BT162:BX162"/>
    <mergeCell ref="A163:C163"/>
    <mergeCell ref="D163:P163"/>
    <mergeCell ref="Q163:U163"/>
    <mergeCell ref="V163:AE163"/>
    <mergeCell ref="AF163:AJ163"/>
    <mergeCell ref="AK163:AO163"/>
    <mergeCell ref="BT161:BX161"/>
    <mergeCell ref="A162:C162"/>
    <mergeCell ref="D162:P162"/>
    <mergeCell ref="Q162:U162"/>
    <mergeCell ref="V162:AE162"/>
    <mergeCell ref="AF162:AJ162"/>
    <mergeCell ref="AK162:AO162"/>
    <mergeCell ref="AP162:AT162"/>
    <mergeCell ref="AU162:AY162"/>
    <mergeCell ref="AZ162:BD162"/>
    <mergeCell ref="AP161:AT161"/>
    <mergeCell ref="AU161:AY161"/>
    <mergeCell ref="AZ161:BD161"/>
    <mergeCell ref="BE161:BI161"/>
    <mergeCell ref="BJ161:BN161"/>
    <mergeCell ref="BO161:BS161"/>
    <mergeCell ref="BE164:BI164"/>
    <mergeCell ref="BJ164:BN164"/>
    <mergeCell ref="BO164:BS164"/>
    <mergeCell ref="BT164:BX164"/>
    <mergeCell ref="A165:C165"/>
    <mergeCell ref="D165:P165"/>
    <mergeCell ref="Q165:U165"/>
    <mergeCell ref="V165:AE165"/>
    <mergeCell ref="AF165:AJ165"/>
    <mergeCell ref="AK165:AO165"/>
    <mergeCell ref="BT163:BX163"/>
    <mergeCell ref="A164:C164"/>
    <mergeCell ref="D164:P164"/>
    <mergeCell ref="Q164:U164"/>
    <mergeCell ref="V164:AE164"/>
    <mergeCell ref="AF164:AJ164"/>
    <mergeCell ref="AK164:AO164"/>
    <mergeCell ref="AP164:AT164"/>
    <mergeCell ref="AU164:AY164"/>
    <mergeCell ref="AZ164:BD164"/>
    <mergeCell ref="AP163:AT163"/>
    <mergeCell ref="AU163:AY163"/>
    <mergeCell ref="AZ163:BD163"/>
    <mergeCell ref="BE163:BI163"/>
    <mergeCell ref="BJ163:BN163"/>
    <mergeCell ref="BO163:BS163"/>
    <mergeCell ref="BE166:BI166"/>
    <mergeCell ref="BJ166:BN166"/>
    <mergeCell ref="BO166:BS166"/>
    <mergeCell ref="BT166:BX166"/>
    <mergeCell ref="A167:C167"/>
    <mergeCell ref="D167:P167"/>
    <mergeCell ref="Q167:U167"/>
    <mergeCell ref="V167:AE167"/>
    <mergeCell ref="AF167:AJ167"/>
    <mergeCell ref="AK167:AO167"/>
    <mergeCell ref="BT165:BX165"/>
    <mergeCell ref="A166:C166"/>
    <mergeCell ref="D166:P166"/>
    <mergeCell ref="Q166:U166"/>
    <mergeCell ref="V166:AE166"/>
    <mergeCell ref="AF166:AJ166"/>
    <mergeCell ref="AK166:AO166"/>
    <mergeCell ref="AP166:AT166"/>
    <mergeCell ref="AU166:AY166"/>
    <mergeCell ref="AZ166:BD166"/>
    <mergeCell ref="AP165:AT165"/>
    <mergeCell ref="AU165:AY165"/>
    <mergeCell ref="AZ165:BD165"/>
    <mergeCell ref="BE165:BI165"/>
    <mergeCell ref="BJ165:BN165"/>
    <mergeCell ref="BO165:BS165"/>
    <mergeCell ref="BE168:BI168"/>
    <mergeCell ref="BJ168:BN168"/>
    <mergeCell ref="BO168:BS168"/>
    <mergeCell ref="BT168:BX168"/>
    <mergeCell ref="A169:C169"/>
    <mergeCell ref="D169:P169"/>
    <mergeCell ref="Q169:U169"/>
    <mergeCell ref="V169:AE169"/>
    <mergeCell ref="AF169:AJ169"/>
    <mergeCell ref="AK169:AO169"/>
    <mergeCell ref="BT167:BX167"/>
    <mergeCell ref="A168:C168"/>
    <mergeCell ref="D168:P168"/>
    <mergeCell ref="Q168:U168"/>
    <mergeCell ref="V168:AE168"/>
    <mergeCell ref="AF168:AJ168"/>
    <mergeCell ref="AK168:AO168"/>
    <mergeCell ref="AP168:AT168"/>
    <mergeCell ref="AU168:AY168"/>
    <mergeCell ref="AZ168:BD168"/>
    <mergeCell ref="AP167:AT167"/>
    <mergeCell ref="AU167:AY167"/>
    <mergeCell ref="AZ167:BD167"/>
    <mergeCell ref="BE167:BI167"/>
    <mergeCell ref="BJ167:BN167"/>
    <mergeCell ref="BO167:BS167"/>
    <mergeCell ref="BE170:BI170"/>
    <mergeCell ref="BJ170:BN170"/>
    <mergeCell ref="BO170:BS170"/>
    <mergeCell ref="BT170:BX170"/>
    <mergeCell ref="A171:C171"/>
    <mergeCell ref="D171:P171"/>
    <mergeCell ref="Q171:U171"/>
    <mergeCell ref="V171:AE171"/>
    <mergeCell ref="AF171:AJ171"/>
    <mergeCell ref="AK171:AO171"/>
    <mergeCell ref="BT169:BX169"/>
    <mergeCell ref="A170:C170"/>
    <mergeCell ref="D170:P170"/>
    <mergeCell ref="Q170:U170"/>
    <mergeCell ref="V170:AE170"/>
    <mergeCell ref="AF170:AJ170"/>
    <mergeCell ref="AK170:AO170"/>
    <mergeCell ref="AP170:AT170"/>
    <mergeCell ref="AU170:AY170"/>
    <mergeCell ref="AZ170:BD170"/>
    <mergeCell ref="AP169:AT169"/>
    <mergeCell ref="AU169:AY169"/>
    <mergeCell ref="AZ169:BD169"/>
    <mergeCell ref="BE169:BI169"/>
    <mergeCell ref="BJ169:BN169"/>
    <mergeCell ref="BO169:BS169"/>
    <mergeCell ref="BE172:BI172"/>
    <mergeCell ref="BJ172:BN172"/>
    <mergeCell ref="BO172:BS172"/>
    <mergeCell ref="BT172:BX172"/>
    <mergeCell ref="A173:C173"/>
    <mergeCell ref="D173:P173"/>
    <mergeCell ref="Q173:U173"/>
    <mergeCell ref="V173:AE173"/>
    <mergeCell ref="AF173:AJ173"/>
    <mergeCell ref="AK173:AO173"/>
    <mergeCell ref="BT171:BX171"/>
    <mergeCell ref="A172:C172"/>
    <mergeCell ref="D172:P172"/>
    <mergeCell ref="Q172:U172"/>
    <mergeCell ref="V172:AE172"/>
    <mergeCell ref="AF172:AJ172"/>
    <mergeCell ref="AK172:AO172"/>
    <mergeCell ref="AP172:AT172"/>
    <mergeCell ref="AU172:AY172"/>
    <mergeCell ref="AZ172:BD172"/>
    <mergeCell ref="AP171:AT171"/>
    <mergeCell ref="AU171:AY171"/>
    <mergeCell ref="AZ171:BD171"/>
    <mergeCell ref="BE171:BI171"/>
    <mergeCell ref="BJ171:BN171"/>
    <mergeCell ref="BO171:BS171"/>
    <mergeCell ref="BE174:BI174"/>
    <mergeCell ref="BJ174:BN174"/>
    <mergeCell ref="BO174:BS174"/>
    <mergeCell ref="BT174:BX174"/>
    <mergeCell ref="A175:C175"/>
    <mergeCell ref="D175:P175"/>
    <mergeCell ref="Q175:U175"/>
    <mergeCell ref="V175:AE175"/>
    <mergeCell ref="AF175:AJ175"/>
    <mergeCell ref="AK175:AO175"/>
    <mergeCell ref="BT173:BX173"/>
    <mergeCell ref="A174:C174"/>
    <mergeCell ref="D174:P174"/>
    <mergeCell ref="Q174:U174"/>
    <mergeCell ref="V174:AE174"/>
    <mergeCell ref="AF174:AJ174"/>
    <mergeCell ref="AK174:AO174"/>
    <mergeCell ref="AP174:AT174"/>
    <mergeCell ref="AU174:AY174"/>
    <mergeCell ref="AZ174:BD174"/>
    <mergeCell ref="AP173:AT173"/>
    <mergeCell ref="AU173:AY173"/>
    <mergeCell ref="AZ173:BD173"/>
    <mergeCell ref="BE173:BI173"/>
    <mergeCell ref="BJ173:BN173"/>
    <mergeCell ref="BO173:BS173"/>
    <mergeCell ref="BE176:BI176"/>
    <mergeCell ref="BJ176:BN176"/>
    <mergeCell ref="BO176:BS176"/>
    <mergeCell ref="BT176:BX176"/>
    <mergeCell ref="A177:C177"/>
    <mergeCell ref="D177:P177"/>
    <mergeCell ref="Q177:U177"/>
    <mergeCell ref="V177:AE177"/>
    <mergeCell ref="AF177:AJ177"/>
    <mergeCell ref="AK177:AO177"/>
    <mergeCell ref="BT175:BX175"/>
    <mergeCell ref="A176:C176"/>
    <mergeCell ref="D176:P176"/>
    <mergeCell ref="Q176:U176"/>
    <mergeCell ref="V176:AE176"/>
    <mergeCell ref="AF176:AJ176"/>
    <mergeCell ref="AK176:AO176"/>
    <mergeCell ref="AP176:AT176"/>
    <mergeCell ref="AU176:AY176"/>
    <mergeCell ref="AZ176:BD176"/>
    <mergeCell ref="AP175:AT175"/>
    <mergeCell ref="AU175:AY175"/>
    <mergeCell ref="AZ175:BD175"/>
    <mergeCell ref="BE175:BI175"/>
    <mergeCell ref="BJ175:BN175"/>
    <mergeCell ref="BO175:BS175"/>
    <mergeCell ref="BE178:BI178"/>
    <mergeCell ref="BJ178:BN178"/>
    <mergeCell ref="BO178:BS178"/>
    <mergeCell ref="BT178:BX178"/>
    <mergeCell ref="A179:C179"/>
    <mergeCell ref="D179:P179"/>
    <mergeCell ref="Q179:U179"/>
    <mergeCell ref="V179:AE179"/>
    <mergeCell ref="AF179:AJ179"/>
    <mergeCell ref="AK179:AO179"/>
    <mergeCell ref="BT177:BX177"/>
    <mergeCell ref="A178:C178"/>
    <mergeCell ref="D178:P178"/>
    <mergeCell ref="Q178:U178"/>
    <mergeCell ref="V178:AE178"/>
    <mergeCell ref="AF178:AJ178"/>
    <mergeCell ref="AK178:AO178"/>
    <mergeCell ref="AP178:AT178"/>
    <mergeCell ref="AU178:AY178"/>
    <mergeCell ref="AZ178:BD178"/>
    <mergeCell ref="AP177:AT177"/>
    <mergeCell ref="AU177:AY177"/>
    <mergeCell ref="AZ177:BD177"/>
    <mergeCell ref="BE177:BI177"/>
    <mergeCell ref="BJ177:BN177"/>
    <mergeCell ref="BO177:BS177"/>
    <mergeCell ref="BE180:BI180"/>
    <mergeCell ref="BJ180:BN180"/>
    <mergeCell ref="BO180:BS180"/>
    <mergeCell ref="BT180:BX180"/>
    <mergeCell ref="A181:C181"/>
    <mergeCell ref="D181:P181"/>
    <mergeCell ref="Q181:U181"/>
    <mergeCell ref="V181:AE181"/>
    <mergeCell ref="AF181:AJ181"/>
    <mergeCell ref="AK181:AO181"/>
    <mergeCell ref="BT179:BX179"/>
    <mergeCell ref="A180:C180"/>
    <mergeCell ref="D180:P180"/>
    <mergeCell ref="Q180:U180"/>
    <mergeCell ref="V180:AE180"/>
    <mergeCell ref="AF180:AJ180"/>
    <mergeCell ref="AK180:AO180"/>
    <mergeCell ref="AP180:AT180"/>
    <mergeCell ref="AU180:AY180"/>
    <mergeCell ref="AZ180:BD180"/>
    <mergeCell ref="AP179:AT179"/>
    <mergeCell ref="AU179:AY179"/>
    <mergeCell ref="AZ179:BD179"/>
    <mergeCell ref="BE179:BI179"/>
    <mergeCell ref="BJ179:BN179"/>
    <mergeCell ref="BO179:BS179"/>
    <mergeCell ref="BE182:BI182"/>
    <mergeCell ref="BJ182:BN182"/>
    <mergeCell ref="BO182:BS182"/>
    <mergeCell ref="BT182:BX182"/>
    <mergeCell ref="A183:C183"/>
    <mergeCell ref="D183:P183"/>
    <mergeCell ref="Q183:U183"/>
    <mergeCell ref="V183:AE183"/>
    <mergeCell ref="AF183:AJ183"/>
    <mergeCell ref="AK183:AO183"/>
    <mergeCell ref="BT181:BX181"/>
    <mergeCell ref="A182:C182"/>
    <mergeCell ref="D182:P182"/>
    <mergeCell ref="Q182:U182"/>
    <mergeCell ref="V182:AE182"/>
    <mergeCell ref="AF182:AJ182"/>
    <mergeCell ref="AK182:AO182"/>
    <mergeCell ref="AP182:AT182"/>
    <mergeCell ref="AU182:AY182"/>
    <mergeCell ref="AZ182:BD182"/>
    <mergeCell ref="AP181:AT181"/>
    <mergeCell ref="AU181:AY181"/>
    <mergeCell ref="AZ181:BD181"/>
    <mergeCell ref="BE181:BI181"/>
    <mergeCell ref="BJ181:BN181"/>
    <mergeCell ref="BO181:BS181"/>
    <mergeCell ref="BE184:BI184"/>
    <mergeCell ref="BJ184:BN184"/>
    <mergeCell ref="BO184:BS184"/>
    <mergeCell ref="BT184:BX184"/>
    <mergeCell ref="A185:C185"/>
    <mergeCell ref="D185:P185"/>
    <mergeCell ref="Q185:U185"/>
    <mergeCell ref="V185:AE185"/>
    <mergeCell ref="AF185:AJ185"/>
    <mergeCell ref="AK185:AO185"/>
    <mergeCell ref="BT183:BX183"/>
    <mergeCell ref="A184:C184"/>
    <mergeCell ref="D184:P184"/>
    <mergeCell ref="Q184:U184"/>
    <mergeCell ref="V184:AE184"/>
    <mergeCell ref="AF184:AJ184"/>
    <mergeCell ref="AK184:AO184"/>
    <mergeCell ref="AP184:AT184"/>
    <mergeCell ref="AU184:AY184"/>
    <mergeCell ref="AZ184:BD184"/>
    <mergeCell ref="AP183:AT183"/>
    <mergeCell ref="AU183:AY183"/>
    <mergeCell ref="AZ183:BD183"/>
    <mergeCell ref="BE183:BI183"/>
    <mergeCell ref="BJ183:BN183"/>
    <mergeCell ref="BO183:BS183"/>
    <mergeCell ref="BE186:BI186"/>
    <mergeCell ref="BJ186:BN186"/>
    <mergeCell ref="BO186:BS186"/>
    <mergeCell ref="BT186:BX186"/>
    <mergeCell ref="A187:C187"/>
    <mergeCell ref="D187:P187"/>
    <mergeCell ref="Q187:U187"/>
    <mergeCell ref="V187:AE187"/>
    <mergeCell ref="AF187:AJ187"/>
    <mergeCell ref="AK187:AO187"/>
    <mergeCell ref="BT185:BX185"/>
    <mergeCell ref="A186:C186"/>
    <mergeCell ref="D186:P186"/>
    <mergeCell ref="Q186:U186"/>
    <mergeCell ref="V186:AE186"/>
    <mergeCell ref="AF186:AJ186"/>
    <mergeCell ref="AK186:AO186"/>
    <mergeCell ref="AP186:AT186"/>
    <mergeCell ref="AU186:AY186"/>
    <mergeCell ref="AZ186:BD186"/>
    <mergeCell ref="AP185:AT185"/>
    <mergeCell ref="AU185:AY185"/>
    <mergeCell ref="AZ185:BD185"/>
    <mergeCell ref="BE185:BI185"/>
    <mergeCell ref="BJ185:BN185"/>
    <mergeCell ref="BO185:BS185"/>
    <mergeCell ref="BE188:BI188"/>
    <mergeCell ref="BJ188:BN188"/>
    <mergeCell ref="BO188:BS188"/>
    <mergeCell ref="BT188:BX188"/>
    <mergeCell ref="A189:C189"/>
    <mergeCell ref="D189:P189"/>
    <mergeCell ref="Q189:U189"/>
    <mergeCell ref="V189:AE189"/>
    <mergeCell ref="AF189:AJ189"/>
    <mergeCell ref="AK189:AO189"/>
    <mergeCell ref="BT187:BX187"/>
    <mergeCell ref="A188:C188"/>
    <mergeCell ref="D188:P188"/>
    <mergeCell ref="Q188:U188"/>
    <mergeCell ref="V188:AE188"/>
    <mergeCell ref="AF188:AJ188"/>
    <mergeCell ref="AK188:AO188"/>
    <mergeCell ref="AP188:AT188"/>
    <mergeCell ref="AU188:AY188"/>
    <mergeCell ref="AZ188:BD188"/>
    <mergeCell ref="AP187:AT187"/>
    <mergeCell ref="AU187:AY187"/>
    <mergeCell ref="AZ187:BD187"/>
    <mergeCell ref="BE187:BI187"/>
    <mergeCell ref="BJ187:BN187"/>
    <mergeCell ref="BO187:BS187"/>
    <mergeCell ref="BE190:BI190"/>
    <mergeCell ref="BJ190:BN190"/>
    <mergeCell ref="BO190:BS190"/>
    <mergeCell ref="BT190:BX190"/>
    <mergeCell ref="A191:C191"/>
    <mergeCell ref="D191:P191"/>
    <mergeCell ref="Q191:U191"/>
    <mergeCell ref="V191:AE191"/>
    <mergeCell ref="AF191:AJ191"/>
    <mergeCell ref="AK191:AO191"/>
    <mergeCell ref="BT189:BX189"/>
    <mergeCell ref="A190:C190"/>
    <mergeCell ref="D190:P190"/>
    <mergeCell ref="Q190:U190"/>
    <mergeCell ref="V190:AE190"/>
    <mergeCell ref="AF190:AJ190"/>
    <mergeCell ref="AK190:AO190"/>
    <mergeCell ref="AP190:AT190"/>
    <mergeCell ref="AU190:AY190"/>
    <mergeCell ref="AZ190:BD190"/>
    <mergeCell ref="AP189:AT189"/>
    <mergeCell ref="AU189:AY189"/>
    <mergeCell ref="AZ189:BD189"/>
    <mergeCell ref="BE189:BI189"/>
    <mergeCell ref="BJ189:BN189"/>
    <mergeCell ref="BO189:BS189"/>
    <mergeCell ref="BE192:BI192"/>
    <mergeCell ref="BJ192:BN192"/>
    <mergeCell ref="BO192:BS192"/>
    <mergeCell ref="BT192:BX192"/>
    <mergeCell ref="A193:C193"/>
    <mergeCell ref="D193:P193"/>
    <mergeCell ref="Q193:U193"/>
    <mergeCell ref="V193:AE193"/>
    <mergeCell ref="AF193:AJ193"/>
    <mergeCell ref="AK193:AO193"/>
    <mergeCell ref="BT191:BX191"/>
    <mergeCell ref="A192:C192"/>
    <mergeCell ref="D192:P192"/>
    <mergeCell ref="Q192:U192"/>
    <mergeCell ref="V192:AE192"/>
    <mergeCell ref="AF192:AJ192"/>
    <mergeCell ref="AK192:AO192"/>
    <mergeCell ref="AP192:AT192"/>
    <mergeCell ref="AU192:AY192"/>
    <mergeCell ref="AZ192:BD192"/>
    <mergeCell ref="AP191:AT191"/>
    <mergeCell ref="AU191:AY191"/>
    <mergeCell ref="AZ191:BD191"/>
    <mergeCell ref="BE191:BI191"/>
    <mergeCell ref="BJ191:BN191"/>
    <mergeCell ref="BO191:BS191"/>
    <mergeCell ref="BE194:BI194"/>
    <mergeCell ref="BJ194:BN194"/>
    <mergeCell ref="BO194:BS194"/>
    <mergeCell ref="BT194:BX194"/>
    <mergeCell ref="A195:C195"/>
    <mergeCell ref="D195:P195"/>
    <mergeCell ref="Q195:U195"/>
    <mergeCell ref="V195:AE195"/>
    <mergeCell ref="AF195:AJ195"/>
    <mergeCell ref="AK195:AO195"/>
    <mergeCell ref="BT193:BX193"/>
    <mergeCell ref="A194:C194"/>
    <mergeCell ref="D194:P194"/>
    <mergeCell ref="Q194:U194"/>
    <mergeCell ref="V194:AE194"/>
    <mergeCell ref="AF194:AJ194"/>
    <mergeCell ref="AK194:AO194"/>
    <mergeCell ref="AP194:AT194"/>
    <mergeCell ref="AU194:AY194"/>
    <mergeCell ref="AZ194:BD194"/>
    <mergeCell ref="AP193:AT193"/>
    <mergeCell ref="AU193:AY193"/>
    <mergeCell ref="AZ193:BD193"/>
    <mergeCell ref="BE193:BI193"/>
    <mergeCell ref="BJ193:BN193"/>
    <mergeCell ref="BO193:BS193"/>
    <mergeCell ref="BE196:BI196"/>
    <mergeCell ref="BJ196:BN196"/>
    <mergeCell ref="BO196:BS196"/>
    <mergeCell ref="BT196:BX196"/>
    <mergeCell ref="A197:C197"/>
    <mergeCell ref="D197:P197"/>
    <mergeCell ref="Q197:U197"/>
    <mergeCell ref="V197:AE197"/>
    <mergeCell ref="AF197:AJ197"/>
    <mergeCell ref="AK197:AO197"/>
    <mergeCell ref="BT195:BX195"/>
    <mergeCell ref="A196:C196"/>
    <mergeCell ref="D196:P196"/>
    <mergeCell ref="Q196:U196"/>
    <mergeCell ref="V196:AE196"/>
    <mergeCell ref="AF196:AJ196"/>
    <mergeCell ref="AK196:AO196"/>
    <mergeCell ref="AP196:AT196"/>
    <mergeCell ref="AU196:AY196"/>
    <mergeCell ref="AZ196:BD196"/>
    <mergeCell ref="AP195:AT195"/>
    <mergeCell ref="AU195:AY195"/>
    <mergeCell ref="AZ195:BD195"/>
    <mergeCell ref="BE195:BI195"/>
    <mergeCell ref="BJ195:BN195"/>
    <mergeCell ref="BO195:BS195"/>
    <mergeCell ref="BE198:BI198"/>
    <mergeCell ref="BJ198:BN198"/>
    <mergeCell ref="BO198:BS198"/>
    <mergeCell ref="BT198:BX198"/>
    <mergeCell ref="A199:C199"/>
    <mergeCell ref="D199:P199"/>
    <mergeCell ref="Q199:U199"/>
    <mergeCell ref="V199:AE199"/>
    <mergeCell ref="AF199:AJ199"/>
    <mergeCell ref="AK199:AO199"/>
    <mergeCell ref="BT197:BX197"/>
    <mergeCell ref="A198:C198"/>
    <mergeCell ref="D198:P198"/>
    <mergeCell ref="Q198:U198"/>
    <mergeCell ref="V198:AE198"/>
    <mergeCell ref="AF198:AJ198"/>
    <mergeCell ref="AK198:AO198"/>
    <mergeCell ref="AP198:AT198"/>
    <mergeCell ref="AU198:AY198"/>
    <mergeCell ref="AZ198:BD198"/>
    <mergeCell ref="AP197:AT197"/>
    <mergeCell ref="AU197:AY197"/>
    <mergeCell ref="AZ197:BD197"/>
    <mergeCell ref="BE197:BI197"/>
    <mergeCell ref="BJ197:BN197"/>
    <mergeCell ref="BO197:BS197"/>
    <mergeCell ref="BE200:BI200"/>
    <mergeCell ref="BJ200:BN200"/>
    <mergeCell ref="BO200:BS200"/>
    <mergeCell ref="BT200:BX200"/>
    <mergeCell ref="A201:C201"/>
    <mergeCell ref="D201:P201"/>
    <mergeCell ref="Q201:U201"/>
    <mergeCell ref="V201:AE201"/>
    <mergeCell ref="AF201:AJ201"/>
    <mergeCell ref="AK201:AO201"/>
    <mergeCell ref="BT199:BX199"/>
    <mergeCell ref="A200:C200"/>
    <mergeCell ref="D200:P200"/>
    <mergeCell ref="Q200:U200"/>
    <mergeCell ref="V200:AE200"/>
    <mergeCell ref="AF200:AJ200"/>
    <mergeCell ref="AK200:AO200"/>
    <mergeCell ref="AP200:AT200"/>
    <mergeCell ref="AU200:AY200"/>
    <mergeCell ref="AZ200:BD200"/>
    <mergeCell ref="AP199:AT199"/>
    <mergeCell ref="AU199:AY199"/>
    <mergeCell ref="AZ199:BD199"/>
    <mergeCell ref="BE199:BI199"/>
    <mergeCell ref="BJ199:BN199"/>
    <mergeCell ref="BO199:BS199"/>
    <mergeCell ref="BE202:BI202"/>
    <mergeCell ref="BJ202:BN202"/>
    <mergeCell ref="BO202:BS202"/>
    <mergeCell ref="BT202:BX202"/>
    <mergeCell ref="A203:C203"/>
    <mergeCell ref="D203:P203"/>
    <mergeCell ref="Q203:U203"/>
    <mergeCell ref="V203:AE203"/>
    <mergeCell ref="AF203:AJ203"/>
    <mergeCell ref="AK203:AO203"/>
    <mergeCell ref="BT201:BX201"/>
    <mergeCell ref="A202:C202"/>
    <mergeCell ref="D202:P202"/>
    <mergeCell ref="Q202:U202"/>
    <mergeCell ref="V202:AE202"/>
    <mergeCell ref="AF202:AJ202"/>
    <mergeCell ref="AK202:AO202"/>
    <mergeCell ref="AP202:AT202"/>
    <mergeCell ref="AU202:AY202"/>
    <mergeCell ref="AZ202:BD202"/>
    <mergeCell ref="AP201:AT201"/>
    <mergeCell ref="AU201:AY201"/>
    <mergeCell ref="AZ201:BD201"/>
    <mergeCell ref="BE201:BI201"/>
    <mergeCell ref="BJ201:BN201"/>
    <mergeCell ref="BO201:BS201"/>
    <mergeCell ref="BE204:BI204"/>
    <mergeCell ref="BJ204:BN204"/>
    <mergeCell ref="BO204:BS204"/>
    <mergeCell ref="BT204:BX204"/>
    <mergeCell ref="A205:C205"/>
    <mergeCell ref="D205:P205"/>
    <mergeCell ref="Q205:U205"/>
    <mergeCell ref="V205:AE205"/>
    <mergeCell ref="AF205:AJ205"/>
    <mergeCell ref="AK205:AO205"/>
    <mergeCell ref="BT203:BX203"/>
    <mergeCell ref="A204:C204"/>
    <mergeCell ref="D204:P204"/>
    <mergeCell ref="Q204:U204"/>
    <mergeCell ref="V204:AE204"/>
    <mergeCell ref="AF204:AJ204"/>
    <mergeCell ref="AK204:AO204"/>
    <mergeCell ref="AP204:AT204"/>
    <mergeCell ref="AU204:AY204"/>
    <mergeCell ref="AZ204:BD204"/>
    <mergeCell ref="AP203:AT203"/>
    <mergeCell ref="AU203:AY203"/>
    <mergeCell ref="AZ203:BD203"/>
    <mergeCell ref="BE203:BI203"/>
    <mergeCell ref="BJ203:BN203"/>
    <mergeCell ref="BO203:BS203"/>
    <mergeCell ref="BE206:BI206"/>
    <mergeCell ref="BJ206:BN206"/>
    <mergeCell ref="BO206:BS206"/>
    <mergeCell ref="BT206:BX206"/>
    <mergeCell ref="A207:C207"/>
    <mergeCell ref="D207:P207"/>
    <mergeCell ref="Q207:U207"/>
    <mergeCell ref="V207:AE207"/>
    <mergeCell ref="AF207:AJ207"/>
    <mergeCell ref="AK207:AO207"/>
    <mergeCell ref="BT205:BX205"/>
    <mergeCell ref="A206:C206"/>
    <mergeCell ref="D206:P206"/>
    <mergeCell ref="Q206:U206"/>
    <mergeCell ref="V206:AE206"/>
    <mergeCell ref="AF206:AJ206"/>
    <mergeCell ref="AK206:AO206"/>
    <mergeCell ref="AP206:AT206"/>
    <mergeCell ref="AU206:AY206"/>
    <mergeCell ref="AZ206:BD206"/>
    <mergeCell ref="AP205:AT205"/>
    <mergeCell ref="AU205:AY205"/>
    <mergeCell ref="AZ205:BD205"/>
    <mergeCell ref="BE205:BI205"/>
    <mergeCell ref="BJ205:BN205"/>
    <mergeCell ref="BO205:BS205"/>
    <mergeCell ref="BE208:BI208"/>
    <mergeCell ref="BJ208:BN208"/>
    <mergeCell ref="BO208:BS208"/>
    <mergeCell ref="BT208:BX208"/>
    <mergeCell ref="A209:C209"/>
    <mergeCell ref="D209:P209"/>
    <mergeCell ref="Q209:U209"/>
    <mergeCell ref="V209:AE209"/>
    <mergeCell ref="AF209:AJ209"/>
    <mergeCell ref="AK209:AO209"/>
    <mergeCell ref="BT207:BX207"/>
    <mergeCell ref="A208:C208"/>
    <mergeCell ref="D208:P208"/>
    <mergeCell ref="Q208:U208"/>
    <mergeCell ref="V208:AE208"/>
    <mergeCell ref="AF208:AJ208"/>
    <mergeCell ref="AK208:AO208"/>
    <mergeCell ref="AP208:AT208"/>
    <mergeCell ref="AU208:AY208"/>
    <mergeCell ref="AZ208:BD208"/>
    <mergeCell ref="AP207:AT207"/>
    <mergeCell ref="AU207:AY207"/>
    <mergeCell ref="AZ207:BD207"/>
    <mergeCell ref="BE207:BI207"/>
    <mergeCell ref="BJ207:BN207"/>
    <mergeCell ref="BO207:BS207"/>
    <mergeCell ref="BE210:BI210"/>
    <mergeCell ref="BJ210:BN210"/>
    <mergeCell ref="BO210:BS210"/>
    <mergeCell ref="BT210:BX210"/>
    <mergeCell ref="A211:C211"/>
    <mergeCell ref="D211:P211"/>
    <mergeCell ref="Q211:U211"/>
    <mergeCell ref="V211:AE211"/>
    <mergeCell ref="AF211:AJ211"/>
    <mergeCell ref="AK211:AO211"/>
    <mergeCell ref="BT209:BX209"/>
    <mergeCell ref="A210:C210"/>
    <mergeCell ref="D210:P210"/>
    <mergeCell ref="Q210:U210"/>
    <mergeCell ref="V210:AE210"/>
    <mergeCell ref="AF210:AJ210"/>
    <mergeCell ref="AK210:AO210"/>
    <mergeCell ref="AP210:AT210"/>
    <mergeCell ref="AU210:AY210"/>
    <mergeCell ref="AZ210:BD210"/>
    <mergeCell ref="AP209:AT209"/>
    <mergeCell ref="AU209:AY209"/>
    <mergeCell ref="AZ209:BD209"/>
    <mergeCell ref="BE209:BI209"/>
    <mergeCell ref="BJ209:BN209"/>
    <mergeCell ref="BO209:BS209"/>
    <mergeCell ref="BE212:BI212"/>
    <mergeCell ref="BJ212:BN212"/>
    <mergeCell ref="BO212:BS212"/>
    <mergeCell ref="BT212:BX212"/>
    <mergeCell ref="A213:C213"/>
    <mergeCell ref="D213:P213"/>
    <mergeCell ref="Q213:U213"/>
    <mergeCell ref="V213:AE213"/>
    <mergeCell ref="AF213:AJ213"/>
    <mergeCell ref="AK213:AO213"/>
    <mergeCell ref="BT211:BX211"/>
    <mergeCell ref="A212:C212"/>
    <mergeCell ref="D212:P212"/>
    <mergeCell ref="Q212:U212"/>
    <mergeCell ref="V212:AE212"/>
    <mergeCell ref="AF212:AJ212"/>
    <mergeCell ref="AK212:AO212"/>
    <mergeCell ref="AP212:AT212"/>
    <mergeCell ref="AU212:AY212"/>
    <mergeCell ref="AZ212:BD212"/>
    <mergeCell ref="AP211:AT211"/>
    <mergeCell ref="AU211:AY211"/>
    <mergeCell ref="AZ211:BD211"/>
    <mergeCell ref="BE211:BI211"/>
    <mergeCell ref="BJ211:BN211"/>
    <mergeCell ref="BO211:BS211"/>
    <mergeCell ref="BE214:BI214"/>
    <mergeCell ref="BJ214:BN214"/>
    <mergeCell ref="BO214:BS214"/>
    <mergeCell ref="BT214:BX214"/>
    <mergeCell ref="A215:C215"/>
    <mergeCell ref="D215:P215"/>
    <mergeCell ref="Q215:U215"/>
    <mergeCell ref="V215:AE215"/>
    <mergeCell ref="AF215:AJ215"/>
    <mergeCell ref="AK215:AO215"/>
    <mergeCell ref="BT213:BX213"/>
    <mergeCell ref="A214:C214"/>
    <mergeCell ref="D214:P214"/>
    <mergeCell ref="Q214:U214"/>
    <mergeCell ref="V214:AE214"/>
    <mergeCell ref="AF214:AJ214"/>
    <mergeCell ref="AK214:AO214"/>
    <mergeCell ref="AP214:AT214"/>
    <mergeCell ref="AU214:AY214"/>
    <mergeCell ref="AZ214:BD214"/>
    <mergeCell ref="AP213:AT213"/>
    <mergeCell ref="AU213:AY213"/>
    <mergeCell ref="AZ213:BD213"/>
    <mergeCell ref="BE213:BI213"/>
    <mergeCell ref="BJ213:BN213"/>
    <mergeCell ref="BO213:BS213"/>
    <mergeCell ref="BE216:BI216"/>
    <mergeCell ref="BJ216:BN216"/>
    <mergeCell ref="BO216:BS216"/>
    <mergeCell ref="BT216:BX216"/>
    <mergeCell ref="A217:C217"/>
    <mergeCell ref="D217:P217"/>
    <mergeCell ref="Q217:U217"/>
    <mergeCell ref="V217:AE217"/>
    <mergeCell ref="AF217:AJ217"/>
    <mergeCell ref="AK217:AO217"/>
    <mergeCell ref="BT215:BX215"/>
    <mergeCell ref="A216:C216"/>
    <mergeCell ref="D216:P216"/>
    <mergeCell ref="Q216:U216"/>
    <mergeCell ref="V216:AE216"/>
    <mergeCell ref="AF216:AJ216"/>
    <mergeCell ref="AK216:AO216"/>
    <mergeCell ref="AP216:AT216"/>
    <mergeCell ref="AU216:AY216"/>
    <mergeCell ref="AZ216:BD216"/>
    <mergeCell ref="AP215:AT215"/>
    <mergeCell ref="AU215:AY215"/>
    <mergeCell ref="AZ215:BD215"/>
    <mergeCell ref="BE215:BI215"/>
    <mergeCell ref="BJ215:BN215"/>
    <mergeCell ref="BO215:BS215"/>
    <mergeCell ref="BE218:BI218"/>
    <mergeCell ref="BJ218:BN218"/>
    <mergeCell ref="BO218:BS218"/>
    <mergeCell ref="BT218:BX218"/>
    <mergeCell ref="A219:C219"/>
    <mergeCell ref="D219:P219"/>
    <mergeCell ref="Q219:U219"/>
    <mergeCell ref="V219:AE219"/>
    <mergeCell ref="AF219:AJ219"/>
    <mergeCell ref="AK219:AO219"/>
    <mergeCell ref="BT217:BX217"/>
    <mergeCell ref="A218:C218"/>
    <mergeCell ref="D218:P218"/>
    <mergeCell ref="Q218:U218"/>
    <mergeCell ref="V218:AE218"/>
    <mergeCell ref="AF218:AJ218"/>
    <mergeCell ref="AK218:AO218"/>
    <mergeCell ref="AP218:AT218"/>
    <mergeCell ref="AU218:AY218"/>
    <mergeCell ref="AZ218:BD218"/>
    <mergeCell ref="AP217:AT217"/>
    <mergeCell ref="AU217:AY217"/>
    <mergeCell ref="AZ217:BD217"/>
    <mergeCell ref="BE217:BI217"/>
    <mergeCell ref="BJ217:BN217"/>
    <mergeCell ref="BO217:BS217"/>
    <mergeCell ref="BE220:BI220"/>
    <mergeCell ref="BJ220:BN220"/>
    <mergeCell ref="BO220:BS220"/>
    <mergeCell ref="BT220:BX220"/>
    <mergeCell ref="A221:C221"/>
    <mergeCell ref="D221:P221"/>
    <mergeCell ref="Q221:U221"/>
    <mergeCell ref="V221:AE221"/>
    <mergeCell ref="AF221:AJ221"/>
    <mergeCell ref="AK221:AO221"/>
    <mergeCell ref="BT219:BX219"/>
    <mergeCell ref="A220:C220"/>
    <mergeCell ref="D220:P220"/>
    <mergeCell ref="Q220:U220"/>
    <mergeCell ref="V220:AE220"/>
    <mergeCell ref="AF220:AJ220"/>
    <mergeCell ref="AK220:AO220"/>
    <mergeCell ref="AP220:AT220"/>
    <mergeCell ref="AU220:AY220"/>
    <mergeCell ref="AZ220:BD220"/>
    <mergeCell ref="AP219:AT219"/>
    <mergeCell ref="AU219:AY219"/>
    <mergeCell ref="AZ219:BD219"/>
    <mergeCell ref="BE219:BI219"/>
    <mergeCell ref="BJ219:BN219"/>
    <mergeCell ref="BO219:BS219"/>
    <mergeCell ref="BE222:BI222"/>
    <mergeCell ref="BJ222:BN222"/>
    <mergeCell ref="BO222:BS222"/>
    <mergeCell ref="BT222:BX222"/>
    <mergeCell ref="A223:C223"/>
    <mergeCell ref="D223:P223"/>
    <mergeCell ref="Q223:U223"/>
    <mergeCell ref="V223:AE223"/>
    <mergeCell ref="AF223:AJ223"/>
    <mergeCell ref="AK223:AO223"/>
    <mergeCell ref="BT221:BX221"/>
    <mergeCell ref="A222:C222"/>
    <mergeCell ref="D222:P222"/>
    <mergeCell ref="Q222:U222"/>
    <mergeCell ref="V222:AE222"/>
    <mergeCell ref="AF222:AJ222"/>
    <mergeCell ref="AK222:AO222"/>
    <mergeCell ref="AP222:AT222"/>
    <mergeCell ref="AU222:AY222"/>
    <mergeCell ref="AZ222:BD222"/>
    <mergeCell ref="AP221:AT221"/>
    <mergeCell ref="AU221:AY221"/>
    <mergeCell ref="AZ221:BD221"/>
    <mergeCell ref="BE221:BI221"/>
    <mergeCell ref="BJ221:BN221"/>
    <mergeCell ref="BO221:BS221"/>
    <mergeCell ref="BE224:BI224"/>
    <mergeCell ref="BJ224:BN224"/>
    <mergeCell ref="BO224:BS224"/>
    <mergeCell ref="BT224:BX224"/>
    <mergeCell ref="A225:C225"/>
    <mergeCell ref="D225:P225"/>
    <mergeCell ref="Q225:U225"/>
    <mergeCell ref="V225:AE225"/>
    <mergeCell ref="AF225:AJ225"/>
    <mergeCell ref="AK225:AO225"/>
    <mergeCell ref="BT223:BX223"/>
    <mergeCell ref="A224:C224"/>
    <mergeCell ref="D224:P224"/>
    <mergeCell ref="Q224:U224"/>
    <mergeCell ref="V224:AE224"/>
    <mergeCell ref="AF224:AJ224"/>
    <mergeCell ref="AK224:AO224"/>
    <mergeCell ref="AP224:AT224"/>
    <mergeCell ref="AU224:AY224"/>
    <mergeCell ref="AZ224:BD224"/>
    <mergeCell ref="AP223:AT223"/>
    <mergeCell ref="AU223:AY223"/>
    <mergeCell ref="AZ223:BD223"/>
    <mergeCell ref="BE223:BI223"/>
    <mergeCell ref="BJ223:BN223"/>
    <mergeCell ref="BO223:BS223"/>
    <mergeCell ref="BE226:BI226"/>
    <mergeCell ref="BJ226:BN226"/>
    <mergeCell ref="BO226:BS226"/>
    <mergeCell ref="BT226:BX226"/>
    <mergeCell ref="A227:C227"/>
    <mergeCell ref="D227:P227"/>
    <mergeCell ref="Q227:U227"/>
    <mergeCell ref="V227:AE227"/>
    <mergeCell ref="AF227:AJ227"/>
    <mergeCell ref="AK227:AO227"/>
    <mergeCell ref="BT225:BX225"/>
    <mergeCell ref="A226:C226"/>
    <mergeCell ref="D226:P226"/>
    <mergeCell ref="Q226:U226"/>
    <mergeCell ref="V226:AE226"/>
    <mergeCell ref="AF226:AJ226"/>
    <mergeCell ref="AK226:AO226"/>
    <mergeCell ref="AP226:AT226"/>
    <mergeCell ref="AU226:AY226"/>
    <mergeCell ref="AZ226:BD226"/>
    <mergeCell ref="AP225:AT225"/>
    <mergeCell ref="AU225:AY225"/>
    <mergeCell ref="AZ225:BD225"/>
    <mergeCell ref="BE225:BI225"/>
    <mergeCell ref="BJ225:BN225"/>
    <mergeCell ref="BO225:BS225"/>
    <mergeCell ref="BE228:BI228"/>
    <mergeCell ref="BJ228:BN228"/>
    <mergeCell ref="BO228:BS228"/>
    <mergeCell ref="BT228:BX228"/>
    <mergeCell ref="A229:C229"/>
    <mergeCell ref="D229:P229"/>
    <mergeCell ref="Q229:U229"/>
    <mergeCell ref="V229:AE229"/>
    <mergeCell ref="AF229:AJ229"/>
    <mergeCell ref="AK229:AO229"/>
    <mergeCell ref="BT227:BX227"/>
    <mergeCell ref="A228:C228"/>
    <mergeCell ref="D228:P228"/>
    <mergeCell ref="Q228:U228"/>
    <mergeCell ref="V228:AE228"/>
    <mergeCell ref="AF228:AJ228"/>
    <mergeCell ref="AK228:AO228"/>
    <mergeCell ref="AP228:AT228"/>
    <mergeCell ref="AU228:AY228"/>
    <mergeCell ref="AZ228:BD228"/>
    <mergeCell ref="AP227:AT227"/>
    <mergeCell ref="AU227:AY227"/>
    <mergeCell ref="AZ227:BD227"/>
    <mergeCell ref="BE227:BI227"/>
    <mergeCell ref="BJ227:BN227"/>
    <mergeCell ref="BO227:BS227"/>
    <mergeCell ref="BE230:BI230"/>
    <mergeCell ref="BJ230:BN230"/>
    <mergeCell ref="BO230:BS230"/>
    <mergeCell ref="BT230:BX230"/>
    <mergeCell ref="A231:C231"/>
    <mergeCell ref="D231:P231"/>
    <mergeCell ref="Q231:U231"/>
    <mergeCell ref="V231:AE231"/>
    <mergeCell ref="AF231:AJ231"/>
    <mergeCell ref="AK231:AO231"/>
    <mergeCell ref="BT229:BX229"/>
    <mergeCell ref="A230:C230"/>
    <mergeCell ref="D230:P230"/>
    <mergeCell ref="Q230:U230"/>
    <mergeCell ref="V230:AE230"/>
    <mergeCell ref="AF230:AJ230"/>
    <mergeCell ref="AK230:AO230"/>
    <mergeCell ref="AP230:AT230"/>
    <mergeCell ref="AU230:AY230"/>
    <mergeCell ref="AZ230:BD230"/>
    <mergeCell ref="AP229:AT229"/>
    <mergeCell ref="AU229:AY229"/>
    <mergeCell ref="AZ229:BD229"/>
    <mergeCell ref="BE229:BI229"/>
    <mergeCell ref="BJ229:BN229"/>
    <mergeCell ref="BO229:BS229"/>
    <mergeCell ref="BE232:BI232"/>
    <mergeCell ref="BJ232:BN232"/>
    <mergeCell ref="BO232:BS232"/>
    <mergeCell ref="BT232:BX232"/>
    <mergeCell ref="A233:C233"/>
    <mergeCell ref="D233:P233"/>
    <mergeCell ref="Q233:U233"/>
    <mergeCell ref="V233:AE233"/>
    <mergeCell ref="AF233:AJ233"/>
    <mergeCell ref="AK233:AO233"/>
    <mergeCell ref="BT231:BX231"/>
    <mergeCell ref="A232:C232"/>
    <mergeCell ref="D232:P232"/>
    <mergeCell ref="Q232:U232"/>
    <mergeCell ref="V232:AE232"/>
    <mergeCell ref="AF232:AJ232"/>
    <mergeCell ref="AK232:AO232"/>
    <mergeCell ref="AP232:AT232"/>
    <mergeCell ref="AU232:AY232"/>
    <mergeCell ref="AZ232:BD232"/>
    <mergeCell ref="AP231:AT231"/>
    <mergeCell ref="AU231:AY231"/>
    <mergeCell ref="AZ231:BD231"/>
    <mergeCell ref="BE231:BI231"/>
    <mergeCell ref="BJ231:BN231"/>
    <mergeCell ref="BO231:BS231"/>
    <mergeCell ref="BE234:BI234"/>
    <mergeCell ref="BJ234:BN234"/>
    <mergeCell ref="BO234:BS234"/>
    <mergeCell ref="BT234:BX234"/>
    <mergeCell ref="A235:C235"/>
    <mergeCell ref="D235:P235"/>
    <mergeCell ref="Q235:U235"/>
    <mergeCell ref="V235:AE235"/>
    <mergeCell ref="AF235:AJ235"/>
    <mergeCell ref="AK235:AO235"/>
    <mergeCell ref="BT233:BX233"/>
    <mergeCell ref="A234:C234"/>
    <mergeCell ref="D234:P234"/>
    <mergeCell ref="Q234:U234"/>
    <mergeCell ref="V234:AE234"/>
    <mergeCell ref="AF234:AJ234"/>
    <mergeCell ref="AK234:AO234"/>
    <mergeCell ref="AP234:AT234"/>
    <mergeCell ref="AU234:AY234"/>
    <mergeCell ref="AZ234:BD234"/>
    <mergeCell ref="AP233:AT233"/>
    <mergeCell ref="AU233:AY233"/>
    <mergeCell ref="AZ233:BD233"/>
    <mergeCell ref="BE233:BI233"/>
    <mergeCell ref="BJ233:BN233"/>
    <mergeCell ref="BO233:BS233"/>
    <mergeCell ref="BE236:BI236"/>
    <mergeCell ref="BJ236:BN236"/>
    <mergeCell ref="BO236:BS236"/>
    <mergeCell ref="BT236:BX236"/>
    <mergeCell ref="A237:C237"/>
    <mergeCell ref="D237:P237"/>
    <mergeCell ref="Q237:U237"/>
    <mergeCell ref="V237:AE237"/>
    <mergeCell ref="AF237:AJ237"/>
    <mergeCell ref="AK237:AO237"/>
    <mergeCell ref="BT235:BX235"/>
    <mergeCell ref="A236:C236"/>
    <mergeCell ref="D236:P236"/>
    <mergeCell ref="Q236:U236"/>
    <mergeCell ref="V236:AE236"/>
    <mergeCell ref="AF236:AJ236"/>
    <mergeCell ref="AK236:AO236"/>
    <mergeCell ref="AP236:AT236"/>
    <mergeCell ref="AU236:AY236"/>
    <mergeCell ref="AZ236:BD236"/>
    <mergeCell ref="AP235:AT235"/>
    <mergeCell ref="AU235:AY235"/>
    <mergeCell ref="AZ235:BD235"/>
    <mergeCell ref="BE235:BI235"/>
    <mergeCell ref="BJ235:BN235"/>
    <mergeCell ref="BO235:BS235"/>
    <mergeCell ref="BE238:BI238"/>
    <mergeCell ref="BJ238:BN238"/>
    <mergeCell ref="BO238:BS238"/>
    <mergeCell ref="BT238:BX238"/>
    <mergeCell ref="A239:C239"/>
    <mergeCell ref="D239:P239"/>
    <mergeCell ref="Q239:U239"/>
    <mergeCell ref="V239:AE239"/>
    <mergeCell ref="AF239:AJ239"/>
    <mergeCell ref="AK239:AO239"/>
    <mergeCell ref="BT237:BX237"/>
    <mergeCell ref="A238:C238"/>
    <mergeCell ref="D238:P238"/>
    <mergeCell ref="Q238:U238"/>
    <mergeCell ref="V238:AE238"/>
    <mergeCell ref="AF238:AJ238"/>
    <mergeCell ref="AK238:AO238"/>
    <mergeCell ref="AP238:AT238"/>
    <mergeCell ref="AU238:AY238"/>
    <mergeCell ref="AZ238:BD238"/>
    <mergeCell ref="AP237:AT237"/>
    <mergeCell ref="AU237:AY237"/>
    <mergeCell ref="AZ237:BD237"/>
    <mergeCell ref="BE237:BI237"/>
    <mergeCell ref="BJ237:BN237"/>
    <mergeCell ref="BO237:BS237"/>
    <mergeCell ref="BE240:BI240"/>
    <mergeCell ref="BJ240:BN240"/>
    <mergeCell ref="BO240:BS240"/>
    <mergeCell ref="BT240:BX240"/>
    <mergeCell ref="A241:C241"/>
    <mergeCell ref="D241:P241"/>
    <mergeCell ref="Q241:U241"/>
    <mergeCell ref="V241:AE241"/>
    <mergeCell ref="AF241:AJ241"/>
    <mergeCell ref="AK241:AO241"/>
    <mergeCell ref="BT239:BX239"/>
    <mergeCell ref="A240:C240"/>
    <mergeCell ref="D240:P240"/>
    <mergeCell ref="Q240:U240"/>
    <mergeCell ref="V240:AE240"/>
    <mergeCell ref="AF240:AJ240"/>
    <mergeCell ref="AK240:AO240"/>
    <mergeCell ref="AP240:AT240"/>
    <mergeCell ref="AU240:AY240"/>
    <mergeCell ref="AZ240:BD240"/>
    <mergeCell ref="AP239:AT239"/>
    <mergeCell ref="AU239:AY239"/>
    <mergeCell ref="AZ239:BD239"/>
    <mergeCell ref="BE239:BI239"/>
    <mergeCell ref="BJ239:BN239"/>
    <mergeCell ref="BO239:BS239"/>
    <mergeCell ref="A250:C250"/>
    <mergeCell ref="D250:P250"/>
    <mergeCell ref="Q250:U250"/>
    <mergeCell ref="V250:AE250"/>
    <mergeCell ref="AF250:AJ250"/>
    <mergeCell ref="AK250:AO250"/>
    <mergeCell ref="AP250:AT250"/>
    <mergeCell ref="AU250:AY250"/>
    <mergeCell ref="AZ250:BD250"/>
    <mergeCell ref="BE242:BI242"/>
    <mergeCell ref="BJ242:BN242"/>
    <mergeCell ref="BO242:BS242"/>
    <mergeCell ref="BT242:BX242"/>
    <mergeCell ref="BT241:BX241"/>
    <mergeCell ref="A242:C242"/>
    <mergeCell ref="D242:P242"/>
    <mergeCell ref="Q242:U242"/>
    <mergeCell ref="V242:AE242"/>
    <mergeCell ref="AF242:AJ242"/>
    <mergeCell ref="AK242:AO242"/>
    <mergeCell ref="AP242:AT242"/>
    <mergeCell ref="AU242:AY242"/>
    <mergeCell ref="AZ242:BD242"/>
    <mergeCell ref="AP241:AT241"/>
    <mergeCell ref="AU241:AY241"/>
    <mergeCell ref="AZ241:BD241"/>
    <mergeCell ref="BE241:BI241"/>
    <mergeCell ref="BJ241:BN241"/>
    <mergeCell ref="BO241:BS241"/>
    <mergeCell ref="AP248:AT248"/>
    <mergeCell ref="AU248:AY248"/>
    <mergeCell ref="AZ248:BD248"/>
    <mergeCell ref="BE252:BI252"/>
    <mergeCell ref="A253:C253"/>
    <mergeCell ref="D253:P253"/>
    <mergeCell ref="Q253:U253"/>
    <mergeCell ref="V253:AE253"/>
    <mergeCell ref="AF253:AJ253"/>
    <mergeCell ref="AK253:AO253"/>
    <mergeCell ref="AP253:AT253"/>
    <mergeCell ref="AU253:AY253"/>
    <mergeCell ref="AZ253:BD253"/>
    <mergeCell ref="BE251:BI251"/>
    <mergeCell ref="A252:C252"/>
    <mergeCell ref="D252:P252"/>
    <mergeCell ref="Q252:U252"/>
    <mergeCell ref="V252:AE252"/>
    <mergeCell ref="AF252:AJ252"/>
    <mergeCell ref="AK252:AO252"/>
    <mergeCell ref="AP252:AT252"/>
    <mergeCell ref="AU252:AY252"/>
    <mergeCell ref="AZ252:BD252"/>
    <mergeCell ref="V251:AE251"/>
    <mergeCell ref="AF251:AJ251"/>
    <mergeCell ref="AK251:AO251"/>
    <mergeCell ref="AP251:AT251"/>
    <mergeCell ref="AU251:AY251"/>
    <mergeCell ref="AZ251:BD251"/>
    <mergeCell ref="BE254:BI254"/>
    <mergeCell ref="A255:C255"/>
    <mergeCell ref="D255:P255"/>
    <mergeCell ref="Q255:U255"/>
    <mergeCell ref="V255:AE255"/>
    <mergeCell ref="AF255:AJ255"/>
    <mergeCell ref="AK255:AO255"/>
    <mergeCell ref="AP255:AT255"/>
    <mergeCell ref="AU255:AY255"/>
    <mergeCell ref="AZ255:BD255"/>
    <mergeCell ref="BE253:BI253"/>
    <mergeCell ref="A254:C254"/>
    <mergeCell ref="D254:P254"/>
    <mergeCell ref="Q254:U254"/>
    <mergeCell ref="V254:AE254"/>
    <mergeCell ref="AF254:AJ254"/>
    <mergeCell ref="AK254:AO254"/>
    <mergeCell ref="AP254:AT254"/>
    <mergeCell ref="AU254:AY254"/>
    <mergeCell ref="AZ254:BD254"/>
    <mergeCell ref="BE256:BI256"/>
    <mergeCell ref="A257:C257"/>
    <mergeCell ref="D257:P257"/>
    <mergeCell ref="Q257:U257"/>
    <mergeCell ref="V257:AE257"/>
    <mergeCell ref="AF257:AJ257"/>
    <mergeCell ref="AK257:AO257"/>
    <mergeCell ref="AP257:AT257"/>
    <mergeCell ref="AU257:AY257"/>
    <mergeCell ref="AZ257:BD257"/>
    <mergeCell ref="BE255:BI255"/>
    <mergeCell ref="A256:C256"/>
    <mergeCell ref="D256:P256"/>
    <mergeCell ref="Q256:U256"/>
    <mergeCell ref="V256:AE256"/>
    <mergeCell ref="AF256:AJ256"/>
    <mergeCell ref="AK256:AO256"/>
    <mergeCell ref="AP256:AT256"/>
    <mergeCell ref="AU256:AY256"/>
    <mergeCell ref="AZ256:BD256"/>
    <mergeCell ref="BE258:BI258"/>
    <mergeCell ref="A259:C259"/>
    <mergeCell ref="D259:P259"/>
    <mergeCell ref="Q259:U259"/>
    <mergeCell ref="V259:AE259"/>
    <mergeCell ref="AF259:AJ259"/>
    <mergeCell ref="AK259:AO259"/>
    <mergeCell ref="AP259:AT259"/>
    <mergeCell ref="AU259:AY259"/>
    <mergeCell ref="AZ259:BD259"/>
    <mergeCell ref="BE257:BI257"/>
    <mergeCell ref="A258:C258"/>
    <mergeCell ref="D258:P258"/>
    <mergeCell ref="Q258:U258"/>
    <mergeCell ref="V258:AE258"/>
    <mergeCell ref="AF258:AJ258"/>
    <mergeCell ref="AK258:AO258"/>
    <mergeCell ref="AP258:AT258"/>
    <mergeCell ref="AU258:AY258"/>
    <mergeCell ref="AZ258:BD258"/>
    <mergeCell ref="BE260:BI260"/>
    <mergeCell ref="A261:C261"/>
    <mergeCell ref="D261:P261"/>
    <mergeCell ref="Q261:U261"/>
    <mergeCell ref="V261:AE261"/>
    <mergeCell ref="AF261:AJ261"/>
    <mergeCell ref="AK261:AO261"/>
    <mergeCell ref="AP261:AT261"/>
    <mergeCell ref="AU261:AY261"/>
    <mergeCell ref="AZ261:BD261"/>
    <mergeCell ref="BE259:BI259"/>
    <mergeCell ref="A260:C260"/>
    <mergeCell ref="D260:P260"/>
    <mergeCell ref="Q260:U260"/>
    <mergeCell ref="V260:AE260"/>
    <mergeCell ref="AF260:AJ260"/>
    <mergeCell ref="AK260:AO260"/>
    <mergeCell ref="AP260:AT260"/>
    <mergeCell ref="AU260:AY260"/>
    <mergeCell ref="AZ260:BD260"/>
    <mergeCell ref="BE262:BI262"/>
    <mergeCell ref="A263:C263"/>
    <mergeCell ref="D263:P263"/>
    <mergeCell ref="Q263:U263"/>
    <mergeCell ref="V263:AE263"/>
    <mergeCell ref="AF263:AJ263"/>
    <mergeCell ref="AK263:AO263"/>
    <mergeCell ref="AP263:AT263"/>
    <mergeCell ref="AU263:AY263"/>
    <mergeCell ref="AZ263:BD263"/>
    <mergeCell ref="BE261:BI261"/>
    <mergeCell ref="A262:C262"/>
    <mergeCell ref="D262:P262"/>
    <mergeCell ref="Q262:U262"/>
    <mergeCell ref="V262:AE262"/>
    <mergeCell ref="AF262:AJ262"/>
    <mergeCell ref="AK262:AO262"/>
    <mergeCell ref="AP262:AT262"/>
    <mergeCell ref="AU262:AY262"/>
    <mergeCell ref="AZ262:BD262"/>
    <mergeCell ref="BE264:BI264"/>
    <mergeCell ref="A265:C265"/>
    <mergeCell ref="D265:P265"/>
    <mergeCell ref="Q265:U265"/>
    <mergeCell ref="V265:AE265"/>
    <mergeCell ref="AF265:AJ265"/>
    <mergeCell ref="AK265:AO265"/>
    <mergeCell ref="AP265:AT265"/>
    <mergeCell ref="AU265:AY265"/>
    <mergeCell ref="AZ265:BD265"/>
    <mergeCell ref="BE263:BI263"/>
    <mergeCell ref="A264:C264"/>
    <mergeCell ref="D264:P264"/>
    <mergeCell ref="Q264:U264"/>
    <mergeCell ref="V264:AE264"/>
    <mergeCell ref="AF264:AJ264"/>
    <mergeCell ref="AK264:AO264"/>
    <mergeCell ref="AP264:AT264"/>
    <mergeCell ref="AU264:AY264"/>
    <mergeCell ref="AZ264:BD264"/>
    <mergeCell ref="BE266:BI266"/>
    <mergeCell ref="A267:C267"/>
    <mergeCell ref="D267:P267"/>
    <mergeCell ref="Q267:U267"/>
    <mergeCell ref="V267:AE267"/>
    <mergeCell ref="AF267:AJ267"/>
    <mergeCell ref="AK267:AO267"/>
    <mergeCell ref="AP267:AT267"/>
    <mergeCell ref="AU267:AY267"/>
    <mergeCell ref="AZ267:BD267"/>
    <mergeCell ref="BE265:BI265"/>
    <mergeCell ref="A266:C266"/>
    <mergeCell ref="D266:P266"/>
    <mergeCell ref="Q266:U266"/>
    <mergeCell ref="V266:AE266"/>
    <mergeCell ref="AF266:AJ266"/>
    <mergeCell ref="AK266:AO266"/>
    <mergeCell ref="AP266:AT266"/>
    <mergeCell ref="AU266:AY266"/>
    <mergeCell ref="AZ266:BD266"/>
    <mergeCell ref="BE268:BI268"/>
    <mergeCell ref="A269:C269"/>
    <mergeCell ref="D269:P269"/>
    <mergeCell ref="Q269:U269"/>
    <mergeCell ref="V269:AE269"/>
    <mergeCell ref="AF269:AJ269"/>
    <mergeCell ref="AK269:AO269"/>
    <mergeCell ref="AP269:AT269"/>
    <mergeCell ref="AU269:AY269"/>
    <mergeCell ref="AZ269:BD269"/>
    <mergeCell ref="BE267:BI267"/>
    <mergeCell ref="A268:C268"/>
    <mergeCell ref="D268:P268"/>
    <mergeCell ref="Q268:U268"/>
    <mergeCell ref="V268:AE268"/>
    <mergeCell ref="AF268:AJ268"/>
    <mergeCell ref="AK268:AO268"/>
    <mergeCell ref="AP268:AT268"/>
    <mergeCell ref="AU268:AY268"/>
    <mergeCell ref="AZ268:BD268"/>
    <mergeCell ref="BE270:BI270"/>
    <mergeCell ref="A271:C271"/>
    <mergeCell ref="D271:P271"/>
    <mergeCell ref="Q271:U271"/>
    <mergeCell ref="V271:AE271"/>
    <mergeCell ref="AF271:AJ271"/>
    <mergeCell ref="AK271:AO271"/>
    <mergeCell ref="AP271:AT271"/>
    <mergeCell ref="AU271:AY271"/>
    <mergeCell ref="AZ271:BD271"/>
    <mergeCell ref="BE269:BI269"/>
    <mergeCell ref="A270:C270"/>
    <mergeCell ref="D270:P270"/>
    <mergeCell ref="Q270:U270"/>
    <mergeCell ref="V270:AE270"/>
    <mergeCell ref="AF270:AJ270"/>
    <mergeCell ref="AK270:AO270"/>
    <mergeCell ref="AP270:AT270"/>
    <mergeCell ref="AU270:AY270"/>
    <mergeCell ref="AZ270:BD270"/>
    <mergeCell ref="BE272:BI272"/>
    <mergeCell ref="A273:C273"/>
    <mergeCell ref="D273:P273"/>
    <mergeCell ref="Q273:U273"/>
    <mergeCell ref="V273:AE273"/>
    <mergeCell ref="AF273:AJ273"/>
    <mergeCell ref="AK273:AO273"/>
    <mergeCell ref="AP273:AT273"/>
    <mergeCell ref="AU273:AY273"/>
    <mergeCell ref="AZ273:BD273"/>
    <mergeCell ref="BE271:BI271"/>
    <mergeCell ref="A272:C272"/>
    <mergeCell ref="D272:P272"/>
    <mergeCell ref="Q272:U272"/>
    <mergeCell ref="V272:AE272"/>
    <mergeCell ref="AF272:AJ272"/>
    <mergeCell ref="AK272:AO272"/>
    <mergeCell ref="AP272:AT272"/>
    <mergeCell ref="AU272:AY272"/>
    <mergeCell ref="AZ272:BD272"/>
    <mergeCell ref="BE274:BI274"/>
    <mergeCell ref="A275:C275"/>
    <mergeCell ref="D275:P275"/>
    <mergeCell ref="Q275:U275"/>
    <mergeCell ref="V275:AE275"/>
    <mergeCell ref="AF275:AJ275"/>
    <mergeCell ref="AK275:AO275"/>
    <mergeCell ref="AP275:AT275"/>
    <mergeCell ref="AU275:AY275"/>
    <mergeCell ref="AZ275:BD275"/>
    <mergeCell ref="BE273:BI273"/>
    <mergeCell ref="A274:C274"/>
    <mergeCell ref="D274:P274"/>
    <mergeCell ref="Q274:U274"/>
    <mergeCell ref="V274:AE274"/>
    <mergeCell ref="AF274:AJ274"/>
    <mergeCell ref="AK274:AO274"/>
    <mergeCell ref="AP274:AT274"/>
    <mergeCell ref="AU274:AY274"/>
    <mergeCell ref="AZ274:BD274"/>
    <mergeCell ref="BE276:BI276"/>
    <mergeCell ref="A277:C277"/>
    <mergeCell ref="D277:P277"/>
    <mergeCell ref="Q277:U277"/>
    <mergeCell ref="V277:AE277"/>
    <mergeCell ref="AF277:AJ277"/>
    <mergeCell ref="AK277:AO277"/>
    <mergeCell ref="AP277:AT277"/>
    <mergeCell ref="AU277:AY277"/>
    <mergeCell ref="AZ277:BD277"/>
    <mergeCell ref="BE275:BI275"/>
    <mergeCell ref="A276:C276"/>
    <mergeCell ref="D276:P276"/>
    <mergeCell ref="Q276:U276"/>
    <mergeCell ref="V276:AE276"/>
    <mergeCell ref="AF276:AJ276"/>
    <mergeCell ref="AK276:AO276"/>
    <mergeCell ref="AP276:AT276"/>
    <mergeCell ref="AU276:AY276"/>
    <mergeCell ref="AZ276:BD276"/>
    <mergeCell ref="BE278:BI278"/>
    <mergeCell ref="A279:C279"/>
    <mergeCell ref="D279:P279"/>
    <mergeCell ref="Q279:U279"/>
    <mergeCell ref="V279:AE279"/>
    <mergeCell ref="AF279:AJ279"/>
    <mergeCell ref="AK279:AO279"/>
    <mergeCell ref="AP279:AT279"/>
    <mergeCell ref="AU279:AY279"/>
    <mergeCell ref="AZ279:BD279"/>
    <mergeCell ref="BE277:BI277"/>
    <mergeCell ref="A278:C278"/>
    <mergeCell ref="D278:P278"/>
    <mergeCell ref="Q278:U278"/>
    <mergeCell ref="V278:AE278"/>
    <mergeCell ref="AF278:AJ278"/>
    <mergeCell ref="AK278:AO278"/>
    <mergeCell ref="AP278:AT278"/>
    <mergeCell ref="AU278:AY278"/>
    <mergeCell ref="AZ278:BD278"/>
    <mergeCell ref="BE280:BI280"/>
    <mergeCell ref="A281:C281"/>
    <mergeCell ref="D281:P281"/>
    <mergeCell ref="Q281:U281"/>
    <mergeCell ref="V281:AE281"/>
    <mergeCell ref="AF281:AJ281"/>
    <mergeCell ref="AK281:AO281"/>
    <mergeCell ref="AP281:AT281"/>
    <mergeCell ref="AU281:AY281"/>
    <mergeCell ref="AZ281:BD281"/>
    <mergeCell ref="BE279:BI279"/>
    <mergeCell ref="A280:C280"/>
    <mergeCell ref="D280:P280"/>
    <mergeCell ref="Q280:U280"/>
    <mergeCell ref="V280:AE280"/>
    <mergeCell ref="AF280:AJ280"/>
    <mergeCell ref="AK280:AO280"/>
    <mergeCell ref="AP280:AT280"/>
    <mergeCell ref="AU280:AY280"/>
    <mergeCell ref="AZ280:BD280"/>
    <mergeCell ref="BE282:BI282"/>
    <mergeCell ref="A283:C283"/>
    <mergeCell ref="D283:P283"/>
    <mergeCell ref="Q283:U283"/>
    <mergeCell ref="V283:AE283"/>
    <mergeCell ref="AF283:AJ283"/>
    <mergeCell ref="AK283:AO283"/>
    <mergeCell ref="AP283:AT283"/>
    <mergeCell ref="AU283:AY283"/>
    <mergeCell ref="AZ283:BD283"/>
    <mergeCell ref="BE281:BI281"/>
    <mergeCell ref="A282:C282"/>
    <mergeCell ref="D282:P282"/>
    <mergeCell ref="Q282:U282"/>
    <mergeCell ref="V282:AE282"/>
    <mergeCell ref="AF282:AJ282"/>
    <mergeCell ref="AK282:AO282"/>
    <mergeCell ref="AP282:AT282"/>
    <mergeCell ref="AU282:AY282"/>
    <mergeCell ref="AZ282:BD282"/>
    <mergeCell ref="BE284:BI284"/>
    <mergeCell ref="A285:C285"/>
    <mergeCell ref="D285:P285"/>
    <mergeCell ref="Q285:U285"/>
    <mergeCell ref="V285:AE285"/>
    <mergeCell ref="AF285:AJ285"/>
    <mergeCell ref="AK285:AO285"/>
    <mergeCell ref="AP285:AT285"/>
    <mergeCell ref="AU285:AY285"/>
    <mergeCell ref="AZ285:BD285"/>
    <mergeCell ref="BE283:BI283"/>
    <mergeCell ref="A284:C284"/>
    <mergeCell ref="D284:P284"/>
    <mergeCell ref="Q284:U284"/>
    <mergeCell ref="V284:AE284"/>
    <mergeCell ref="AF284:AJ284"/>
    <mergeCell ref="AK284:AO284"/>
    <mergeCell ref="AP284:AT284"/>
    <mergeCell ref="AU284:AY284"/>
    <mergeCell ref="AZ284:BD284"/>
    <mergeCell ref="BE286:BI286"/>
    <mergeCell ref="A287:C287"/>
    <mergeCell ref="D287:P287"/>
    <mergeCell ref="Q287:U287"/>
    <mergeCell ref="V287:AE287"/>
    <mergeCell ref="AF287:AJ287"/>
    <mergeCell ref="AK287:AO287"/>
    <mergeCell ref="AP287:AT287"/>
    <mergeCell ref="AU287:AY287"/>
    <mergeCell ref="AZ287:BD287"/>
    <mergeCell ref="BE285:BI285"/>
    <mergeCell ref="A286:C286"/>
    <mergeCell ref="D286:P286"/>
    <mergeCell ref="Q286:U286"/>
    <mergeCell ref="V286:AE286"/>
    <mergeCell ref="AF286:AJ286"/>
    <mergeCell ref="AK286:AO286"/>
    <mergeCell ref="AP286:AT286"/>
    <mergeCell ref="AU286:AY286"/>
    <mergeCell ref="AZ286:BD286"/>
    <mergeCell ref="BE288:BI288"/>
    <mergeCell ref="A289:C289"/>
    <mergeCell ref="D289:P289"/>
    <mergeCell ref="Q289:U289"/>
    <mergeCell ref="V289:AE289"/>
    <mergeCell ref="AF289:AJ289"/>
    <mergeCell ref="AK289:AO289"/>
    <mergeCell ref="AP289:AT289"/>
    <mergeCell ref="AU289:AY289"/>
    <mergeCell ref="AZ289:BD289"/>
    <mergeCell ref="BE287:BI287"/>
    <mergeCell ref="A288:C288"/>
    <mergeCell ref="D288:P288"/>
    <mergeCell ref="Q288:U288"/>
    <mergeCell ref="V288:AE288"/>
    <mergeCell ref="AF288:AJ288"/>
    <mergeCell ref="AK288:AO288"/>
    <mergeCell ref="AP288:AT288"/>
    <mergeCell ref="AU288:AY288"/>
    <mergeCell ref="AZ288:BD288"/>
    <mergeCell ref="BE290:BI290"/>
    <mergeCell ref="A291:C291"/>
    <mergeCell ref="D291:P291"/>
    <mergeCell ref="Q291:U291"/>
    <mergeCell ref="V291:AE291"/>
    <mergeCell ref="AF291:AJ291"/>
    <mergeCell ref="AK291:AO291"/>
    <mergeCell ref="AP291:AT291"/>
    <mergeCell ref="AU291:AY291"/>
    <mergeCell ref="AZ291:BD291"/>
    <mergeCell ref="BE289:BI289"/>
    <mergeCell ref="A290:C290"/>
    <mergeCell ref="D290:P290"/>
    <mergeCell ref="Q290:U290"/>
    <mergeCell ref="V290:AE290"/>
    <mergeCell ref="AF290:AJ290"/>
    <mergeCell ref="AK290:AO290"/>
    <mergeCell ref="AP290:AT290"/>
    <mergeCell ref="AU290:AY290"/>
    <mergeCell ref="AZ290:BD290"/>
    <mergeCell ref="BE292:BI292"/>
    <mergeCell ref="A293:C293"/>
    <mergeCell ref="D293:P293"/>
    <mergeCell ref="Q293:U293"/>
    <mergeCell ref="V293:AE293"/>
    <mergeCell ref="AF293:AJ293"/>
    <mergeCell ref="AK293:AO293"/>
    <mergeCell ref="AP293:AT293"/>
    <mergeCell ref="AU293:AY293"/>
    <mergeCell ref="AZ293:BD293"/>
    <mergeCell ref="BE291:BI291"/>
    <mergeCell ref="A292:C292"/>
    <mergeCell ref="D292:P292"/>
    <mergeCell ref="Q292:U292"/>
    <mergeCell ref="V292:AE292"/>
    <mergeCell ref="AF292:AJ292"/>
    <mergeCell ref="AK292:AO292"/>
    <mergeCell ref="AP292:AT292"/>
    <mergeCell ref="AU292:AY292"/>
    <mergeCell ref="AZ292:BD292"/>
    <mergeCell ref="BE294:BI294"/>
    <mergeCell ref="A295:C295"/>
    <mergeCell ref="D295:P295"/>
    <mergeCell ref="Q295:U295"/>
    <mergeCell ref="V295:AE295"/>
    <mergeCell ref="AF295:AJ295"/>
    <mergeCell ref="AK295:AO295"/>
    <mergeCell ref="AP295:AT295"/>
    <mergeCell ref="AU295:AY295"/>
    <mergeCell ref="AZ295:BD295"/>
    <mergeCell ref="BE293:BI293"/>
    <mergeCell ref="A294:C294"/>
    <mergeCell ref="D294:P294"/>
    <mergeCell ref="Q294:U294"/>
    <mergeCell ref="V294:AE294"/>
    <mergeCell ref="AF294:AJ294"/>
    <mergeCell ref="AK294:AO294"/>
    <mergeCell ref="AP294:AT294"/>
    <mergeCell ref="AU294:AY294"/>
    <mergeCell ref="AZ294:BD294"/>
    <mergeCell ref="BE296:BI296"/>
    <mergeCell ref="A297:C297"/>
    <mergeCell ref="D297:P297"/>
    <mergeCell ref="Q297:U297"/>
    <mergeCell ref="V297:AE297"/>
    <mergeCell ref="AF297:AJ297"/>
    <mergeCell ref="AK297:AO297"/>
    <mergeCell ref="AP297:AT297"/>
    <mergeCell ref="AU297:AY297"/>
    <mergeCell ref="AZ297:BD297"/>
    <mergeCell ref="BE295:BI295"/>
    <mergeCell ref="A296:C296"/>
    <mergeCell ref="D296:P296"/>
    <mergeCell ref="Q296:U296"/>
    <mergeCell ref="V296:AE296"/>
    <mergeCell ref="AF296:AJ296"/>
    <mergeCell ref="AK296:AO296"/>
    <mergeCell ref="AP296:AT296"/>
    <mergeCell ref="AU296:AY296"/>
    <mergeCell ref="AZ296:BD296"/>
    <mergeCell ref="BE298:BI298"/>
    <mergeCell ref="A299:C299"/>
    <mergeCell ref="D299:P299"/>
    <mergeCell ref="Q299:U299"/>
    <mergeCell ref="V299:AE299"/>
    <mergeCell ref="AF299:AJ299"/>
    <mergeCell ref="AK299:AO299"/>
    <mergeCell ref="AP299:AT299"/>
    <mergeCell ref="AU299:AY299"/>
    <mergeCell ref="AZ299:BD299"/>
    <mergeCell ref="BE297:BI297"/>
    <mergeCell ref="A298:C298"/>
    <mergeCell ref="D298:P298"/>
    <mergeCell ref="Q298:U298"/>
    <mergeCell ref="V298:AE298"/>
    <mergeCell ref="AF298:AJ298"/>
    <mergeCell ref="AK298:AO298"/>
    <mergeCell ref="AP298:AT298"/>
    <mergeCell ref="AU298:AY298"/>
    <mergeCell ref="AZ298:BD298"/>
    <mergeCell ref="BE300:BI300"/>
    <mergeCell ref="A301:C301"/>
    <mergeCell ref="D301:P301"/>
    <mergeCell ref="Q301:U301"/>
    <mergeCell ref="V301:AE301"/>
    <mergeCell ref="AF301:AJ301"/>
    <mergeCell ref="AK301:AO301"/>
    <mergeCell ref="AP301:AT301"/>
    <mergeCell ref="AU301:AY301"/>
    <mergeCell ref="AZ301:BD301"/>
    <mergeCell ref="BE299:BI299"/>
    <mergeCell ref="A300:C300"/>
    <mergeCell ref="D300:P300"/>
    <mergeCell ref="Q300:U300"/>
    <mergeCell ref="V300:AE300"/>
    <mergeCell ref="AF300:AJ300"/>
    <mergeCell ref="AK300:AO300"/>
    <mergeCell ref="AP300:AT300"/>
    <mergeCell ref="AU300:AY300"/>
    <mergeCell ref="AZ300:BD300"/>
    <mergeCell ref="BE302:BI302"/>
    <mergeCell ref="A303:C303"/>
    <mergeCell ref="D303:P303"/>
    <mergeCell ref="Q303:U303"/>
    <mergeCell ref="V303:AE303"/>
    <mergeCell ref="AF303:AJ303"/>
    <mergeCell ref="AK303:AO303"/>
    <mergeCell ref="AP303:AT303"/>
    <mergeCell ref="AU303:AY303"/>
    <mergeCell ref="AZ303:BD303"/>
    <mergeCell ref="BE301:BI301"/>
    <mergeCell ref="A302:C302"/>
    <mergeCell ref="D302:P302"/>
    <mergeCell ref="Q302:U302"/>
    <mergeCell ref="V302:AE302"/>
    <mergeCell ref="AF302:AJ302"/>
    <mergeCell ref="AK302:AO302"/>
    <mergeCell ref="AP302:AT302"/>
    <mergeCell ref="AU302:AY302"/>
    <mergeCell ref="AZ302:BD302"/>
    <mergeCell ref="BE304:BI304"/>
    <mergeCell ref="A305:C305"/>
    <mergeCell ref="D305:P305"/>
    <mergeCell ref="Q305:U305"/>
    <mergeCell ref="V305:AE305"/>
    <mergeCell ref="AF305:AJ305"/>
    <mergeCell ref="AK305:AO305"/>
    <mergeCell ref="AP305:AT305"/>
    <mergeCell ref="AU305:AY305"/>
    <mergeCell ref="AZ305:BD305"/>
    <mergeCell ref="BE303:BI303"/>
    <mergeCell ref="A304:C304"/>
    <mergeCell ref="D304:P304"/>
    <mergeCell ref="Q304:U304"/>
    <mergeCell ref="V304:AE304"/>
    <mergeCell ref="AF304:AJ304"/>
    <mergeCell ref="AK304:AO304"/>
    <mergeCell ref="AP304:AT304"/>
    <mergeCell ref="AU304:AY304"/>
    <mergeCell ref="AZ304:BD304"/>
    <mergeCell ref="BE306:BI306"/>
    <mergeCell ref="A307:C307"/>
    <mergeCell ref="D307:P307"/>
    <mergeCell ref="Q307:U307"/>
    <mergeCell ref="V307:AE307"/>
    <mergeCell ref="AF307:AJ307"/>
    <mergeCell ref="AK307:AO307"/>
    <mergeCell ref="AP307:AT307"/>
    <mergeCell ref="AU307:AY307"/>
    <mergeCell ref="AZ307:BD307"/>
    <mergeCell ref="BE305:BI305"/>
    <mergeCell ref="A306:C306"/>
    <mergeCell ref="D306:P306"/>
    <mergeCell ref="Q306:U306"/>
    <mergeCell ref="V306:AE306"/>
    <mergeCell ref="AF306:AJ306"/>
    <mergeCell ref="AK306:AO306"/>
    <mergeCell ref="AP306:AT306"/>
    <mergeCell ref="AU306:AY306"/>
    <mergeCell ref="AZ306:BD306"/>
    <mergeCell ref="BE308:BI308"/>
    <mergeCell ref="A309:C309"/>
    <mergeCell ref="D309:P309"/>
    <mergeCell ref="Q309:U309"/>
    <mergeCell ref="V309:AE309"/>
    <mergeCell ref="AF309:AJ309"/>
    <mergeCell ref="AK309:AO309"/>
    <mergeCell ref="AP309:AT309"/>
    <mergeCell ref="AU309:AY309"/>
    <mergeCell ref="AZ309:BD309"/>
    <mergeCell ref="BE307:BI307"/>
    <mergeCell ref="A308:C308"/>
    <mergeCell ref="D308:P308"/>
    <mergeCell ref="Q308:U308"/>
    <mergeCell ref="V308:AE308"/>
    <mergeCell ref="AF308:AJ308"/>
    <mergeCell ref="AK308:AO308"/>
    <mergeCell ref="AP308:AT308"/>
    <mergeCell ref="AU308:AY308"/>
    <mergeCell ref="AZ308:BD308"/>
    <mergeCell ref="BE310:BI310"/>
    <mergeCell ref="A311:C311"/>
    <mergeCell ref="D311:P311"/>
    <mergeCell ref="Q311:U311"/>
    <mergeCell ref="V311:AE311"/>
    <mergeCell ref="AF311:AJ311"/>
    <mergeCell ref="AK311:AO311"/>
    <mergeCell ref="AP311:AT311"/>
    <mergeCell ref="AU311:AY311"/>
    <mergeCell ref="AZ311:BD311"/>
    <mergeCell ref="BE309:BI309"/>
    <mergeCell ref="A310:C310"/>
    <mergeCell ref="D310:P310"/>
    <mergeCell ref="Q310:U310"/>
    <mergeCell ref="V310:AE310"/>
    <mergeCell ref="AF310:AJ310"/>
    <mergeCell ref="AK310:AO310"/>
    <mergeCell ref="AP310:AT310"/>
    <mergeCell ref="AU310:AY310"/>
    <mergeCell ref="AZ310:BD310"/>
    <mergeCell ref="BE312:BI312"/>
    <mergeCell ref="A313:C313"/>
    <mergeCell ref="D313:P313"/>
    <mergeCell ref="Q313:U313"/>
    <mergeCell ref="V313:AE313"/>
    <mergeCell ref="AF313:AJ313"/>
    <mergeCell ref="AK313:AO313"/>
    <mergeCell ref="AP313:AT313"/>
    <mergeCell ref="AU313:AY313"/>
    <mergeCell ref="AZ313:BD313"/>
    <mergeCell ref="BE311:BI311"/>
    <mergeCell ref="A312:C312"/>
    <mergeCell ref="D312:P312"/>
    <mergeCell ref="Q312:U312"/>
    <mergeCell ref="V312:AE312"/>
    <mergeCell ref="AF312:AJ312"/>
    <mergeCell ref="AK312:AO312"/>
    <mergeCell ref="AP312:AT312"/>
    <mergeCell ref="AU312:AY312"/>
    <mergeCell ref="AZ312:BD312"/>
    <mergeCell ref="BE314:BI314"/>
    <mergeCell ref="A315:C315"/>
    <mergeCell ref="D315:P315"/>
    <mergeCell ref="Q315:U315"/>
    <mergeCell ref="V315:AE315"/>
    <mergeCell ref="AF315:AJ315"/>
    <mergeCell ref="AK315:AO315"/>
    <mergeCell ref="AP315:AT315"/>
    <mergeCell ref="AU315:AY315"/>
    <mergeCell ref="AZ315:BD315"/>
    <mergeCell ref="BE313:BI313"/>
    <mergeCell ref="A314:C314"/>
    <mergeCell ref="D314:P314"/>
    <mergeCell ref="Q314:U314"/>
    <mergeCell ref="V314:AE314"/>
    <mergeCell ref="AF314:AJ314"/>
    <mergeCell ref="AK314:AO314"/>
    <mergeCell ref="AP314:AT314"/>
    <mergeCell ref="AU314:AY314"/>
    <mergeCell ref="AZ314:BD314"/>
    <mergeCell ref="BE316:BI316"/>
    <mergeCell ref="A317:C317"/>
    <mergeCell ref="D317:P317"/>
    <mergeCell ref="Q317:U317"/>
    <mergeCell ref="V317:AE317"/>
    <mergeCell ref="AF317:AJ317"/>
    <mergeCell ref="AK317:AO317"/>
    <mergeCell ref="AP317:AT317"/>
    <mergeCell ref="AU317:AY317"/>
    <mergeCell ref="AZ317:BD317"/>
    <mergeCell ref="BE315:BI315"/>
    <mergeCell ref="A316:C316"/>
    <mergeCell ref="D316:P316"/>
    <mergeCell ref="Q316:U316"/>
    <mergeCell ref="V316:AE316"/>
    <mergeCell ref="AF316:AJ316"/>
    <mergeCell ref="AK316:AO316"/>
    <mergeCell ref="AP316:AT316"/>
    <mergeCell ref="AU316:AY316"/>
    <mergeCell ref="AZ316:BD316"/>
    <mergeCell ref="BE318:BI318"/>
    <mergeCell ref="A319:C319"/>
    <mergeCell ref="D319:P319"/>
    <mergeCell ref="Q319:U319"/>
    <mergeCell ref="V319:AE319"/>
    <mergeCell ref="AF319:AJ319"/>
    <mergeCell ref="AK319:AO319"/>
    <mergeCell ref="AP319:AT319"/>
    <mergeCell ref="AU319:AY319"/>
    <mergeCell ref="AZ319:BD319"/>
    <mergeCell ref="BE317:BI317"/>
    <mergeCell ref="A318:C318"/>
    <mergeCell ref="D318:P318"/>
    <mergeCell ref="Q318:U318"/>
    <mergeCell ref="V318:AE318"/>
    <mergeCell ref="AF318:AJ318"/>
    <mergeCell ref="AK318:AO318"/>
    <mergeCell ref="AP318:AT318"/>
    <mergeCell ref="AU318:AY318"/>
    <mergeCell ref="AZ318:BD318"/>
    <mergeCell ref="BE320:BI320"/>
    <mergeCell ref="A321:C321"/>
    <mergeCell ref="D321:P321"/>
    <mergeCell ref="Q321:U321"/>
    <mergeCell ref="V321:AE321"/>
    <mergeCell ref="AF321:AJ321"/>
    <mergeCell ref="AK321:AO321"/>
    <mergeCell ref="AP321:AT321"/>
    <mergeCell ref="AU321:AY321"/>
    <mergeCell ref="AZ321:BD321"/>
    <mergeCell ref="BE319:BI319"/>
    <mergeCell ref="A320:C320"/>
    <mergeCell ref="D320:P320"/>
    <mergeCell ref="Q320:U320"/>
    <mergeCell ref="V320:AE320"/>
    <mergeCell ref="AF320:AJ320"/>
    <mergeCell ref="AK320:AO320"/>
    <mergeCell ref="AP320:AT320"/>
    <mergeCell ref="AU320:AY320"/>
    <mergeCell ref="AZ320:BD320"/>
    <mergeCell ref="BE322:BI322"/>
    <mergeCell ref="A323:C323"/>
    <mergeCell ref="D323:P323"/>
    <mergeCell ref="Q323:U323"/>
    <mergeCell ref="V323:AE323"/>
    <mergeCell ref="AF323:AJ323"/>
    <mergeCell ref="AK323:AO323"/>
    <mergeCell ref="AP323:AT323"/>
    <mergeCell ref="AU323:AY323"/>
    <mergeCell ref="AZ323:BD323"/>
    <mergeCell ref="BE321:BI321"/>
    <mergeCell ref="A322:C322"/>
    <mergeCell ref="D322:P322"/>
    <mergeCell ref="Q322:U322"/>
    <mergeCell ref="V322:AE322"/>
    <mergeCell ref="AF322:AJ322"/>
    <mergeCell ref="AK322:AO322"/>
    <mergeCell ref="AP322:AT322"/>
    <mergeCell ref="AU322:AY322"/>
    <mergeCell ref="AZ322:BD322"/>
    <mergeCell ref="BE324:BI324"/>
    <mergeCell ref="A325:C325"/>
    <mergeCell ref="D325:P325"/>
    <mergeCell ref="Q325:U325"/>
    <mergeCell ref="V325:AE325"/>
    <mergeCell ref="AF325:AJ325"/>
    <mergeCell ref="AK325:AO325"/>
    <mergeCell ref="AP325:AT325"/>
    <mergeCell ref="AU325:AY325"/>
    <mergeCell ref="AZ325:BD325"/>
    <mergeCell ref="BE323:BI323"/>
    <mergeCell ref="A324:C324"/>
    <mergeCell ref="D324:P324"/>
    <mergeCell ref="Q324:U324"/>
    <mergeCell ref="V324:AE324"/>
    <mergeCell ref="AF324:AJ324"/>
    <mergeCell ref="AK324:AO324"/>
    <mergeCell ref="AP324:AT324"/>
    <mergeCell ref="AU324:AY324"/>
    <mergeCell ref="AZ324:BD324"/>
    <mergeCell ref="BE326:BI326"/>
    <mergeCell ref="A327:C327"/>
    <mergeCell ref="D327:P327"/>
    <mergeCell ref="Q327:U327"/>
    <mergeCell ref="V327:AE327"/>
    <mergeCell ref="AF327:AJ327"/>
    <mergeCell ref="AK327:AO327"/>
    <mergeCell ref="AP327:AT327"/>
    <mergeCell ref="AU327:AY327"/>
    <mergeCell ref="AZ327:BD327"/>
    <mergeCell ref="BE325:BI325"/>
    <mergeCell ref="A326:C326"/>
    <mergeCell ref="D326:P326"/>
    <mergeCell ref="Q326:U326"/>
    <mergeCell ref="V326:AE326"/>
    <mergeCell ref="AF326:AJ326"/>
    <mergeCell ref="AK326:AO326"/>
    <mergeCell ref="AP326:AT326"/>
    <mergeCell ref="AU326:AY326"/>
    <mergeCell ref="AZ326:BD326"/>
    <mergeCell ref="BE328:BI328"/>
    <mergeCell ref="A329:C329"/>
    <mergeCell ref="D329:P329"/>
    <mergeCell ref="Q329:U329"/>
    <mergeCell ref="V329:AE329"/>
    <mergeCell ref="AF329:AJ329"/>
    <mergeCell ref="AK329:AO329"/>
    <mergeCell ref="AP329:AT329"/>
    <mergeCell ref="AU329:AY329"/>
    <mergeCell ref="AZ329:BD329"/>
    <mergeCell ref="BE327:BI327"/>
    <mergeCell ref="A328:C328"/>
    <mergeCell ref="D328:P328"/>
    <mergeCell ref="Q328:U328"/>
    <mergeCell ref="V328:AE328"/>
    <mergeCell ref="AF328:AJ328"/>
    <mergeCell ref="AK328:AO328"/>
    <mergeCell ref="AP328:AT328"/>
    <mergeCell ref="AU328:AY328"/>
    <mergeCell ref="AZ328:BD328"/>
    <mergeCell ref="BE330:BI330"/>
    <mergeCell ref="A331:C331"/>
    <mergeCell ref="D331:P331"/>
    <mergeCell ref="Q331:U331"/>
    <mergeCell ref="V331:AE331"/>
    <mergeCell ref="AF331:AJ331"/>
    <mergeCell ref="AK331:AO331"/>
    <mergeCell ref="AP331:AT331"/>
    <mergeCell ref="AU331:AY331"/>
    <mergeCell ref="AZ331:BD331"/>
    <mergeCell ref="BE329:BI329"/>
    <mergeCell ref="A330:C330"/>
    <mergeCell ref="D330:P330"/>
    <mergeCell ref="Q330:U330"/>
    <mergeCell ref="V330:AE330"/>
    <mergeCell ref="AF330:AJ330"/>
    <mergeCell ref="AK330:AO330"/>
    <mergeCell ref="AP330:AT330"/>
    <mergeCell ref="AU330:AY330"/>
    <mergeCell ref="AZ330:BD330"/>
    <mergeCell ref="BE332:BI332"/>
    <mergeCell ref="A333:C333"/>
    <mergeCell ref="D333:P333"/>
    <mergeCell ref="Q333:U333"/>
    <mergeCell ref="V333:AE333"/>
    <mergeCell ref="AF333:AJ333"/>
    <mergeCell ref="AK333:AO333"/>
    <mergeCell ref="AP333:AT333"/>
    <mergeCell ref="AU333:AY333"/>
    <mergeCell ref="AZ333:BD333"/>
    <mergeCell ref="BE331:BI331"/>
    <mergeCell ref="A332:C332"/>
    <mergeCell ref="D332:P332"/>
    <mergeCell ref="Q332:U332"/>
    <mergeCell ref="V332:AE332"/>
    <mergeCell ref="AF332:AJ332"/>
    <mergeCell ref="AK332:AO332"/>
    <mergeCell ref="AP332:AT332"/>
    <mergeCell ref="AU332:AY332"/>
    <mergeCell ref="AZ332:BD332"/>
    <mergeCell ref="A343:T343"/>
    <mergeCell ref="U343:Y343"/>
    <mergeCell ref="Z343:AD343"/>
    <mergeCell ref="AE343:AI343"/>
    <mergeCell ref="AJ343:AN343"/>
    <mergeCell ref="AO343:AS343"/>
    <mergeCell ref="AT343:AX343"/>
    <mergeCell ref="AY343:BC343"/>
    <mergeCell ref="BD343:BH343"/>
    <mergeCell ref="BE334:BI334"/>
    <mergeCell ref="BE333:BI333"/>
    <mergeCell ref="A334:C334"/>
    <mergeCell ref="D334:P334"/>
    <mergeCell ref="Q334:U334"/>
    <mergeCell ref="V334:AE334"/>
    <mergeCell ref="AF334:AJ334"/>
    <mergeCell ref="AK334:AO334"/>
    <mergeCell ref="AP334:AT334"/>
    <mergeCell ref="AU334:AY334"/>
    <mergeCell ref="AZ334:BD334"/>
    <mergeCell ref="AO341:AS341"/>
    <mergeCell ref="AT341:AX341"/>
    <mergeCell ref="AY341:BC341"/>
    <mergeCell ref="BD341:BH341"/>
    <mergeCell ref="BI341:BM341"/>
    <mergeCell ref="AO339:AS339"/>
    <mergeCell ref="AT339:AX339"/>
    <mergeCell ref="AY339:BC339"/>
    <mergeCell ref="BD339:BH339"/>
    <mergeCell ref="BI339:BM339"/>
    <mergeCell ref="AY345:BC345"/>
    <mergeCell ref="BD345:BH345"/>
    <mergeCell ref="BI345:BM345"/>
    <mergeCell ref="BN345:BR345"/>
    <mergeCell ref="A346:T346"/>
    <mergeCell ref="U346:Y346"/>
    <mergeCell ref="Z346:AD346"/>
    <mergeCell ref="AE346:AI346"/>
    <mergeCell ref="AJ346:AN346"/>
    <mergeCell ref="AO346:AS346"/>
    <mergeCell ref="BD344:BH344"/>
    <mergeCell ref="BI344:BM344"/>
    <mergeCell ref="BN344:BR344"/>
    <mergeCell ref="A345:T345"/>
    <mergeCell ref="U345:Y345"/>
    <mergeCell ref="Z345:AD345"/>
    <mergeCell ref="AE345:AI345"/>
    <mergeCell ref="AJ345:AN345"/>
    <mergeCell ref="AO345:AS345"/>
    <mergeCell ref="AT345:AX345"/>
    <mergeCell ref="Z344:AD344"/>
    <mergeCell ref="AE344:AI344"/>
    <mergeCell ref="AJ344:AN344"/>
    <mergeCell ref="AO344:AS344"/>
    <mergeCell ref="AT344:AX344"/>
    <mergeCell ref="AY344:BC344"/>
    <mergeCell ref="AU356:AW356"/>
    <mergeCell ref="AX356:AZ356"/>
    <mergeCell ref="BA356:BC356"/>
    <mergeCell ref="BD356:BF356"/>
    <mergeCell ref="BG356:BI356"/>
    <mergeCell ref="BJ356:BL356"/>
    <mergeCell ref="AC356:AE356"/>
    <mergeCell ref="AF356:AH356"/>
    <mergeCell ref="AI356:AK356"/>
    <mergeCell ref="AL356:AN356"/>
    <mergeCell ref="AO356:AQ356"/>
    <mergeCell ref="AR356:AT356"/>
    <mergeCell ref="AT346:AX346"/>
    <mergeCell ref="AY346:BC346"/>
    <mergeCell ref="BD346:BH346"/>
    <mergeCell ref="BI346:BM346"/>
    <mergeCell ref="BN346:BR346"/>
    <mergeCell ref="BA354:BC354"/>
    <mergeCell ref="BD354:BF354"/>
    <mergeCell ref="BG354:BI354"/>
    <mergeCell ref="BJ354:BL354"/>
    <mergeCell ref="AI354:AK354"/>
    <mergeCell ref="AL354:AN354"/>
    <mergeCell ref="AO354:AQ354"/>
    <mergeCell ref="AR354:AT354"/>
    <mergeCell ref="AU354:AW354"/>
    <mergeCell ref="AX354:AZ354"/>
    <mergeCell ref="BA353:BC353"/>
    <mergeCell ref="BD353:BF353"/>
    <mergeCell ref="BG353:BI353"/>
    <mergeCell ref="BJ353:BL353"/>
    <mergeCell ref="BJ351:BL352"/>
    <mergeCell ref="AP368:AT368"/>
    <mergeCell ref="AU368:AY368"/>
    <mergeCell ref="AZ368:BD368"/>
    <mergeCell ref="BE368:BI368"/>
    <mergeCell ref="BJ368:BN368"/>
    <mergeCell ref="BO368:BS368"/>
    <mergeCell ref="A368:F368"/>
    <mergeCell ref="G368:S368"/>
    <mergeCell ref="T368:Z368"/>
    <mergeCell ref="AA368:AE368"/>
    <mergeCell ref="AF368:AJ368"/>
    <mergeCell ref="AK368:AO368"/>
    <mergeCell ref="BA357:BC357"/>
    <mergeCell ref="BD357:BF357"/>
    <mergeCell ref="BG357:BI357"/>
    <mergeCell ref="BJ357:BL357"/>
    <mergeCell ref="AI357:AK357"/>
    <mergeCell ref="AL357:AN357"/>
    <mergeCell ref="AO357:AQ357"/>
    <mergeCell ref="AR357:AT357"/>
    <mergeCell ref="AU357:AW357"/>
    <mergeCell ref="AX357:AZ357"/>
    <mergeCell ref="A357:C357"/>
    <mergeCell ref="D357:V357"/>
    <mergeCell ref="W357:Y357"/>
    <mergeCell ref="Z357:AB357"/>
    <mergeCell ref="AC357:AE357"/>
    <mergeCell ref="AF357:AH357"/>
    <mergeCell ref="AP367:AT367"/>
    <mergeCell ref="AU367:AY367"/>
    <mergeCell ref="AZ367:BD367"/>
    <mergeCell ref="BE367:BI367"/>
    <mergeCell ref="AP370:AT370"/>
    <mergeCell ref="AU370:AY370"/>
    <mergeCell ref="AZ370:BD370"/>
    <mergeCell ref="BE370:BI370"/>
    <mergeCell ref="BJ370:BN370"/>
    <mergeCell ref="BO370:BS370"/>
    <mergeCell ref="A370:F370"/>
    <mergeCell ref="G370:S370"/>
    <mergeCell ref="T370:Z370"/>
    <mergeCell ref="AA370:AE370"/>
    <mergeCell ref="AF370:AJ370"/>
    <mergeCell ref="AK370:AO370"/>
    <mergeCell ref="AP369:AT369"/>
    <mergeCell ref="AU369:AY369"/>
    <mergeCell ref="AZ369:BD369"/>
    <mergeCell ref="BE369:BI369"/>
    <mergeCell ref="BJ369:BN369"/>
    <mergeCell ref="BO369:BS369"/>
    <mergeCell ref="A369:F369"/>
    <mergeCell ref="G369:S369"/>
    <mergeCell ref="T369:Z369"/>
    <mergeCell ref="AA369:AE369"/>
    <mergeCell ref="AF369:AJ369"/>
    <mergeCell ref="AK369:AO369"/>
    <mergeCell ref="AP372:AT372"/>
    <mergeCell ref="AU372:AY372"/>
    <mergeCell ref="AZ372:BD372"/>
    <mergeCell ref="BE372:BI372"/>
    <mergeCell ref="BJ372:BN372"/>
    <mergeCell ref="BO372:BS372"/>
    <mergeCell ref="A372:F372"/>
    <mergeCell ref="G372:S372"/>
    <mergeCell ref="T372:Z372"/>
    <mergeCell ref="AA372:AE372"/>
    <mergeCell ref="AF372:AJ372"/>
    <mergeCell ref="AK372:AO372"/>
    <mergeCell ref="AP371:AT371"/>
    <mergeCell ref="AU371:AY371"/>
    <mergeCell ref="AZ371:BD371"/>
    <mergeCell ref="BE371:BI371"/>
    <mergeCell ref="BJ371:BN371"/>
    <mergeCell ref="BO371:BS371"/>
    <mergeCell ref="A371:F371"/>
    <mergeCell ref="G371:S371"/>
    <mergeCell ref="T371:Z371"/>
    <mergeCell ref="AA371:AE371"/>
    <mergeCell ref="AF371:AJ371"/>
    <mergeCell ref="AK371:AO371"/>
    <mergeCell ref="AU382:AY382"/>
    <mergeCell ref="AZ382:BD382"/>
    <mergeCell ref="A383:F383"/>
    <mergeCell ref="G383:S383"/>
    <mergeCell ref="T383:Z383"/>
    <mergeCell ref="AA383:AE383"/>
    <mergeCell ref="AF383:AJ383"/>
    <mergeCell ref="AK383:AO383"/>
    <mergeCell ref="AP383:AT383"/>
    <mergeCell ref="AU383:AY383"/>
    <mergeCell ref="AP381:AT381"/>
    <mergeCell ref="AU381:AY381"/>
    <mergeCell ref="AZ381:BD381"/>
    <mergeCell ref="A382:F382"/>
    <mergeCell ref="G382:S382"/>
    <mergeCell ref="T382:Z382"/>
    <mergeCell ref="AA382:AE382"/>
    <mergeCell ref="AF382:AJ382"/>
    <mergeCell ref="AK382:AO382"/>
    <mergeCell ref="AP382:AT382"/>
    <mergeCell ref="A381:F381"/>
    <mergeCell ref="G381:S381"/>
    <mergeCell ref="T381:Z381"/>
    <mergeCell ref="AA381:AE381"/>
    <mergeCell ref="AF381:AJ381"/>
    <mergeCell ref="AK381:AO381"/>
    <mergeCell ref="AP385:AT385"/>
    <mergeCell ref="AU385:AY385"/>
    <mergeCell ref="AZ385:BD385"/>
    <mergeCell ref="A385:F385"/>
    <mergeCell ref="G385:S385"/>
    <mergeCell ref="T385:Z385"/>
    <mergeCell ref="AA385:AE385"/>
    <mergeCell ref="AF385:AJ385"/>
    <mergeCell ref="AK385:AO385"/>
    <mergeCell ref="AZ383:BD383"/>
    <mergeCell ref="A384:F384"/>
    <mergeCell ref="G384:S384"/>
    <mergeCell ref="T384:Z384"/>
    <mergeCell ref="AA384:AE384"/>
    <mergeCell ref="AF384:AJ384"/>
    <mergeCell ref="AK384:AO384"/>
    <mergeCell ref="AP384:AT384"/>
    <mergeCell ref="AU384:AY384"/>
    <mergeCell ref="AZ384:BD384"/>
  </mergeCells>
  <conditionalFormatting sqref="A108 A355 A132">
    <cfRule type="cellIs" dxfId="377" priority="382" stopIfTrue="1" operator="equal">
      <formula>A107</formula>
    </cfRule>
  </conditionalFormatting>
  <conditionalFormatting sqref="A157:C157 A249:C249">
    <cfRule type="cellIs" dxfId="376" priority="383" stopIfTrue="1" operator="equal">
      <formula>A156</formula>
    </cfRule>
    <cfRule type="cellIs" dxfId="375" priority="384" stopIfTrue="1" operator="equal">
      <formula>0</formula>
    </cfRule>
  </conditionalFormatting>
  <conditionalFormatting sqref="A109">
    <cfRule type="cellIs" dxfId="374" priority="381" stopIfTrue="1" operator="equal">
      <formula>A108</formula>
    </cfRule>
  </conditionalFormatting>
  <conditionalFormatting sqref="A110">
    <cfRule type="cellIs" dxfId="373" priority="380" stopIfTrue="1" operator="equal">
      <formula>A109</formula>
    </cfRule>
  </conditionalFormatting>
  <conditionalFormatting sqref="A111">
    <cfRule type="cellIs" dxfId="372" priority="379" stopIfTrue="1" operator="equal">
      <formula>A110</formula>
    </cfRule>
  </conditionalFormatting>
  <conditionalFormatting sqref="A112">
    <cfRule type="cellIs" dxfId="371" priority="378" stopIfTrue="1" operator="equal">
      <formula>A111</formula>
    </cfRule>
  </conditionalFormatting>
  <conditionalFormatting sqref="A113">
    <cfRule type="cellIs" dxfId="370" priority="377" stopIfTrue="1" operator="equal">
      <formula>A112</formula>
    </cfRule>
  </conditionalFormatting>
  <conditionalFormatting sqref="A114">
    <cfRule type="cellIs" dxfId="369" priority="376" stopIfTrue="1" operator="equal">
      <formula>A113</formula>
    </cfRule>
  </conditionalFormatting>
  <conditionalFormatting sqref="A115">
    <cfRule type="cellIs" dxfId="368" priority="375" stopIfTrue="1" operator="equal">
      <formula>A114</formula>
    </cfRule>
  </conditionalFormatting>
  <conditionalFormatting sqref="A116">
    <cfRule type="cellIs" dxfId="367" priority="374" stopIfTrue="1" operator="equal">
      <formula>A115</formula>
    </cfRule>
  </conditionalFormatting>
  <conditionalFormatting sqref="A117">
    <cfRule type="cellIs" dxfId="366" priority="373" stopIfTrue="1" operator="equal">
      <formula>A116</formula>
    </cfRule>
  </conditionalFormatting>
  <conditionalFormatting sqref="A118">
    <cfRule type="cellIs" dxfId="365" priority="372" stopIfTrue="1" operator="equal">
      <formula>A117</formula>
    </cfRule>
  </conditionalFormatting>
  <conditionalFormatting sqref="A119">
    <cfRule type="cellIs" dxfId="364" priority="371" stopIfTrue="1" operator="equal">
      <formula>A118</formula>
    </cfRule>
  </conditionalFormatting>
  <conditionalFormatting sqref="A120">
    <cfRule type="cellIs" dxfId="363" priority="370" stopIfTrue="1" operator="equal">
      <formula>A119</formula>
    </cfRule>
  </conditionalFormatting>
  <conditionalFormatting sqref="A121">
    <cfRule type="cellIs" dxfId="362" priority="369" stopIfTrue="1" operator="equal">
      <formula>A120</formula>
    </cfRule>
  </conditionalFormatting>
  <conditionalFormatting sqref="A122">
    <cfRule type="cellIs" dxfId="361" priority="368" stopIfTrue="1" operator="equal">
      <formula>A121</formula>
    </cfRule>
  </conditionalFormatting>
  <conditionalFormatting sqref="A123">
    <cfRule type="cellIs" dxfId="360" priority="367" stopIfTrue="1" operator="equal">
      <formula>A122</formula>
    </cfRule>
  </conditionalFormatting>
  <conditionalFormatting sqref="A124">
    <cfRule type="cellIs" dxfId="359" priority="366" stopIfTrue="1" operator="equal">
      <formula>A123</formula>
    </cfRule>
  </conditionalFormatting>
  <conditionalFormatting sqref="A149">
    <cfRule type="cellIs" dxfId="358" priority="386" stopIfTrue="1" operator="equal">
      <formula>A132</formula>
    </cfRule>
  </conditionalFormatting>
  <conditionalFormatting sqref="A133">
    <cfRule type="cellIs" dxfId="357" priority="364" stopIfTrue="1" operator="equal">
      <formula>A132</formula>
    </cfRule>
  </conditionalFormatting>
  <conditionalFormatting sqref="A134">
    <cfRule type="cellIs" dxfId="356" priority="363" stopIfTrue="1" operator="equal">
      <formula>A133</formula>
    </cfRule>
  </conditionalFormatting>
  <conditionalFormatting sqref="A135">
    <cfRule type="cellIs" dxfId="355" priority="362" stopIfTrue="1" operator="equal">
      <formula>A134</formula>
    </cfRule>
  </conditionalFormatting>
  <conditionalFormatting sqref="A136">
    <cfRule type="cellIs" dxfId="354" priority="361" stopIfTrue="1" operator="equal">
      <formula>A135</formula>
    </cfRule>
  </conditionalFormatting>
  <conditionalFormatting sqref="A137">
    <cfRule type="cellIs" dxfId="353" priority="360" stopIfTrue="1" operator="equal">
      <formula>A136</formula>
    </cfRule>
  </conditionalFormatting>
  <conditionalFormatting sqref="A138">
    <cfRule type="cellIs" dxfId="352" priority="359" stopIfTrue="1" operator="equal">
      <formula>A137</formula>
    </cfRule>
  </conditionalFormatting>
  <conditionalFormatting sqref="A139">
    <cfRule type="cellIs" dxfId="351" priority="358" stopIfTrue="1" operator="equal">
      <formula>A138</formula>
    </cfRule>
  </conditionalFormatting>
  <conditionalFormatting sqref="A140">
    <cfRule type="cellIs" dxfId="350" priority="357" stopIfTrue="1" operator="equal">
      <formula>A139</formula>
    </cfRule>
  </conditionalFormatting>
  <conditionalFormatting sqref="A141">
    <cfRule type="cellIs" dxfId="349" priority="356" stopIfTrue="1" operator="equal">
      <formula>A140</formula>
    </cfRule>
  </conditionalFormatting>
  <conditionalFormatting sqref="A142">
    <cfRule type="cellIs" dxfId="348" priority="355" stopIfTrue="1" operator="equal">
      <formula>A141</formula>
    </cfRule>
  </conditionalFormatting>
  <conditionalFormatting sqref="A143">
    <cfRule type="cellIs" dxfId="347" priority="354" stopIfTrue="1" operator="equal">
      <formula>A142</formula>
    </cfRule>
  </conditionalFormatting>
  <conditionalFormatting sqref="A144">
    <cfRule type="cellIs" dxfId="346" priority="353" stopIfTrue="1" operator="equal">
      <formula>A143</formula>
    </cfRule>
  </conditionalFormatting>
  <conditionalFormatting sqref="A145">
    <cfRule type="cellIs" dxfId="345" priority="352" stopIfTrue="1" operator="equal">
      <formula>A144</formula>
    </cfRule>
  </conditionalFormatting>
  <conditionalFormatting sqref="A146">
    <cfRule type="cellIs" dxfId="344" priority="351" stopIfTrue="1" operator="equal">
      <formula>A145</formula>
    </cfRule>
  </conditionalFormatting>
  <conditionalFormatting sqref="A147">
    <cfRule type="cellIs" dxfId="343" priority="350" stopIfTrue="1" operator="equal">
      <formula>A146</formula>
    </cfRule>
  </conditionalFormatting>
  <conditionalFormatting sqref="A148">
    <cfRule type="cellIs" dxfId="342" priority="349" stopIfTrue="1" operator="equal">
      <formula>A147</formula>
    </cfRule>
  </conditionalFormatting>
  <conditionalFormatting sqref="A356">
    <cfRule type="cellIs" dxfId="341" priority="3" stopIfTrue="1" operator="equal">
      <formula>A355</formula>
    </cfRule>
  </conditionalFormatting>
  <conditionalFormatting sqref="A158:C158">
    <cfRule type="cellIs" dxfId="340" priority="346" stopIfTrue="1" operator="equal">
      <formula>A157</formula>
    </cfRule>
    <cfRule type="cellIs" dxfId="339" priority="347" stopIfTrue="1" operator="equal">
      <formula>0</formula>
    </cfRule>
  </conditionalFormatting>
  <conditionalFormatting sqref="A159:C159">
    <cfRule type="cellIs" dxfId="338" priority="344" stopIfTrue="1" operator="equal">
      <formula>A158</formula>
    </cfRule>
    <cfRule type="cellIs" dxfId="337" priority="345" stopIfTrue="1" operator="equal">
      <formula>0</formula>
    </cfRule>
  </conditionalFormatting>
  <conditionalFormatting sqref="A160:C160">
    <cfRule type="cellIs" dxfId="336" priority="342" stopIfTrue="1" operator="equal">
      <formula>A159</formula>
    </cfRule>
    <cfRule type="cellIs" dxfId="335" priority="343" stopIfTrue="1" operator="equal">
      <formula>0</formula>
    </cfRule>
  </conditionalFormatting>
  <conditionalFormatting sqref="A161:C161">
    <cfRule type="cellIs" dxfId="334" priority="340" stopIfTrue="1" operator="equal">
      <formula>A160</formula>
    </cfRule>
    <cfRule type="cellIs" dxfId="333" priority="341" stopIfTrue="1" operator="equal">
      <formula>0</formula>
    </cfRule>
  </conditionalFormatting>
  <conditionalFormatting sqref="A162:C162">
    <cfRule type="cellIs" dxfId="332" priority="338" stopIfTrue="1" operator="equal">
      <formula>A161</formula>
    </cfRule>
    <cfRule type="cellIs" dxfId="331" priority="339" stopIfTrue="1" operator="equal">
      <formula>0</formula>
    </cfRule>
  </conditionalFormatting>
  <conditionalFormatting sqref="A163:C163">
    <cfRule type="cellIs" dxfId="330" priority="336" stopIfTrue="1" operator="equal">
      <formula>A162</formula>
    </cfRule>
    <cfRule type="cellIs" dxfId="329" priority="337" stopIfTrue="1" operator="equal">
      <formula>0</formula>
    </cfRule>
  </conditionalFormatting>
  <conditionalFormatting sqref="A164:C164">
    <cfRule type="cellIs" dxfId="328" priority="334" stopIfTrue="1" operator="equal">
      <formula>A163</formula>
    </cfRule>
    <cfRule type="cellIs" dxfId="327" priority="335" stopIfTrue="1" operator="equal">
      <formula>0</formula>
    </cfRule>
  </conditionalFormatting>
  <conditionalFormatting sqref="A165:C165">
    <cfRule type="cellIs" dxfId="326" priority="332" stopIfTrue="1" operator="equal">
      <formula>A164</formula>
    </cfRule>
    <cfRule type="cellIs" dxfId="325" priority="333" stopIfTrue="1" operator="equal">
      <formula>0</formula>
    </cfRule>
  </conditionalFormatting>
  <conditionalFormatting sqref="A166:C166">
    <cfRule type="cellIs" dxfId="324" priority="330" stopIfTrue="1" operator="equal">
      <formula>A165</formula>
    </cfRule>
    <cfRule type="cellIs" dxfId="323" priority="331" stopIfTrue="1" operator="equal">
      <formula>0</formula>
    </cfRule>
  </conditionalFormatting>
  <conditionalFormatting sqref="A167:C167">
    <cfRule type="cellIs" dxfId="322" priority="328" stopIfTrue="1" operator="equal">
      <formula>A166</formula>
    </cfRule>
    <cfRule type="cellIs" dxfId="321" priority="329" stopIfTrue="1" operator="equal">
      <formula>0</formula>
    </cfRule>
  </conditionalFormatting>
  <conditionalFormatting sqref="A168:C168">
    <cfRule type="cellIs" dxfId="320" priority="326" stopIfTrue="1" operator="equal">
      <formula>A167</formula>
    </cfRule>
    <cfRule type="cellIs" dxfId="319" priority="327" stopIfTrue="1" operator="equal">
      <formula>0</formula>
    </cfRule>
  </conditionalFormatting>
  <conditionalFormatting sqref="A169:C169">
    <cfRule type="cellIs" dxfId="318" priority="324" stopIfTrue="1" operator="equal">
      <formula>A168</formula>
    </cfRule>
    <cfRule type="cellIs" dxfId="317" priority="325" stopIfTrue="1" operator="equal">
      <formula>0</formula>
    </cfRule>
  </conditionalFormatting>
  <conditionalFormatting sqref="A170:C170">
    <cfRule type="cellIs" dxfId="316" priority="322" stopIfTrue="1" operator="equal">
      <formula>A169</formula>
    </cfRule>
    <cfRule type="cellIs" dxfId="315" priority="323" stopIfTrue="1" operator="equal">
      <formula>0</formula>
    </cfRule>
  </conditionalFormatting>
  <conditionalFormatting sqref="A171:C171">
    <cfRule type="cellIs" dxfId="314" priority="320" stopIfTrue="1" operator="equal">
      <formula>A170</formula>
    </cfRule>
    <cfRule type="cellIs" dxfId="313" priority="321" stopIfTrue="1" operator="equal">
      <formula>0</formula>
    </cfRule>
  </conditionalFormatting>
  <conditionalFormatting sqref="A172:C172">
    <cfRule type="cellIs" dxfId="312" priority="318" stopIfTrue="1" operator="equal">
      <formula>A171</formula>
    </cfRule>
    <cfRule type="cellIs" dxfId="311" priority="319" stopIfTrue="1" operator="equal">
      <formula>0</formula>
    </cfRule>
  </conditionalFormatting>
  <conditionalFormatting sqref="A173:C173">
    <cfRule type="cellIs" dxfId="310" priority="316" stopIfTrue="1" operator="equal">
      <formula>A172</formula>
    </cfRule>
    <cfRule type="cellIs" dxfId="309" priority="317" stopIfTrue="1" operator="equal">
      <formula>0</formula>
    </cfRule>
  </conditionalFormatting>
  <conditionalFormatting sqref="A174:C174">
    <cfRule type="cellIs" dxfId="308" priority="314" stopIfTrue="1" operator="equal">
      <formula>A173</formula>
    </cfRule>
    <cfRule type="cellIs" dxfId="307" priority="315" stopIfTrue="1" operator="equal">
      <formula>0</formula>
    </cfRule>
  </conditionalFormatting>
  <conditionalFormatting sqref="A175:C175">
    <cfRule type="cellIs" dxfId="306" priority="312" stopIfTrue="1" operator="equal">
      <formula>A174</formula>
    </cfRule>
    <cfRule type="cellIs" dxfId="305" priority="313" stopIfTrue="1" operator="equal">
      <formula>0</formula>
    </cfRule>
  </conditionalFormatting>
  <conditionalFormatting sqref="A176:C176">
    <cfRule type="cellIs" dxfId="304" priority="310" stopIfTrue="1" operator="equal">
      <formula>A175</formula>
    </cfRule>
    <cfRule type="cellIs" dxfId="303" priority="311" stopIfTrue="1" operator="equal">
      <formula>0</formula>
    </cfRule>
  </conditionalFormatting>
  <conditionalFormatting sqref="A177:C177">
    <cfRule type="cellIs" dxfId="302" priority="308" stopIfTrue="1" operator="equal">
      <formula>A176</formula>
    </cfRule>
    <cfRule type="cellIs" dxfId="301" priority="309" stopIfTrue="1" operator="equal">
      <formula>0</formula>
    </cfRule>
  </conditionalFormatting>
  <conditionalFormatting sqref="A178:C178">
    <cfRule type="cellIs" dxfId="300" priority="306" stopIfTrue="1" operator="equal">
      <formula>A177</formula>
    </cfRule>
    <cfRule type="cellIs" dxfId="299" priority="307" stopIfTrue="1" operator="equal">
      <formula>0</formula>
    </cfRule>
  </conditionalFormatting>
  <conditionalFormatting sqref="A179:C179">
    <cfRule type="cellIs" dxfId="298" priority="304" stopIfTrue="1" operator="equal">
      <formula>A178</formula>
    </cfRule>
    <cfRule type="cellIs" dxfId="297" priority="305" stopIfTrue="1" operator="equal">
      <formula>0</formula>
    </cfRule>
  </conditionalFormatting>
  <conditionalFormatting sqref="A180:C180">
    <cfRule type="cellIs" dxfId="296" priority="302" stopIfTrue="1" operator="equal">
      <formula>A179</formula>
    </cfRule>
    <cfRule type="cellIs" dxfId="295" priority="303" stopIfTrue="1" operator="equal">
      <formula>0</formula>
    </cfRule>
  </conditionalFormatting>
  <conditionalFormatting sqref="A181:C181">
    <cfRule type="cellIs" dxfId="294" priority="300" stopIfTrue="1" operator="equal">
      <formula>A180</formula>
    </cfRule>
    <cfRule type="cellIs" dxfId="293" priority="301" stopIfTrue="1" operator="equal">
      <formula>0</formula>
    </cfRule>
  </conditionalFormatting>
  <conditionalFormatting sqref="A182:C182">
    <cfRule type="cellIs" dxfId="292" priority="298" stopIfTrue="1" operator="equal">
      <formula>A181</formula>
    </cfRule>
    <cfRule type="cellIs" dxfId="291" priority="299" stopIfTrue="1" operator="equal">
      <formula>0</formula>
    </cfRule>
  </conditionalFormatting>
  <conditionalFormatting sqref="A183:C183">
    <cfRule type="cellIs" dxfId="290" priority="296" stopIfTrue="1" operator="equal">
      <formula>A182</formula>
    </cfRule>
    <cfRule type="cellIs" dxfId="289" priority="297" stopIfTrue="1" operator="equal">
      <formula>0</formula>
    </cfRule>
  </conditionalFormatting>
  <conditionalFormatting sqref="A184:C184">
    <cfRule type="cellIs" dxfId="288" priority="294" stopIfTrue="1" operator="equal">
      <formula>A183</formula>
    </cfRule>
    <cfRule type="cellIs" dxfId="287" priority="295" stopIfTrue="1" operator="equal">
      <formula>0</formula>
    </cfRule>
  </conditionalFormatting>
  <conditionalFormatting sqref="A185:C185">
    <cfRule type="cellIs" dxfId="286" priority="292" stopIfTrue="1" operator="equal">
      <formula>A184</formula>
    </cfRule>
    <cfRule type="cellIs" dxfId="285" priority="293" stopIfTrue="1" operator="equal">
      <formula>0</formula>
    </cfRule>
  </conditionalFormatting>
  <conditionalFormatting sqref="A186:C186">
    <cfRule type="cellIs" dxfId="284" priority="290" stopIfTrue="1" operator="equal">
      <formula>A185</formula>
    </cfRule>
    <cfRule type="cellIs" dxfId="283" priority="291" stopIfTrue="1" operator="equal">
      <formula>0</formula>
    </cfRule>
  </conditionalFormatting>
  <conditionalFormatting sqref="A187:C187">
    <cfRule type="cellIs" dxfId="282" priority="288" stopIfTrue="1" operator="equal">
      <formula>A186</formula>
    </cfRule>
    <cfRule type="cellIs" dxfId="281" priority="289" stopIfTrue="1" operator="equal">
      <formula>0</formula>
    </cfRule>
  </conditionalFormatting>
  <conditionalFormatting sqref="A188:C188">
    <cfRule type="cellIs" dxfId="280" priority="286" stopIfTrue="1" operator="equal">
      <formula>A187</formula>
    </cfRule>
    <cfRule type="cellIs" dxfId="279" priority="287" stopIfTrue="1" operator="equal">
      <formula>0</formula>
    </cfRule>
  </conditionalFormatting>
  <conditionalFormatting sqref="A189:C189">
    <cfRule type="cellIs" dxfId="278" priority="284" stopIfTrue="1" operator="equal">
      <formula>A188</formula>
    </cfRule>
    <cfRule type="cellIs" dxfId="277" priority="285" stopIfTrue="1" operator="equal">
      <formula>0</formula>
    </cfRule>
  </conditionalFormatting>
  <conditionalFormatting sqref="A190:C190">
    <cfRule type="cellIs" dxfId="276" priority="282" stopIfTrue="1" operator="equal">
      <formula>A189</formula>
    </cfRule>
    <cfRule type="cellIs" dxfId="275" priority="283" stopIfTrue="1" operator="equal">
      <formula>0</formula>
    </cfRule>
  </conditionalFormatting>
  <conditionalFormatting sqref="A191:C191">
    <cfRule type="cellIs" dxfId="274" priority="280" stopIfTrue="1" operator="equal">
      <formula>A190</formula>
    </cfRule>
    <cfRule type="cellIs" dxfId="273" priority="281" stopIfTrue="1" operator="equal">
      <formula>0</formula>
    </cfRule>
  </conditionalFormatting>
  <conditionalFormatting sqref="A192:C192">
    <cfRule type="cellIs" dxfId="272" priority="278" stopIfTrue="1" operator="equal">
      <formula>A191</formula>
    </cfRule>
    <cfRule type="cellIs" dxfId="271" priority="279" stopIfTrue="1" operator="equal">
      <formula>0</formula>
    </cfRule>
  </conditionalFormatting>
  <conditionalFormatting sqref="A193:C193">
    <cfRule type="cellIs" dxfId="270" priority="276" stopIfTrue="1" operator="equal">
      <formula>A192</formula>
    </cfRule>
    <cfRule type="cellIs" dxfId="269" priority="277" stopIfTrue="1" operator="equal">
      <formula>0</formula>
    </cfRule>
  </conditionalFormatting>
  <conditionalFormatting sqref="A194:C194">
    <cfRule type="cellIs" dxfId="268" priority="274" stopIfTrue="1" operator="equal">
      <formula>A193</formula>
    </cfRule>
    <cfRule type="cellIs" dxfId="267" priority="275" stopIfTrue="1" operator="equal">
      <formula>0</formula>
    </cfRule>
  </conditionalFormatting>
  <conditionalFormatting sqref="A195:C195">
    <cfRule type="cellIs" dxfId="266" priority="272" stopIfTrue="1" operator="equal">
      <formula>A194</formula>
    </cfRule>
    <cfRule type="cellIs" dxfId="265" priority="273" stopIfTrue="1" operator="equal">
      <formula>0</formula>
    </cfRule>
  </conditionalFormatting>
  <conditionalFormatting sqref="A196:C196">
    <cfRule type="cellIs" dxfId="264" priority="270" stopIfTrue="1" operator="equal">
      <formula>A195</formula>
    </cfRule>
    <cfRule type="cellIs" dxfId="263" priority="271" stopIfTrue="1" operator="equal">
      <formula>0</formula>
    </cfRule>
  </conditionalFormatting>
  <conditionalFormatting sqref="A197:C197">
    <cfRule type="cellIs" dxfId="262" priority="268" stopIfTrue="1" operator="equal">
      <formula>A196</formula>
    </cfRule>
    <cfRule type="cellIs" dxfId="261" priority="269" stopIfTrue="1" operator="equal">
      <formula>0</formula>
    </cfRule>
  </conditionalFormatting>
  <conditionalFormatting sqref="A198:C198">
    <cfRule type="cellIs" dxfId="260" priority="266" stopIfTrue="1" operator="equal">
      <formula>A197</formula>
    </cfRule>
    <cfRule type="cellIs" dxfId="259" priority="267" stopIfTrue="1" operator="equal">
      <formula>0</formula>
    </cfRule>
  </conditionalFormatting>
  <conditionalFormatting sqref="A199:C199">
    <cfRule type="cellIs" dxfId="258" priority="264" stopIfTrue="1" operator="equal">
      <formula>A198</formula>
    </cfRule>
    <cfRule type="cellIs" dxfId="257" priority="265" stopIfTrue="1" operator="equal">
      <formula>0</formula>
    </cfRule>
  </conditionalFormatting>
  <conditionalFormatting sqref="A200:C200">
    <cfRule type="cellIs" dxfId="256" priority="262" stopIfTrue="1" operator="equal">
      <formula>A199</formula>
    </cfRule>
    <cfRule type="cellIs" dxfId="255" priority="263" stopIfTrue="1" operator="equal">
      <formula>0</formula>
    </cfRule>
  </conditionalFormatting>
  <conditionalFormatting sqref="A201:C201">
    <cfRule type="cellIs" dxfId="254" priority="260" stopIfTrue="1" operator="equal">
      <formula>A200</formula>
    </cfRule>
    <cfRule type="cellIs" dxfId="253" priority="261" stopIfTrue="1" operator="equal">
      <formula>0</formula>
    </cfRule>
  </conditionalFormatting>
  <conditionalFormatting sqref="A202:C202">
    <cfRule type="cellIs" dxfId="252" priority="258" stopIfTrue="1" operator="equal">
      <formula>A201</formula>
    </cfRule>
    <cfRule type="cellIs" dxfId="251" priority="259" stopIfTrue="1" operator="equal">
      <formula>0</formula>
    </cfRule>
  </conditionalFormatting>
  <conditionalFormatting sqref="A203:C203">
    <cfRule type="cellIs" dxfId="250" priority="256" stopIfTrue="1" operator="equal">
      <formula>A202</formula>
    </cfRule>
    <cfRule type="cellIs" dxfId="249" priority="257" stopIfTrue="1" operator="equal">
      <formula>0</formula>
    </cfRule>
  </conditionalFormatting>
  <conditionalFormatting sqref="A204:C204">
    <cfRule type="cellIs" dxfId="248" priority="254" stopIfTrue="1" operator="equal">
      <formula>A203</formula>
    </cfRule>
    <cfRule type="cellIs" dxfId="247" priority="255" stopIfTrue="1" operator="equal">
      <formula>0</formula>
    </cfRule>
  </conditionalFormatting>
  <conditionalFormatting sqref="A205:C205">
    <cfRule type="cellIs" dxfId="246" priority="252" stopIfTrue="1" operator="equal">
      <formula>A204</formula>
    </cfRule>
    <cfRule type="cellIs" dxfId="245" priority="253" stopIfTrue="1" operator="equal">
      <formula>0</formula>
    </cfRule>
  </conditionalFormatting>
  <conditionalFormatting sqref="A206:C206">
    <cfRule type="cellIs" dxfId="244" priority="250" stopIfTrue="1" operator="equal">
      <formula>A205</formula>
    </cfRule>
    <cfRule type="cellIs" dxfId="243" priority="251" stopIfTrue="1" operator="equal">
      <formula>0</formula>
    </cfRule>
  </conditionalFormatting>
  <conditionalFormatting sqref="A207:C207">
    <cfRule type="cellIs" dxfId="242" priority="248" stopIfTrue="1" operator="equal">
      <formula>A206</formula>
    </cfRule>
    <cfRule type="cellIs" dxfId="241" priority="249" stopIfTrue="1" operator="equal">
      <formula>0</formula>
    </cfRule>
  </conditionalFormatting>
  <conditionalFormatting sqref="A208:C208">
    <cfRule type="cellIs" dxfId="240" priority="246" stopIfTrue="1" operator="equal">
      <formula>A207</formula>
    </cfRule>
    <cfRule type="cellIs" dxfId="239" priority="247" stopIfTrue="1" operator="equal">
      <formula>0</formula>
    </cfRule>
  </conditionalFormatting>
  <conditionalFormatting sqref="A209:C209">
    <cfRule type="cellIs" dxfId="238" priority="244" stopIfTrue="1" operator="equal">
      <formula>A208</formula>
    </cfRule>
    <cfRule type="cellIs" dxfId="237" priority="245" stopIfTrue="1" operator="equal">
      <formula>0</formula>
    </cfRule>
  </conditionalFormatting>
  <conditionalFormatting sqref="A210:C210">
    <cfRule type="cellIs" dxfId="236" priority="242" stopIfTrue="1" operator="equal">
      <formula>A209</formula>
    </cfRule>
    <cfRule type="cellIs" dxfId="235" priority="243" stopIfTrue="1" operator="equal">
      <formula>0</formula>
    </cfRule>
  </conditionalFormatting>
  <conditionalFormatting sqref="A211:C211">
    <cfRule type="cellIs" dxfId="234" priority="240" stopIfTrue="1" operator="equal">
      <formula>A210</formula>
    </cfRule>
    <cfRule type="cellIs" dxfId="233" priority="241" stopIfTrue="1" operator="equal">
      <formula>0</formula>
    </cfRule>
  </conditionalFormatting>
  <conditionalFormatting sqref="A212:C212">
    <cfRule type="cellIs" dxfId="232" priority="238" stopIfTrue="1" operator="equal">
      <formula>A211</formula>
    </cfRule>
    <cfRule type="cellIs" dxfId="231" priority="239" stopIfTrue="1" operator="equal">
      <formula>0</formula>
    </cfRule>
  </conditionalFormatting>
  <conditionalFormatting sqref="A213:C213">
    <cfRule type="cellIs" dxfId="230" priority="236" stopIfTrue="1" operator="equal">
      <formula>A212</formula>
    </cfRule>
    <cfRule type="cellIs" dxfId="229" priority="237" stopIfTrue="1" operator="equal">
      <formula>0</formula>
    </cfRule>
  </conditionalFormatting>
  <conditionalFormatting sqref="A214:C214">
    <cfRule type="cellIs" dxfId="228" priority="234" stopIfTrue="1" operator="equal">
      <formula>A213</formula>
    </cfRule>
    <cfRule type="cellIs" dxfId="227" priority="235" stopIfTrue="1" operator="equal">
      <formula>0</formula>
    </cfRule>
  </conditionalFormatting>
  <conditionalFormatting sqref="A215:C215">
    <cfRule type="cellIs" dxfId="226" priority="232" stopIfTrue="1" operator="equal">
      <formula>A214</formula>
    </cfRule>
    <cfRule type="cellIs" dxfId="225" priority="233" stopIfTrue="1" operator="equal">
      <formula>0</formula>
    </cfRule>
  </conditionalFormatting>
  <conditionalFormatting sqref="A216:C216">
    <cfRule type="cellIs" dxfId="224" priority="230" stopIfTrue="1" operator="equal">
      <formula>A215</formula>
    </cfRule>
    <cfRule type="cellIs" dxfId="223" priority="231" stopIfTrue="1" operator="equal">
      <formula>0</formula>
    </cfRule>
  </conditionalFormatting>
  <conditionalFormatting sqref="A217:C217">
    <cfRule type="cellIs" dxfId="222" priority="228" stopIfTrue="1" operator="equal">
      <formula>A216</formula>
    </cfRule>
    <cfRule type="cellIs" dxfId="221" priority="229" stopIfTrue="1" operator="equal">
      <formula>0</formula>
    </cfRule>
  </conditionalFormatting>
  <conditionalFormatting sqref="A218:C218">
    <cfRule type="cellIs" dxfId="220" priority="226" stopIfTrue="1" operator="equal">
      <formula>A217</formula>
    </cfRule>
    <cfRule type="cellIs" dxfId="219" priority="227" stopIfTrue="1" operator="equal">
      <formula>0</formula>
    </cfRule>
  </conditionalFormatting>
  <conditionalFormatting sqref="A219:C219">
    <cfRule type="cellIs" dxfId="218" priority="224" stopIfTrue="1" operator="equal">
      <formula>A218</formula>
    </cfRule>
    <cfRule type="cellIs" dxfId="217" priority="225" stopIfTrue="1" operator="equal">
      <formula>0</formula>
    </cfRule>
  </conditionalFormatting>
  <conditionalFormatting sqref="A220:C220">
    <cfRule type="cellIs" dxfId="216" priority="222" stopIfTrue="1" operator="equal">
      <formula>A219</formula>
    </cfRule>
    <cfRule type="cellIs" dxfId="215" priority="223" stopIfTrue="1" operator="equal">
      <formula>0</formula>
    </cfRule>
  </conditionalFormatting>
  <conditionalFormatting sqref="A221:C221">
    <cfRule type="cellIs" dxfId="214" priority="220" stopIfTrue="1" operator="equal">
      <formula>A220</formula>
    </cfRule>
    <cfRule type="cellIs" dxfId="213" priority="221" stopIfTrue="1" operator="equal">
      <formula>0</formula>
    </cfRule>
  </conditionalFormatting>
  <conditionalFormatting sqref="A222:C222">
    <cfRule type="cellIs" dxfId="212" priority="218" stopIfTrue="1" operator="equal">
      <formula>A221</formula>
    </cfRule>
    <cfRule type="cellIs" dxfId="211" priority="219" stopIfTrue="1" operator="equal">
      <formula>0</formula>
    </cfRule>
  </conditionalFormatting>
  <conditionalFormatting sqref="A223:C223">
    <cfRule type="cellIs" dxfId="210" priority="216" stopIfTrue="1" operator="equal">
      <formula>A222</formula>
    </cfRule>
    <cfRule type="cellIs" dxfId="209" priority="217" stopIfTrue="1" operator="equal">
      <formula>0</formula>
    </cfRule>
  </conditionalFormatting>
  <conditionalFormatting sqref="A224:C224">
    <cfRule type="cellIs" dxfId="208" priority="214" stopIfTrue="1" operator="equal">
      <formula>A223</formula>
    </cfRule>
    <cfRule type="cellIs" dxfId="207" priority="215" stopIfTrue="1" operator="equal">
      <formula>0</formula>
    </cfRule>
  </conditionalFormatting>
  <conditionalFormatting sqref="A225:C225">
    <cfRule type="cellIs" dxfId="206" priority="212" stopIfTrue="1" operator="equal">
      <formula>A224</formula>
    </cfRule>
    <cfRule type="cellIs" dxfId="205" priority="213" stopIfTrue="1" operator="equal">
      <formula>0</formula>
    </cfRule>
  </conditionalFormatting>
  <conditionalFormatting sqref="A226:C226">
    <cfRule type="cellIs" dxfId="204" priority="210" stopIfTrue="1" operator="equal">
      <formula>A225</formula>
    </cfRule>
    <cfRule type="cellIs" dxfId="203" priority="211" stopIfTrue="1" operator="equal">
      <formula>0</formula>
    </cfRule>
  </conditionalFormatting>
  <conditionalFormatting sqref="A227:C227">
    <cfRule type="cellIs" dxfId="202" priority="208" stopIfTrue="1" operator="equal">
      <formula>A226</formula>
    </cfRule>
    <cfRule type="cellIs" dxfId="201" priority="209" stopIfTrue="1" operator="equal">
      <formula>0</formula>
    </cfRule>
  </conditionalFormatting>
  <conditionalFormatting sqref="A228:C228">
    <cfRule type="cellIs" dxfId="200" priority="206" stopIfTrue="1" operator="equal">
      <formula>A227</formula>
    </cfRule>
    <cfRule type="cellIs" dxfId="199" priority="207" stopIfTrue="1" operator="equal">
      <formula>0</formula>
    </cfRule>
  </conditionalFormatting>
  <conditionalFormatting sqref="A229:C229">
    <cfRule type="cellIs" dxfId="198" priority="204" stopIfTrue="1" operator="equal">
      <formula>A228</formula>
    </cfRule>
    <cfRule type="cellIs" dxfId="197" priority="205" stopIfTrue="1" operator="equal">
      <formula>0</formula>
    </cfRule>
  </conditionalFormatting>
  <conditionalFormatting sqref="A230:C230">
    <cfRule type="cellIs" dxfId="196" priority="202" stopIfTrue="1" operator="equal">
      <formula>A229</formula>
    </cfRule>
    <cfRule type="cellIs" dxfId="195" priority="203" stopIfTrue="1" operator="equal">
      <formula>0</formula>
    </cfRule>
  </conditionalFormatting>
  <conditionalFormatting sqref="A231:C231">
    <cfRule type="cellIs" dxfId="194" priority="200" stopIfTrue="1" operator="equal">
      <formula>A230</formula>
    </cfRule>
    <cfRule type="cellIs" dxfId="193" priority="201" stopIfTrue="1" operator="equal">
      <formula>0</formula>
    </cfRule>
  </conditionalFormatting>
  <conditionalFormatting sqref="A232:C232">
    <cfRule type="cellIs" dxfId="192" priority="198" stopIfTrue="1" operator="equal">
      <formula>A231</formula>
    </cfRule>
    <cfRule type="cellIs" dxfId="191" priority="199" stopIfTrue="1" operator="equal">
      <formula>0</formula>
    </cfRule>
  </conditionalFormatting>
  <conditionalFormatting sqref="A233:C233">
    <cfRule type="cellIs" dxfId="190" priority="196" stopIfTrue="1" operator="equal">
      <formula>A232</formula>
    </cfRule>
    <cfRule type="cellIs" dxfId="189" priority="197" stopIfTrue="1" operator="equal">
      <formula>0</formula>
    </cfRule>
  </conditionalFormatting>
  <conditionalFormatting sqref="A234:C234">
    <cfRule type="cellIs" dxfId="188" priority="194" stopIfTrue="1" operator="equal">
      <formula>A233</formula>
    </cfRule>
    <cfRule type="cellIs" dxfId="187" priority="195" stopIfTrue="1" operator="equal">
      <formula>0</formula>
    </cfRule>
  </conditionalFormatting>
  <conditionalFormatting sqref="A235:C235">
    <cfRule type="cellIs" dxfId="186" priority="192" stopIfTrue="1" operator="equal">
      <formula>A234</formula>
    </cfRule>
    <cfRule type="cellIs" dxfId="185" priority="193" stopIfTrue="1" operator="equal">
      <formula>0</formula>
    </cfRule>
  </conditionalFormatting>
  <conditionalFormatting sqref="A236:C236">
    <cfRule type="cellIs" dxfId="184" priority="190" stopIfTrue="1" operator="equal">
      <formula>A235</formula>
    </cfRule>
    <cfRule type="cellIs" dxfId="183" priority="191" stopIfTrue="1" operator="equal">
      <formula>0</formula>
    </cfRule>
  </conditionalFormatting>
  <conditionalFormatting sqref="A237:C237">
    <cfRule type="cellIs" dxfId="182" priority="188" stopIfTrue="1" operator="equal">
      <formula>A236</formula>
    </cfRule>
    <cfRule type="cellIs" dxfId="181" priority="189" stopIfTrue="1" operator="equal">
      <formula>0</formula>
    </cfRule>
  </conditionalFormatting>
  <conditionalFormatting sqref="A238:C238">
    <cfRule type="cellIs" dxfId="180" priority="186" stopIfTrue="1" operator="equal">
      <formula>A237</formula>
    </cfRule>
    <cfRule type="cellIs" dxfId="179" priority="187" stopIfTrue="1" operator="equal">
      <formula>0</formula>
    </cfRule>
  </conditionalFormatting>
  <conditionalFormatting sqref="A239:C239">
    <cfRule type="cellIs" dxfId="178" priority="184" stopIfTrue="1" operator="equal">
      <formula>A238</formula>
    </cfRule>
    <cfRule type="cellIs" dxfId="177" priority="185" stopIfTrue="1" operator="equal">
      <formula>0</formula>
    </cfRule>
  </conditionalFormatting>
  <conditionalFormatting sqref="A240:C240">
    <cfRule type="cellIs" dxfId="176" priority="182" stopIfTrue="1" operator="equal">
      <formula>A239</formula>
    </cfRule>
    <cfRule type="cellIs" dxfId="175" priority="183" stopIfTrue="1" operator="equal">
      <formula>0</formula>
    </cfRule>
  </conditionalFormatting>
  <conditionalFormatting sqref="A241:C241">
    <cfRule type="cellIs" dxfId="174" priority="180" stopIfTrue="1" operator="equal">
      <formula>A240</formula>
    </cfRule>
    <cfRule type="cellIs" dxfId="173" priority="181" stopIfTrue="1" operator="equal">
      <formula>0</formula>
    </cfRule>
  </conditionalFormatting>
  <conditionalFormatting sqref="A242:C242">
    <cfRule type="cellIs" dxfId="172" priority="178" stopIfTrue="1" operator="equal">
      <formula>A241</formula>
    </cfRule>
    <cfRule type="cellIs" dxfId="171" priority="179" stopIfTrue="1" operator="equal">
      <formula>0</formula>
    </cfRule>
  </conditionalFormatting>
  <conditionalFormatting sqref="A250:C250">
    <cfRule type="cellIs" dxfId="170" priority="174" stopIfTrue="1" operator="equal">
      <formula>A249</formula>
    </cfRule>
    <cfRule type="cellIs" dxfId="169" priority="175" stopIfTrue="1" operator="equal">
      <formula>0</formula>
    </cfRule>
  </conditionalFormatting>
  <conditionalFormatting sqref="A251:C251">
    <cfRule type="cellIs" dxfId="168" priority="172" stopIfTrue="1" operator="equal">
      <formula>A250</formula>
    </cfRule>
    <cfRule type="cellIs" dxfId="167" priority="173" stopIfTrue="1" operator="equal">
      <formula>0</formula>
    </cfRule>
  </conditionalFormatting>
  <conditionalFormatting sqref="A252:C252">
    <cfRule type="cellIs" dxfId="166" priority="170" stopIfTrue="1" operator="equal">
      <formula>A251</formula>
    </cfRule>
    <cfRule type="cellIs" dxfId="165" priority="171" stopIfTrue="1" operator="equal">
      <formula>0</formula>
    </cfRule>
  </conditionalFormatting>
  <conditionalFormatting sqref="A253:C253">
    <cfRule type="cellIs" dxfId="164" priority="168" stopIfTrue="1" operator="equal">
      <formula>A252</formula>
    </cfRule>
    <cfRule type="cellIs" dxfId="163" priority="169" stopIfTrue="1" operator="equal">
      <formula>0</formula>
    </cfRule>
  </conditionalFormatting>
  <conditionalFormatting sqref="A254:C254">
    <cfRule type="cellIs" dxfId="162" priority="166" stopIfTrue="1" operator="equal">
      <formula>A253</formula>
    </cfRule>
    <cfRule type="cellIs" dxfId="161" priority="167" stopIfTrue="1" operator="equal">
      <formula>0</formula>
    </cfRule>
  </conditionalFormatting>
  <conditionalFormatting sqref="A255:C255">
    <cfRule type="cellIs" dxfId="160" priority="164" stopIfTrue="1" operator="equal">
      <formula>A254</formula>
    </cfRule>
    <cfRule type="cellIs" dxfId="159" priority="165" stopIfTrue="1" operator="equal">
      <formula>0</formula>
    </cfRule>
  </conditionalFormatting>
  <conditionalFormatting sqref="A256:C256">
    <cfRule type="cellIs" dxfId="158" priority="162" stopIfTrue="1" operator="equal">
      <formula>A255</formula>
    </cfRule>
    <cfRule type="cellIs" dxfId="157" priority="163" stopIfTrue="1" operator="equal">
      <formula>0</formula>
    </cfRule>
  </conditionalFormatting>
  <conditionalFormatting sqref="A257:C257">
    <cfRule type="cellIs" dxfId="156" priority="160" stopIfTrue="1" operator="equal">
      <formula>A256</formula>
    </cfRule>
    <cfRule type="cellIs" dxfId="155" priority="161" stopIfTrue="1" operator="equal">
      <formula>0</formula>
    </cfRule>
  </conditionalFormatting>
  <conditionalFormatting sqref="A258:C258">
    <cfRule type="cellIs" dxfId="154" priority="158" stopIfTrue="1" operator="equal">
      <formula>A257</formula>
    </cfRule>
    <cfRule type="cellIs" dxfId="153" priority="159" stopIfTrue="1" operator="equal">
      <formula>0</formula>
    </cfRule>
  </conditionalFormatting>
  <conditionalFormatting sqref="A259:C259">
    <cfRule type="cellIs" dxfId="152" priority="156" stopIfTrue="1" operator="equal">
      <formula>A258</formula>
    </cfRule>
    <cfRule type="cellIs" dxfId="151" priority="157" stopIfTrue="1" operator="equal">
      <formula>0</formula>
    </cfRule>
  </conditionalFormatting>
  <conditionalFormatting sqref="A260:C260">
    <cfRule type="cellIs" dxfId="150" priority="154" stopIfTrue="1" operator="equal">
      <formula>A259</formula>
    </cfRule>
    <cfRule type="cellIs" dxfId="149" priority="155" stopIfTrue="1" operator="equal">
      <formula>0</formula>
    </cfRule>
  </conditionalFormatting>
  <conditionalFormatting sqref="A261:C261">
    <cfRule type="cellIs" dxfId="148" priority="152" stopIfTrue="1" operator="equal">
      <formula>A260</formula>
    </cfRule>
    <cfRule type="cellIs" dxfId="147" priority="153" stopIfTrue="1" operator="equal">
      <formula>0</formula>
    </cfRule>
  </conditionalFormatting>
  <conditionalFormatting sqref="A262:C262">
    <cfRule type="cellIs" dxfId="146" priority="150" stopIfTrue="1" operator="equal">
      <formula>A261</formula>
    </cfRule>
    <cfRule type="cellIs" dxfId="145" priority="151" stopIfTrue="1" operator="equal">
      <formula>0</formula>
    </cfRule>
  </conditionalFormatting>
  <conditionalFormatting sqref="A263:C263">
    <cfRule type="cellIs" dxfId="144" priority="148" stopIfTrue="1" operator="equal">
      <formula>A262</formula>
    </cfRule>
    <cfRule type="cellIs" dxfId="143" priority="149" stopIfTrue="1" operator="equal">
      <formula>0</formula>
    </cfRule>
  </conditionalFormatting>
  <conditionalFormatting sqref="A264:C264">
    <cfRule type="cellIs" dxfId="142" priority="146" stopIfTrue="1" operator="equal">
      <formula>A263</formula>
    </cfRule>
    <cfRule type="cellIs" dxfId="141" priority="147" stopIfTrue="1" operator="equal">
      <formula>0</formula>
    </cfRule>
  </conditionalFormatting>
  <conditionalFormatting sqref="A265:C265">
    <cfRule type="cellIs" dxfId="140" priority="144" stopIfTrue="1" operator="equal">
      <formula>A264</formula>
    </cfRule>
    <cfRule type="cellIs" dxfId="139" priority="145" stopIfTrue="1" operator="equal">
      <formula>0</formula>
    </cfRule>
  </conditionalFormatting>
  <conditionalFormatting sqref="A266:C266">
    <cfRule type="cellIs" dxfId="138" priority="142" stopIfTrue="1" operator="equal">
      <formula>A265</formula>
    </cfRule>
    <cfRule type="cellIs" dxfId="137" priority="143" stopIfTrue="1" operator="equal">
      <formula>0</formula>
    </cfRule>
  </conditionalFormatting>
  <conditionalFormatting sqref="A267:C267">
    <cfRule type="cellIs" dxfId="136" priority="140" stopIfTrue="1" operator="equal">
      <formula>A266</formula>
    </cfRule>
    <cfRule type="cellIs" dxfId="135" priority="141" stopIfTrue="1" operator="equal">
      <formula>0</formula>
    </cfRule>
  </conditionalFormatting>
  <conditionalFormatting sqref="A268:C268">
    <cfRule type="cellIs" dxfId="134" priority="138" stopIfTrue="1" operator="equal">
      <formula>A267</formula>
    </cfRule>
    <cfRule type="cellIs" dxfId="133" priority="139" stopIfTrue="1" operator="equal">
      <formula>0</formula>
    </cfRule>
  </conditionalFormatting>
  <conditionalFormatting sqref="A269:C269">
    <cfRule type="cellIs" dxfId="132" priority="136" stopIfTrue="1" operator="equal">
      <formula>A268</formula>
    </cfRule>
    <cfRule type="cellIs" dxfId="131" priority="137" stopIfTrue="1" operator="equal">
      <formula>0</formula>
    </cfRule>
  </conditionalFormatting>
  <conditionalFormatting sqref="A270:C270">
    <cfRule type="cellIs" dxfId="130" priority="134" stopIfTrue="1" operator="equal">
      <formula>A269</formula>
    </cfRule>
    <cfRule type="cellIs" dxfId="129" priority="135" stopIfTrue="1" operator="equal">
      <formula>0</formula>
    </cfRule>
  </conditionalFormatting>
  <conditionalFormatting sqref="A271:C271">
    <cfRule type="cellIs" dxfId="128" priority="132" stopIfTrue="1" operator="equal">
      <formula>A270</formula>
    </cfRule>
    <cfRule type="cellIs" dxfId="127" priority="133" stopIfTrue="1" operator="equal">
      <formula>0</formula>
    </cfRule>
  </conditionalFormatting>
  <conditionalFormatting sqref="A272:C272">
    <cfRule type="cellIs" dxfId="126" priority="130" stopIfTrue="1" operator="equal">
      <formula>A271</formula>
    </cfRule>
    <cfRule type="cellIs" dxfId="125" priority="131" stopIfTrue="1" operator="equal">
      <formula>0</formula>
    </cfRule>
  </conditionalFormatting>
  <conditionalFormatting sqref="A273:C273">
    <cfRule type="cellIs" dxfId="124" priority="128" stopIfTrue="1" operator="equal">
      <formula>A272</formula>
    </cfRule>
    <cfRule type="cellIs" dxfId="123" priority="129" stopIfTrue="1" operator="equal">
      <formula>0</formula>
    </cfRule>
  </conditionalFormatting>
  <conditionalFormatting sqref="A274:C274">
    <cfRule type="cellIs" dxfId="122" priority="126" stopIfTrue="1" operator="equal">
      <formula>A273</formula>
    </cfRule>
    <cfRule type="cellIs" dxfId="121" priority="127" stopIfTrue="1" operator="equal">
      <formula>0</formula>
    </cfRule>
  </conditionalFormatting>
  <conditionalFormatting sqref="A275:C275">
    <cfRule type="cellIs" dxfId="120" priority="124" stopIfTrue="1" operator="equal">
      <formula>A274</formula>
    </cfRule>
    <cfRule type="cellIs" dxfId="119" priority="125" stopIfTrue="1" operator="equal">
      <formula>0</formula>
    </cfRule>
  </conditionalFormatting>
  <conditionalFormatting sqref="A276:C276">
    <cfRule type="cellIs" dxfId="118" priority="122" stopIfTrue="1" operator="equal">
      <formula>A275</formula>
    </cfRule>
    <cfRule type="cellIs" dxfId="117" priority="123" stopIfTrue="1" operator="equal">
      <formula>0</formula>
    </cfRule>
  </conditionalFormatting>
  <conditionalFormatting sqref="A277:C277">
    <cfRule type="cellIs" dxfId="116" priority="120" stopIfTrue="1" operator="equal">
      <formula>A276</formula>
    </cfRule>
    <cfRule type="cellIs" dxfId="115" priority="121" stopIfTrue="1" operator="equal">
      <formula>0</formula>
    </cfRule>
  </conditionalFormatting>
  <conditionalFormatting sqref="A278:C278">
    <cfRule type="cellIs" dxfId="114" priority="118" stopIfTrue="1" operator="equal">
      <formula>A277</formula>
    </cfRule>
    <cfRule type="cellIs" dxfId="113" priority="119" stopIfTrue="1" operator="equal">
      <formula>0</formula>
    </cfRule>
  </conditionalFormatting>
  <conditionalFormatting sqref="A279:C279">
    <cfRule type="cellIs" dxfId="112" priority="116" stopIfTrue="1" operator="equal">
      <formula>A278</formula>
    </cfRule>
    <cfRule type="cellIs" dxfId="111" priority="117" stopIfTrue="1" operator="equal">
      <formula>0</formula>
    </cfRule>
  </conditionalFormatting>
  <conditionalFormatting sqref="A280:C280">
    <cfRule type="cellIs" dxfId="110" priority="114" stopIfTrue="1" operator="equal">
      <formula>A279</formula>
    </cfRule>
    <cfRule type="cellIs" dxfId="109" priority="115" stopIfTrue="1" operator="equal">
      <formula>0</formula>
    </cfRule>
  </conditionalFormatting>
  <conditionalFormatting sqref="A281:C281">
    <cfRule type="cellIs" dxfId="108" priority="112" stopIfTrue="1" operator="equal">
      <formula>A280</formula>
    </cfRule>
    <cfRule type="cellIs" dxfId="107" priority="113" stopIfTrue="1" operator="equal">
      <formula>0</formula>
    </cfRule>
  </conditionalFormatting>
  <conditionalFormatting sqref="A282:C282">
    <cfRule type="cellIs" dxfId="106" priority="110" stopIfTrue="1" operator="equal">
      <formula>A281</formula>
    </cfRule>
    <cfRule type="cellIs" dxfId="105" priority="111" stopIfTrue="1" operator="equal">
      <formula>0</formula>
    </cfRule>
  </conditionalFormatting>
  <conditionalFormatting sqref="A283:C283">
    <cfRule type="cellIs" dxfId="104" priority="108" stopIfTrue="1" operator="equal">
      <formula>A282</formula>
    </cfRule>
    <cfRule type="cellIs" dxfId="103" priority="109" stopIfTrue="1" operator="equal">
      <formula>0</formula>
    </cfRule>
  </conditionalFormatting>
  <conditionalFormatting sqref="A284:C284">
    <cfRule type="cellIs" dxfId="102" priority="106" stopIfTrue="1" operator="equal">
      <formula>A283</formula>
    </cfRule>
    <cfRule type="cellIs" dxfId="101" priority="107" stopIfTrue="1" operator="equal">
      <formula>0</formula>
    </cfRule>
  </conditionalFormatting>
  <conditionalFormatting sqref="A285:C285">
    <cfRule type="cellIs" dxfId="100" priority="104" stopIfTrue="1" operator="equal">
      <formula>A284</formula>
    </cfRule>
    <cfRule type="cellIs" dxfId="99" priority="105" stopIfTrue="1" operator="equal">
      <formula>0</formula>
    </cfRule>
  </conditionalFormatting>
  <conditionalFormatting sqref="A286:C286">
    <cfRule type="cellIs" dxfId="98" priority="102" stopIfTrue="1" operator="equal">
      <formula>A285</formula>
    </cfRule>
    <cfRule type="cellIs" dxfId="97" priority="103" stopIfTrue="1" operator="equal">
      <formula>0</formula>
    </cfRule>
  </conditionalFormatting>
  <conditionalFormatting sqref="A287:C287">
    <cfRule type="cellIs" dxfId="96" priority="100" stopIfTrue="1" operator="equal">
      <formula>A286</formula>
    </cfRule>
    <cfRule type="cellIs" dxfId="95" priority="101" stopIfTrue="1" operator="equal">
      <formula>0</formula>
    </cfRule>
  </conditionalFormatting>
  <conditionalFormatting sqref="A288:C288">
    <cfRule type="cellIs" dxfId="94" priority="98" stopIfTrue="1" operator="equal">
      <formula>A287</formula>
    </cfRule>
    <cfRule type="cellIs" dxfId="93" priority="99" stopIfTrue="1" operator="equal">
      <formula>0</formula>
    </cfRule>
  </conditionalFormatting>
  <conditionalFormatting sqref="A289:C289">
    <cfRule type="cellIs" dxfId="92" priority="96" stopIfTrue="1" operator="equal">
      <formula>A288</formula>
    </cfRule>
    <cfRule type="cellIs" dxfId="91" priority="97" stopIfTrue="1" operator="equal">
      <formula>0</formula>
    </cfRule>
  </conditionalFormatting>
  <conditionalFormatting sqref="A290:C290">
    <cfRule type="cellIs" dxfId="90" priority="94" stopIfTrue="1" operator="equal">
      <formula>A289</formula>
    </cfRule>
    <cfRule type="cellIs" dxfId="89" priority="95" stopIfTrue="1" operator="equal">
      <formula>0</formula>
    </cfRule>
  </conditionalFormatting>
  <conditionalFormatting sqref="A291:C291">
    <cfRule type="cellIs" dxfId="88" priority="92" stopIfTrue="1" operator="equal">
      <formula>A290</formula>
    </cfRule>
    <cfRule type="cellIs" dxfId="87" priority="93" stopIfTrue="1" operator="equal">
      <formula>0</formula>
    </cfRule>
  </conditionalFormatting>
  <conditionalFormatting sqref="A292:C292">
    <cfRule type="cellIs" dxfId="86" priority="90" stopIfTrue="1" operator="equal">
      <formula>A291</formula>
    </cfRule>
    <cfRule type="cellIs" dxfId="85" priority="91" stopIfTrue="1" operator="equal">
      <formula>0</formula>
    </cfRule>
  </conditionalFormatting>
  <conditionalFormatting sqref="A293:C293">
    <cfRule type="cellIs" dxfId="84" priority="88" stopIfTrue="1" operator="equal">
      <formula>A292</formula>
    </cfRule>
    <cfRule type="cellIs" dxfId="83" priority="89" stopIfTrue="1" operator="equal">
      <formula>0</formula>
    </cfRule>
  </conditionalFormatting>
  <conditionalFormatting sqref="A294:C294">
    <cfRule type="cellIs" dxfId="82" priority="86" stopIfTrue="1" operator="equal">
      <formula>A293</formula>
    </cfRule>
    <cfRule type="cellIs" dxfId="81" priority="87" stopIfTrue="1" operator="equal">
      <formula>0</formula>
    </cfRule>
  </conditionalFormatting>
  <conditionalFormatting sqref="A295:C295">
    <cfRule type="cellIs" dxfId="80" priority="84" stopIfTrue="1" operator="equal">
      <formula>A294</formula>
    </cfRule>
    <cfRule type="cellIs" dxfId="79" priority="85" stopIfTrue="1" operator="equal">
      <formula>0</formula>
    </cfRule>
  </conditionalFormatting>
  <conditionalFormatting sqref="A296:C296">
    <cfRule type="cellIs" dxfId="78" priority="82" stopIfTrue="1" operator="equal">
      <formula>A295</formula>
    </cfRule>
    <cfRule type="cellIs" dxfId="77" priority="83" stopIfTrue="1" operator="equal">
      <formula>0</formula>
    </cfRule>
  </conditionalFormatting>
  <conditionalFormatting sqref="A297:C297">
    <cfRule type="cellIs" dxfId="76" priority="80" stopIfTrue="1" operator="equal">
      <formula>A296</formula>
    </cfRule>
    <cfRule type="cellIs" dxfId="75" priority="81" stopIfTrue="1" operator="equal">
      <formula>0</formula>
    </cfRule>
  </conditionalFormatting>
  <conditionalFormatting sqref="A298:C298">
    <cfRule type="cellIs" dxfId="74" priority="78" stopIfTrue="1" operator="equal">
      <formula>A297</formula>
    </cfRule>
    <cfRule type="cellIs" dxfId="73" priority="79" stopIfTrue="1" operator="equal">
      <formula>0</formula>
    </cfRule>
  </conditionalFormatting>
  <conditionalFormatting sqref="A299:C299">
    <cfRule type="cellIs" dxfId="72" priority="76" stopIfTrue="1" operator="equal">
      <formula>A298</formula>
    </cfRule>
    <cfRule type="cellIs" dxfId="71" priority="77" stopIfTrue="1" operator="equal">
      <formula>0</formula>
    </cfRule>
  </conditionalFormatting>
  <conditionalFormatting sqref="A300:C300">
    <cfRule type="cellIs" dxfId="70" priority="74" stopIfTrue="1" operator="equal">
      <formula>A299</formula>
    </cfRule>
    <cfRule type="cellIs" dxfId="69" priority="75" stopIfTrue="1" operator="equal">
      <formula>0</formula>
    </cfRule>
  </conditionalFormatting>
  <conditionalFormatting sqref="A301:C301">
    <cfRule type="cellIs" dxfId="68" priority="72" stopIfTrue="1" operator="equal">
      <formula>A300</formula>
    </cfRule>
    <cfRule type="cellIs" dxfId="67" priority="73" stopIfTrue="1" operator="equal">
      <formula>0</formula>
    </cfRule>
  </conditionalFormatting>
  <conditionalFormatting sqref="A302:C302">
    <cfRule type="cellIs" dxfId="66" priority="70" stopIfTrue="1" operator="equal">
      <formula>A301</formula>
    </cfRule>
    <cfRule type="cellIs" dxfId="65" priority="71" stopIfTrue="1" operator="equal">
      <formula>0</formula>
    </cfRule>
  </conditionalFormatting>
  <conditionalFormatting sqref="A303:C303">
    <cfRule type="cellIs" dxfId="64" priority="68" stopIfTrue="1" operator="equal">
      <formula>A302</formula>
    </cfRule>
    <cfRule type="cellIs" dxfId="63" priority="69" stopIfTrue="1" operator="equal">
      <formula>0</formula>
    </cfRule>
  </conditionalFormatting>
  <conditionalFormatting sqref="A304:C304">
    <cfRule type="cellIs" dxfId="62" priority="66" stopIfTrue="1" operator="equal">
      <formula>A303</formula>
    </cfRule>
    <cfRule type="cellIs" dxfId="61" priority="67" stopIfTrue="1" operator="equal">
      <formula>0</formula>
    </cfRule>
  </conditionalFormatting>
  <conditionalFormatting sqref="A305:C305">
    <cfRule type="cellIs" dxfId="60" priority="64" stopIfTrue="1" operator="equal">
      <formula>A304</formula>
    </cfRule>
    <cfRule type="cellIs" dxfId="59" priority="65" stopIfTrue="1" operator="equal">
      <formula>0</formula>
    </cfRule>
  </conditionalFormatting>
  <conditionalFormatting sqref="A306:C306">
    <cfRule type="cellIs" dxfId="58" priority="62" stopIfTrue="1" operator="equal">
      <formula>A305</formula>
    </cfRule>
    <cfRule type="cellIs" dxfId="57" priority="63" stopIfTrue="1" operator="equal">
      <formula>0</formula>
    </cfRule>
  </conditionalFormatting>
  <conditionalFormatting sqref="A307:C307">
    <cfRule type="cellIs" dxfId="56" priority="60" stopIfTrue="1" operator="equal">
      <formula>A306</formula>
    </cfRule>
    <cfRule type="cellIs" dxfId="55" priority="61" stopIfTrue="1" operator="equal">
      <formula>0</formula>
    </cfRule>
  </conditionalFormatting>
  <conditionalFormatting sqref="A308:C308">
    <cfRule type="cellIs" dxfId="54" priority="58" stopIfTrue="1" operator="equal">
      <formula>A307</formula>
    </cfRule>
    <cfRule type="cellIs" dxfId="53" priority="59" stopIfTrue="1" operator="equal">
      <formula>0</formula>
    </cfRule>
  </conditionalFormatting>
  <conditionalFormatting sqref="A309:C309">
    <cfRule type="cellIs" dxfId="52" priority="56" stopIfTrue="1" operator="equal">
      <formula>A308</formula>
    </cfRule>
    <cfRule type="cellIs" dxfId="51" priority="57" stopIfTrue="1" operator="equal">
      <formula>0</formula>
    </cfRule>
  </conditionalFormatting>
  <conditionalFormatting sqref="A310:C310">
    <cfRule type="cellIs" dxfId="50" priority="54" stopIfTrue="1" operator="equal">
      <formula>A309</formula>
    </cfRule>
    <cfRule type="cellIs" dxfId="49" priority="55" stopIfTrue="1" operator="equal">
      <formula>0</formula>
    </cfRule>
  </conditionalFormatting>
  <conditionalFormatting sqref="A311:C311">
    <cfRule type="cellIs" dxfId="48" priority="52" stopIfTrue="1" operator="equal">
      <formula>A310</formula>
    </cfRule>
    <cfRule type="cellIs" dxfId="47" priority="53" stopIfTrue="1" operator="equal">
      <formula>0</formula>
    </cfRule>
  </conditionalFormatting>
  <conditionalFormatting sqref="A312:C312">
    <cfRule type="cellIs" dxfId="46" priority="50" stopIfTrue="1" operator="equal">
      <formula>A311</formula>
    </cfRule>
    <cfRule type="cellIs" dxfId="45" priority="51" stopIfTrue="1" operator="equal">
      <formula>0</formula>
    </cfRule>
  </conditionalFormatting>
  <conditionalFormatting sqref="A313:C313">
    <cfRule type="cellIs" dxfId="44" priority="48" stopIfTrue="1" operator="equal">
      <formula>A312</formula>
    </cfRule>
    <cfRule type="cellIs" dxfId="43" priority="49" stopIfTrue="1" operator="equal">
      <formula>0</formula>
    </cfRule>
  </conditionalFormatting>
  <conditionalFormatting sqref="A314:C314">
    <cfRule type="cellIs" dxfId="42" priority="46" stopIfTrue="1" operator="equal">
      <formula>A313</formula>
    </cfRule>
    <cfRule type="cellIs" dxfId="41" priority="47" stopIfTrue="1" operator="equal">
      <formula>0</formula>
    </cfRule>
  </conditionalFormatting>
  <conditionalFormatting sqref="A315:C315">
    <cfRule type="cellIs" dxfId="40" priority="44" stopIfTrue="1" operator="equal">
      <formula>A314</formula>
    </cfRule>
    <cfRule type="cellIs" dxfId="39" priority="45" stopIfTrue="1" operator="equal">
      <formula>0</formula>
    </cfRule>
  </conditionalFormatting>
  <conditionalFormatting sqref="A316:C316">
    <cfRule type="cellIs" dxfId="38" priority="42" stopIfTrue="1" operator="equal">
      <formula>A315</formula>
    </cfRule>
    <cfRule type="cellIs" dxfId="37" priority="43" stopIfTrue="1" operator="equal">
      <formula>0</formula>
    </cfRule>
  </conditionalFormatting>
  <conditionalFormatting sqref="A317:C317">
    <cfRule type="cellIs" dxfId="36" priority="40" stopIfTrue="1" operator="equal">
      <formula>A316</formula>
    </cfRule>
    <cfRule type="cellIs" dxfId="35" priority="41" stopIfTrue="1" operator="equal">
      <formula>0</formula>
    </cfRule>
  </conditionalFormatting>
  <conditionalFormatting sqref="A318:C318">
    <cfRule type="cellIs" dxfId="34" priority="38" stopIfTrue="1" operator="equal">
      <formula>A317</formula>
    </cfRule>
    <cfRule type="cellIs" dxfId="33" priority="39" stopIfTrue="1" operator="equal">
      <formula>0</formula>
    </cfRule>
  </conditionalFormatting>
  <conditionalFormatting sqref="A319:C319">
    <cfRule type="cellIs" dxfId="32" priority="36" stopIfTrue="1" operator="equal">
      <formula>A318</formula>
    </cfRule>
    <cfRule type="cellIs" dxfId="31" priority="37" stopIfTrue="1" operator="equal">
      <formula>0</formula>
    </cfRule>
  </conditionalFormatting>
  <conditionalFormatting sqref="A320:C320">
    <cfRule type="cellIs" dxfId="30" priority="34" stopIfTrue="1" operator="equal">
      <formula>A319</formula>
    </cfRule>
    <cfRule type="cellIs" dxfId="29" priority="35" stopIfTrue="1" operator="equal">
      <formula>0</formula>
    </cfRule>
  </conditionalFormatting>
  <conditionalFormatting sqref="A321:C321">
    <cfRule type="cellIs" dxfId="28" priority="32" stopIfTrue="1" operator="equal">
      <formula>A320</formula>
    </cfRule>
    <cfRule type="cellIs" dxfId="27" priority="33" stopIfTrue="1" operator="equal">
      <formula>0</formula>
    </cfRule>
  </conditionalFormatting>
  <conditionalFormatting sqref="A322:C322">
    <cfRule type="cellIs" dxfId="26" priority="30" stopIfTrue="1" operator="equal">
      <formula>A321</formula>
    </cfRule>
    <cfRule type="cellIs" dxfId="25" priority="31" stopIfTrue="1" operator="equal">
      <formula>0</formula>
    </cfRule>
  </conditionalFormatting>
  <conditionalFormatting sqref="A323:C323">
    <cfRule type="cellIs" dxfId="24" priority="28" stopIfTrue="1" operator="equal">
      <formula>A322</formula>
    </cfRule>
    <cfRule type="cellIs" dxfId="23" priority="29" stopIfTrue="1" operator="equal">
      <formula>0</formula>
    </cfRule>
  </conditionalFormatting>
  <conditionalFormatting sqref="A324:C324">
    <cfRule type="cellIs" dxfId="22" priority="26" stopIfTrue="1" operator="equal">
      <formula>A323</formula>
    </cfRule>
    <cfRule type="cellIs" dxfId="21" priority="27" stopIfTrue="1" operator="equal">
      <formula>0</formula>
    </cfRule>
  </conditionalFormatting>
  <conditionalFormatting sqref="A325:C325">
    <cfRule type="cellIs" dxfId="20" priority="24" stopIfTrue="1" operator="equal">
      <formula>A324</formula>
    </cfRule>
    <cfRule type="cellIs" dxfId="19" priority="25" stopIfTrue="1" operator="equal">
      <formula>0</formula>
    </cfRule>
  </conditionalFormatting>
  <conditionalFormatting sqref="A326:C326">
    <cfRule type="cellIs" dxfId="18" priority="22" stopIfTrue="1" operator="equal">
      <formula>A325</formula>
    </cfRule>
    <cfRule type="cellIs" dxfId="17" priority="23" stopIfTrue="1" operator="equal">
      <formula>0</formula>
    </cfRule>
  </conditionalFormatting>
  <conditionalFormatting sqref="A327:C327">
    <cfRule type="cellIs" dxfId="16" priority="20" stopIfTrue="1" operator="equal">
      <formula>A326</formula>
    </cfRule>
    <cfRule type="cellIs" dxfId="15" priority="21" stopIfTrue="1" operator="equal">
      <formula>0</formula>
    </cfRule>
  </conditionalFormatting>
  <conditionalFormatting sqref="A328:C328">
    <cfRule type="cellIs" dxfId="14" priority="18" stopIfTrue="1" operator="equal">
      <formula>A327</formula>
    </cfRule>
    <cfRule type="cellIs" dxfId="13" priority="19" stopIfTrue="1" operator="equal">
      <formula>0</formula>
    </cfRule>
  </conditionalFormatting>
  <conditionalFormatting sqref="A329:C329">
    <cfRule type="cellIs" dxfId="12" priority="16" stopIfTrue="1" operator="equal">
      <formula>A328</formula>
    </cfRule>
    <cfRule type="cellIs" dxfId="11" priority="17" stopIfTrue="1" operator="equal">
      <formula>0</formula>
    </cfRule>
  </conditionalFormatting>
  <conditionalFormatting sqref="A330:C330">
    <cfRule type="cellIs" dxfId="10" priority="14" stopIfTrue="1" operator="equal">
      <formula>A329</formula>
    </cfRule>
    <cfRule type="cellIs" dxfId="9" priority="15" stopIfTrue="1" operator="equal">
      <formula>0</formula>
    </cfRule>
  </conditionalFormatting>
  <conditionalFormatting sqref="A331:C331">
    <cfRule type="cellIs" dxfId="8" priority="12" stopIfTrue="1" operator="equal">
      <formula>A330</formula>
    </cfRule>
    <cfRule type="cellIs" dxfId="7" priority="13" stopIfTrue="1" operator="equal">
      <formula>0</formula>
    </cfRule>
  </conditionalFormatting>
  <conditionalFormatting sqref="A332:C332">
    <cfRule type="cellIs" dxfId="6" priority="10" stopIfTrue="1" operator="equal">
      <formula>A331</formula>
    </cfRule>
    <cfRule type="cellIs" dxfId="5" priority="11" stopIfTrue="1" operator="equal">
      <formula>0</formula>
    </cfRule>
  </conditionalFormatting>
  <conditionalFormatting sqref="A333:C333">
    <cfRule type="cellIs" dxfId="4" priority="8" stopIfTrue="1" operator="equal">
      <formula>A332</formula>
    </cfRule>
    <cfRule type="cellIs" dxfId="3" priority="9" stopIfTrue="1" operator="equal">
      <formula>0</formula>
    </cfRule>
  </conditionalFormatting>
  <conditionalFormatting sqref="A334:C334">
    <cfRule type="cellIs" dxfId="2" priority="6" stopIfTrue="1" operator="equal">
      <formula>A333</formula>
    </cfRule>
    <cfRule type="cellIs" dxfId="1" priority="7" stopIfTrue="1" operator="equal">
      <formula>0</formula>
    </cfRule>
  </conditionalFormatting>
  <conditionalFormatting sqref="A357">
    <cfRule type="cellIs" dxfId="0" priority="2" stopIfTrue="1" operator="equal">
      <formula>A356</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КПК0116030</vt:lpstr>
      <vt:lpstr>'Додаток2 КПК0116030'!Область_печати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2022-01-10T09:17:17Z</cp:lastPrinted>
  <dcterms:created xsi:type="dcterms:W3CDTF">2016-07-02T12:27:50Z</dcterms:created>
  <dcterms:modified xsi:type="dcterms:W3CDTF">2022-01-10T09:17:18Z</dcterms:modified>
</cp:coreProperties>
</file>