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2 КПК0113242" sheetId="6" r:id="rId1"/>
  </sheets>
  <definedNames>
    <definedName name="_xlnm.Print_Area" localSheetId="0">'Додаток2 КПК0113242'!$A$1:$BY$264</definedName>
  </definedNames>
  <calcPr calcId="145621"/>
</workbook>
</file>

<file path=xl/calcChain.xml><?xml version="1.0" encoding="utf-8"?>
<calcChain xmlns="http://schemas.openxmlformats.org/spreadsheetml/2006/main">
  <c r="BH241" i="6" l="1"/>
  <c r="AT241" i="6"/>
  <c r="AJ241" i="6"/>
  <c r="BG232" i="6"/>
  <c r="AQ232" i="6"/>
  <c r="AZ209" i="6"/>
  <c r="AK209" i="6"/>
  <c r="AZ208" i="6"/>
  <c r="AK208" i="6"/>
  <c r="AZ207" i="6"/>
  <c r="AK207" i="6"/>
  <c r="BO199" i="6"/>
  <c r="AZ199" i="6"/>
  <c r="AK199" i="6"/>
  <c r="BO198" i="6"/>
  <c r="AZ198" i="6"/>
  <c r="AK198" i="6"/>
  <c r="BO197" i="6"/>
  <c r="AZ197" i="6"/>
  <c r="AK197" i="6"/>
  <c r="BD104" i="6"/>
  <c r="AJ104" i="6"/>
  <c r="BD103" i="6"/>
  <c r="AJ103" i="6"/>
  <c r="BD102" i="6"/>
  <c r="AJ102" i="6"/>
  <c r="BD101" i="6"/>
  <c r="AJ101" i="6"/>
  <c r="BD100" i="6"/>
  <c r="AJ100" i="6"/>
  <c r="BD99" i="6"/>
  <c r="AJ99" i="6"/>
  <c r="BU91" i="6"/>
  <c r="BB91" i="6"/>
  <c r="AI91" i="6"/>
  <c r="BU90" i="6"/>
  <c r="BB90" i="6"/>
  <c r="AI90" i="6"/>
  <c r="BU89" i="6"/>
  <c r="BB89" i="6"/>
  <c r="AI89" i="6"/>
  <c r="BU88" i="6"/>
  <c r="BB88" i="6"/>
  <c r="AI88" i="6"/>
  <c r="BU87" i="6"/>
  <c r="BB87" i="6"/>
  <c r="AI87" i="6"/>
  <c r="BU86" i="6"/>
  <c r="BB86" i="6"/>
  <c r="AI86" i="6"/>
  <c r="BG76" i="6"/>
  <c r="AM76" i="6"/>
  <c r="BG68" i="6"/>
  <c r="AM68" i="6"/>
  <c r="BG67" i="6"/>
  <c r="AM67" i="6"/>
  <c r="BU59" i="6"/>
  <c r="BB59" i="6"/>
  <c r="AI59" i="6"/>
  <c r="BU51" i="6"/>
  <c r="BB51" i="6"/>
  <c r="AI51" i="6"/>
  <c r="BU50" i="6"/>
  <c r="BB50" i="6"/>
  <c r="AI50" i="6"/>
  <c r="BG40" i="6"/>
  <c r="AM40" i="6"/>
  <c r="BG39" i="6"/>
  <c r="AM39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<sst xmlns="http://schemas.openxmlformats.org/spreadsheetml/2006/main" count="794" uniqueCount="275">
  <si>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</si>
  <si>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</si>
  <si>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</si>
  <si>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</si>
  <si>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</si>
  <si>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</si>
  <si>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</si>
  <si>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</si>
  <si>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</si>
  <si>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</si>
  <si>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</si>
  <si>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</si>
  <si>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</si>
  <si>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</si>
  <si>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</si>
  <si>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</si>
  <si>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</si>
  <si>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</si>
  <si>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</si>
  <si>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</si>
  <si>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</si>
  <si>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</si>
  <si>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</si>
  <si>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</si>
  <si>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</si>
  <si>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</si>
  <si>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</si>
  <si>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</si>
  <si>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</si>
  <si>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</si>
  <si>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</si>
  <si>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</si>
  <si>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</si>
  <si>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</si>
  <si>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</si>
  <si>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</si>
  <si>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</si>
  <si>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</si>
  <si>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</si>
  <si>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</si>
  <si>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</si>
  <si>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</si>
  <si>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</si>
  <si>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</si>
  <si>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</si>
  <si>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</si>
  <si>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</si>
  <si>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</si>
  <si>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</si>
  <si>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</si>
  <si>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</si>
  <si>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</si>
  <si>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</si>
  <si>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</si>
  <si>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</si>
  <si>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</si>
  <si>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</si>
  <si>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</si>
  <si>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</si>
  <si>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</si>
  <si>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</si>
  <si>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</si>
  <si>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</si>
  <si>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</si>
  <si>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</si>
  <si>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</si>
  <si>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</si>
  <si>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</si>
  <si>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</si>
  <si>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</si>
  <si>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</si>
  <si>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</si>
  <si>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</si>
  <si>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</si>
  <si>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</si>
  <si>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</si>
  <si>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</si>
  <si>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</si>
  <si>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</si>
  <si>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</si>
  <si>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</si>
  <si>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</si>
  <si>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</si>
  <si>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</si>
  <si>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</si>
  <si>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</si>
  <si>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</si>
  <si>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</si>
  <si>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</si>
  <si>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</si>
  <si>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</si>
  <si>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</si>
  <si>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</si>
  <si>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</si>
  <si>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</si>
  <si>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</si>
  <si>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</si>
  <si>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</si>
  <si>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</si>
  <si>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</si>
  <si>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</si>
  <si>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</si>
  <si>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</si>
  <si>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</si>
  <si>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</si>
  <si>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</si>
  <si>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</si>
  <si>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</si>
  <si>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</si>
  <si>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</si>
  <si>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</si>
  <si>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</si>
  <si>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</si>
  <si>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</si>
  <si>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</si>
  <si>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</si>
  <si>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</si>
  <si>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</si>
  <si>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</si>
  <si>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</si>
  <si>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</si>
  <si>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</si>
  <si>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</si>
  <si>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</si>
  <si>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</si>
  <si>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</si>
  <si>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</si>
  <si>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</si>
  <si>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</si>
  <si>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</si>
  <si>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</si>
  <si>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</si>
  <si>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</si>
  <si>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</si>
  <si>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</si>
  <si>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</si>
  <si>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</si>
  <si>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</si>
  <si>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</si>
  <si>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</si>
  <si>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</si>
  <si>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</si>
  <si>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</si>
  <si>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</si>
  <si>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</si>
  <si>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</si>
  <si>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</si>
  <si>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</si>
  <si>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</si>
  <si>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</si>
  <si>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</si>
  <si>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</si>
  <si>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</si>
  <si>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</si>
  <si>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</si>
  <si>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</si>
  <si>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</si>
  <si>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</si>
  <si>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</si>
  <si>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</si>
  <si>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</si>
  <si>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</si>
  <si>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</si>
  <si>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</si>
  <si>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</si>
  <si>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</si>
  <si>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</si>
  <si>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</si>
  <si>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</si>
  <si>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</si>
  <si>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</si>
  <si>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</si>
  <si>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</si>
  <si>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</si>
  <si>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Інші виплати населенню</t>
  </si>
  <si>
    <t>Відшкодування вартості проїзду фельдшерам Новгород-Сіверської підстанції Корюківської станції екстренної медичної допомоги та медицини катастроф, які проживають за межами села Грем'яч Н-Сіверської МТГ до Грем'яцького пункту постійного базування бригад екс</t>
  </si>
  <si>
    <t>Надання одноразової матеріальної допомоги громадянам на проведення операцій та лікування</t>
  </si>
  <si>
    <t>Надання одноразової матеріальної допомоги громадянам, які постраждали від пожежі або стихійного лиха</t>
  </si>
  <si>
    <t>Надання одноразової матеріальної допомоги на поховання деяким категоріям громадян</t>
  </si>
  <si>
    <t>Надання одноразової матеріальної допомоги громадянам на проведення операцій та лікування (інша субвенція)</t>
  </si>
  <si>
    <t>затрат</t>
  </si>
  <si>
    <t xml:space="preserve">formula=RC[-16]+RC[-8]                          </t>
  </si>
  <si>
    <t>обсяг видатків на реалізацію програми</t>
  </si>
  <si>
    <t>грн.</t>
  </si>
  <si>
    <t>кошторис</t>
  </si>
  <si>
    <t>надання одноразової матеріальної допомоги громадянам на проведення операцій та лікування</t>
  </si>
  <si>
    <t>відшкодування вартості проїзду</t>
  </si>
  <si>
    <t>обсяг видатків іншої субвенції</t>
  </si>
  <si>
    <t>продукту</t>
  </si>
  <si>
    <t>кількість одержувачів одноразової допомоги на поховання деяких категорій громадян</t>
  </si>
  <si>
    <t>осіб</t>
  </si>
  <si>
    <t>рішення виконавчого комітету</t>
  </si>
  <si>
    <t>кількість одержувачів одноразової допомоги на проведення операцій та лікування</t>
  </si>
  <si>
    <t>кількість одержувачів одноразової допомоги громадянам, які постраждали від пожежі або стихійного лиха</t>
  </si>
  <si>
    <t>кількість одержувачів матеріальної допомоги на проведення операцій та лікування за рахунок іншої субвенції</t>
  </si>
  <si>
    <t>розпорядження</t>
  </si>
  <si>
    <t>кількість поїздок у грудні-листопаді 2021 року</t>
  </si>
  <si>
    <t>кількість</t>
  </si>
  <si>
    <t>розрахунок витрат</t>
  </si>
  <si>
    <t>ефективності</t>
  </si>
  <si>
    <t>середньомісячний розмір одноразової допомоги на поховання деяких категорій громадян</t>
  </si>
  <si>
    <t>середньмісячний розмір одноразової допомоги на проведення операцій та лікування</t>
  </si>
  <si>
    <t>середньомісячний розмір одноразової допомоги громадянам, які постраждали від пожежі або стихійного лиха</t>
  </si>
  <si>
    <t>середньомісячний розмір одноразової допомоги на проведення операцій та лікування за рахунок іншої субвенції</t>
  </si>
  <si>
    <t>середня вартість проїзду на одного чоловіка</t>
  </si>
  <si>
    <t>якості</t>
  </si>
  <si>
    <t>% проведення одноразової матеріальної допомоги на поховання деяких категорій громадян</t>
  </si>
  <si>
    <t>відс.</t>
  </si>
  <si>
    <t>внутрішній облік</t>
  </si>
  <si>
    <t>% проведення одноразової матеріальної допомоги на проведення операцій та лікування</t>
  </si>
  <si>
    <t>% проведення одноразової матеріальної допомоги громадянам, які постраждали від пожежі або стихійного лиха</t>
  </si>
  <si>
    <t>% проведення одноразової допомоги на проведення операцій та лікування за рахунок іншої субвенції</t>
  </si>
  <si>
    <t>рівень освоєння коштів на реалізацію программи надання пільг на проїзд фельдшерам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</si>
  <si>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</si>
  <si>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</si>
  <si>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</si>
  <si>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надання одноразової матеріальної допомоги мешканцям населених пунктів Новгород-Сіверської міської територіальної громади на 2019-2023 роки</t>
  </si>
  <si>
    <t>рішення сесії міської ради від 28.02.2019 № 810</t>
  </si>
  <si>
    <t>Програма надання пільг на проїзд фельдшерам Новгород-Сіверської підстанції Корюківської станції екстреної медичної допомоги та медицини катастроф КНП "Обласний центр екстреної медичної допомоги та медицини катастроф" Чернігівської обласної ради</t>
  </si>
  <si>
    <t>рішення сесії міської ради від 03.12.2021 № 488</t>
  </si>
  <si>
    <t>Кредиторської та дебіторської заборгованості в поточному, плановому та прогнозних роках не очікується.</t>
  </si>
  <si>
    <t>Протягом 2021 року рішенням виконавчого комітету міської ради виплачено мешканцям міста матеріальної допомоги на лікування, на поховання особам, які на день смерті ніде не працювали, у зв'зку з пожежею у сумі 647,0 тис.грн.., відшкодовано пільги на проїзд фельдшерам 9,0 тис.грн.</t>
  </si>
  <si>
    <t>Забезпечення соціального захисту соціально-незахищених верств населення міста._x000D_
Підтримка фельдшерів, які здійснюють чергування на Грем'яцькому пункті постійного базування бригад екстренної медичної допомоги.</t>
  </si>
  <si>
    <t>Надання соціальної допомоги громадянам, які потребують особливої пітримки; _x000D_
Підтримка фельдшерів, які здійснюють чергування на Грем`яцькому пункті постійного базування бригад екстренної медичної допомоги</t>
  </si>
  <si>
    <t>- Конституція України;_x000D_
- Бюджетний кодекс України (зі змінами);_x000D_
- Закон України "Про місцеве самоврядування в Україні";_x000D_
- Закон України "Про службу в органах місцевого самоврядування";_x000D_
- проєкт Закону України "Про Державний бюджет України на 2022 рік"_x000D_
- 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управління";_x000D_
-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617);_x000D_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бюджетів";_x000D_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бюжетів";_x000D_
- Закон України "Про екстрену медичну допомогу".</t>
  </si>
  <si>
    <t>(0)(1)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</si>
  <si>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</si>
  <si>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</si>
  <si>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</si>
  <si>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Н.М Топчій</t>
  </si>
  <si>
    <t>04061978</t>
  </si>
  <si>
    <t>2553900000</t>
  </si>
  <si>
    <t>(грн)</t>
  </si>
  <si>
    <t>2020 рік (звіт)</t>
  </si>
  <si>
    <t>1) кредиторська заборгованість місцевого бюджету у 2020 році:</t>
  </si>
  <si>
    <t>Дебіторська заборгованість на 01.01.2020</t>
  </si>
  <si>
    <t>2021 рік (затверджено)</t>
  </si>
  <si>
    <t>2021 рік (план)</t>
  </si>
  <si>
    <t>2021 рік</t>
  </si>
  <si>
    <t>3) дебіторська заборгованість у 2020 - 2021 роках:</t>
  </si>
  <si>
    <t>Дебіторська заборгованість на 01.01.2021</t>
  </si>
  <si>
    <t>внаслідок використання коштів спеціального фонду бюджету у 2020 році, та очікувані результати у 2021 році.</t>
  </si>
  <si>
    <t>1) надходження для виконання бюджетної програми у 2020 - 2022 роках:</t>
  </si>
  <si>
    <t>2022 рік (проект)</t>
  </si>
  <si>
    <t>1) видатки за кодами Економічної класифікації видатків бюджету у 2020 - 2022 роках:</t>
  </si>
  <si>
    <t>2) надання кредитів за кодами Класифікації кредитування бюджету у 2020 - 2022 роках:</t>
  </si>
  <si>
    <t>1) витрати за напрямами використання бюджетних коштів у 2020 - 2022 роках:</t>
  </si>
  <si>
    <t>1) результативні показники бюджетної програми у 2020 - 2022 роках:</t>
  </si>
  <si>
    <t>2022 рік</t>
  </si>
  <si>
    <t>1) місцеві/регіональні програми, які виконуються в межах бюджетної програми у 2020 - 2022 роках:</t>
  </si>
  <si>
    <t>14. Бюджетні зобов’язання у 2020 - 2022 роках:</t>
  </si>
  <si>
    <t xml:space="preserve">2) кредиторська заборгованість місцевого бюджету у 2021 - 2022 роках: </t>
  </si>
  <si>
    <t>Очікувана дебіторська заборгованость  на 01.01.2022</t>
  </si>
  <si>
    <t>4) аналіз управління бюджетними зобов'язаннями та пропозиції щодо упорядкування бюджетних зобов'язань у 2022 році.</t>
  </si>
  <si>
    <t>2023 рік (прогноз)</t>
  </si>
  <si>
    <t>2023 рік</t>
  </si>
  <si>
    <t>БЮДЖЕТНИЙ ЗАПИТ НА 2022-2024 РОКИ індивідуальний (Форма 2022-2)</t>
  </si>
  <si>
    <t>4. Мета та завдання бюджетної програми на 2022 - 2024 роки</t>
  </si>
  <si>
    <t>2) надходження для виконання бюджетної програми  у 2023 - 2024 роках:</t>
  </si>
  <si>
    <t>2024 рік (прогноз)</t>
  </si>
  <si>
    <t>3) видатки за кодами Економічної класифікації видатків бюджету у 2023 - 2024 роках:</t>
  </si>
  <si>
    <t>4) надання кредитів за кодами Класифікації кредитування бюджету у 2023 - 2024 роках:</t>
  </si>
  <si>
    <t>2) витрати за напрямами використання бюджетних коштів у 2023 - 2024 роках:</t>
  </si>
  <si>
    <t>2) результативні показники бюджетної програми у 2023 - 2024 роках:</t>
  </si>
  <si>
    <t xml:space="preserve">2024 рік </t>
  </si>
  <si>
    <t>2) місцеві/регіональні програми, які виконуються в межах бюджетної програми у 2023 - 2024 роках:</t>
  </si>
  <si>
    <t>12. Об’єкти, які виконуються в межах бюджетної програми за рахунок коштів бюджету розвитку у 2020 - 2024 роках:</t>
  </si>
  <si>
    <t>13. Аналіз результатів, досягнутих внаслідок використання коштів загального фонду бюджету у 2020 році, очікувані результати у 
2021 році, обґрунтування необхідності передбачення витрат кредитів на 2022 - 2024 роки</t>
  </si>
  <si>
    <t xml:space="preserve"> 15. Підстави та обґрунтування видатків спеціального фонду на 2022 рік та на 2023 - 2024 роки за рахунок надходжень до спеціального фонду, аналіз результатів, досягнутих </t>
  </si>
  <si>
    <t>(0)(1)(1)(3)(2)(4)(2)</t>
  </si>
  <si>
    <t>(3)(2)(4)(2)</t>
  </si>
  <si>
    <t>(1)(0)(9)(0)</t>
  </si>
  <si>
    <t>Інші заходи у сфері соціального захисту і соціального забезпечення</t>
  </si>
  <si>
    <t>(0)(1)(1)</t>
  </si>
  <si>
    <t>Л.М.Ткаченко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</si>
</sst>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11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65"/>
  <sheetViews>
    <sheetView tabSelected="1" topLeftCell="A251" zoomScaleNormal="100" workbookViewId="0">
      <selection activeCell="AU261" sqref="AU261:BF261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32" t="s">
        <v>115</v>
      </c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</row>
    <row r="2" spans="1:79" ht="14.25" customHeight="1" x14ac:dyDescent="0.2">
      <c r="A2" s="133" t="s">
        <v>256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  <c r="BJ2" s="133"/>
      <c r="BK2" s="133"/>
      <c r="BL2" s="133"/>
      <c r="BM2" s="133"/>
      <c r="BN2" s="133"/>
      <c r="BO2" s="133"/>
      <c r="BP2" s="133"/>
      <c r="BQ2" s="133"/>
      <c r="BR2" s="133"/>
      <c r="BS2" s="133"/>
      <c r="BT2" s="133"/>
      <c r="BU2" s="133"/>
      <c r="BV2" s="133"/>
      <c r="BW2" s="133"/>
      <c r="BX2" s="133"/>
      <c r="BY2" s="133"/>
      <c r="BZ2" s="133"/>
    </row>
    <row r="4" spans="1:79" ht="15" customHeight="1" x14ac:dyDescent="0.2">
      <c r="A4" s="11" t="s">
        <v>159</v>
      </c>
      <c r="B4" s="130" t="s">
        <v>226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8"/>
      <c r="AH4" s="124" t="s">
        <v>225</v>
      </c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8"/>
      <c r="AT4" s="126" t="s">
        <v>230</v>
      </c>
      <c r="AU4" s="124"/>
      <c r="AV4" s="124"/>
      <c r="AW4" s="124"/>
      <c r="AX4" s="124"/>
      <c r="AY4" s="124"/>
      <c r="AZ4" s="124"/>
      <c r="BA4" s="124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131" t="s">
        <v>0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7"/>
      <c r="AH5" s="127" t="s">
        <v>161</v>
      </c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7"/>
      <c r="AT5" s="127" t="s">
        <v>157</v>
      </c>
      <c r="AU5" s="127"/>
      <c r="AV5" s="127"/>
      <c r="AW5" s="127"/>
      <c r="AX5" s="127"/>
      <c r="AY5" s="127"/>
      <c r="AZ5" s="127"/>
      <c r="BA5" s="127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15" customHeight="1" x14ac:dyDescent="0.2">
      <c r="A7" s="11" t="s">
        <v>162</v>
      </c>
      <c r="B7" s="130" t="s">
        <v>226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8"/>
      <c r="AH7" s="124" t="s">
        <v>273</v>
      </c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5"/>
      <c r="BC7" s="126" t="s">
        <v>230</v>
      </c>
      <c r="BD7" s="124"/>
      <c r="BE7" s="124"/>
      <c r="BF7" s="124"/>
      <c r="BG7" s="124"/>
      <c r="BH7" s="124"/>
      <c r="BI7" s="124"/>
      <c r="BJ7" s="124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131" t="s">
        <v>155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7"/>
      <c r="AH8" s="127" t="s">
        <v>163</v>
      </c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3"/>
      <c r="BC8" s="127" t="s">
        <v>157</v>
      </c>
      <c r="BD8" s="127"/>
      <c r="BE8" s="127"/>
      <c r="BF8" s="127"/>
      <c r="BG8" s="127"/>
      <c r="BH8" s="127"/>
      <c r="BI8" s="127"/>
      <c r="BJ8" s="127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customHeight="1" x14ac:dyDescent="0.2">
      <c r="A10" s="11" t="s">
        <v>164</v>
      </c>
      <c r="B10" s="124" t="s">
        <v>269</v>
      </c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N10" s="124" t="s">
        <v>270</v>
      </c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5"/>
      <c r="AA10" s="124" t="s">
        <v>271</v>
      </c>
      <c r="AB10" s="124"/>
      <c r="AC10" s="124"/>
      <c r="AD10" s="124"/>
      <c r="AE10" s="124"/>
      <c r="AF10" s="124"/>
      <c r="AG10" s="124"/>
      <c r="AH10" s="124"/>
      <c r="AI10" s="124"/>
      <c r="AJ10" s="15"/>
      <c r="AK10" s="125" t="s">
        <v>272</v>
      </c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20"/>
      <c r="BL10" s="126" t="s">
        <v>231</v>
      </c>
      <c r="BM10" s="124"/>
      <c r="BN10" s="124"/>
      <c r="BO10" s="124"/>
      <c r="BP10" s="124"/>
      <c r="BQ10" s="124"/>
      <c r="BR10" s="124"/>
      <c r="BS10" s="124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127" t="s">
        <v>165</v>
      </c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N11" s="127" t="s">
        <v>167</v>
      </c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3"/>
      <c r="AA11" s="128" t="s">
        <v>168</v>
      </c>
      <c r="AB11" s="128"/>
      <c r="AC11" s="128"/>
      <c r="AD11" s="128"/>
      <c r="AE11" s="128"/>
      <c r="AF11" s="128"/>
      <c r="AG11" s="128"/>
      <c r="AH11" s="128"/>
      <c r="AI11" s="128"/>
      <c r="AJ11" s="13"/>
      <c r="AK11" s="129" t="s">
        <v>166</v>
      </c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  <c r="BB11" s="129"/>
      <c r="BC11" s="129"/>
      <c r="BD11" s="129"/>
      <c r="BE11" s="129"/>
      <c r="BF11" s="129"/>
      <c r="BG11" s="129"/>
      <c r="BH11" s="129"/>
      <c r="BI11" s="129"/>
      <c r="BJ11" s="129"/>
      <c r="BK11" s="19"/>
      <c r="BL11" s="127" t="s">
        <v>158</v>
      </c>
      <c r="BM11" s="127"/>
      <c r="BN11" s="127"/>
      <c r="BO11" s="127"/>
      <c r="BP11" s="127"/>
      <c r="BQ11" s="127"/>
      <c r="BR11" s="127"/>
      <c r="BS11" s="127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67" t="s">
        <v>257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</row>
    <row r="14" spans="1:79" ht="14.25" customHeight="1" x14ac:dyDescent="0.2">
      <c r="A14" s="67" t="s">
        <v>148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</row>
    <row r="15" spans="1:79" ht="30" customHeight="1" x14ac:dyDescent="0.2">
      <c r="A15" s="68" t="s">
        <v>222</v>
      </c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58"/>
      <c r="BP15" s="58"/>
      <c r="BQ15" s="58"/>
      <c r="BR15" s="58"/>
      <c r="BS15" s="58"/>
      <c r="BT15" s="58"/>
      <c r="BU15" s="58"/>
      <c r="BV15" s="58"/>
      <c r="BW15" s="58"/>
      <c r="BX15" s="58"/>
      <c r="BY15" s="58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123" t="s">
        <v>149</v>
      </c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3"/>
      <c r="BF17" s="123"/>
      <c r="BG17" s="123"/>
      <c r="BH17" s="123"/>
      <c r="BI17" s="123"/>
      <c r="BJ17" s="123"/>
      <c r="BK17" s="123"/>
      <c r="BL17" s="123"/>
      <c r="BM17" s="123"/>
      <c r="BN17" s="123"/>
      <c r="BO17" s="123"/>
      <c r="BP17" s="123"/>
      <c r="BQ17" s="123"/>
      <c r="BR17" s="123"/>
      <c r="BS17" s="123"/>
      <c r="BT17" s="123"/>
      <c r="BU17" s="123"/>
      <c r="BV17" s="123"/>
      <c r="BW17" s="123"/>
      <c r="BX17" s="123"/>
      <c r="BY17" s="123"/>
    </row>
    <row r="18" spans="1:79" ht="30" customHeight="1" x14ac:dyDescent="0.2">
      <c r="A18" s="68" t="s">
        <v>223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67" t="s">
        <v>150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</row>
    <row r="21" spans="1:79" ht="150" customHeight="1" x14ac:dyDescent="0.2">
      <c r="A21" s="68" t="s">
        <v>224</v>
      </c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67" t="s">
        <v>151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</row>
    <row r="24" spans="1:79" ht="14.25" customHeight="1" x14ac:dyDescent="0.2">
      <c r="A24" s="119" t="s">
        <v>242</v>
      </c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19"/>
      <c r="AR24" s="119"/>
      <c r="AS24" s="119"/>
      <c r="AT24" s="119"/>
      <c r="AU24" s="119"/>
      <c r="AV24" s="119"/>
      <c r="AW24" s="119"/>
      <c r="AX24" s="119"/>
      <c r="AY24" s="119"/>
      <c r="AZ24" s="119"/>
      <c r="BA24" s="119"/>
      <c r="BB24" s="119"/>
      <c r="BC24" s="119"/>
      <c r="BD24" s="119"/>
      <c r="BE24" s="119"/>
      <c r="BF24" s="119"/>
      <c r="BG24" s="119"/>
      <c r="BH24" s="119"/>
      <c r="BI24" s="119"/>
      <c r="BJ24" s="119"/>
      <c r="BK24" s="119"/>
      <c r="BL24" s="119"/>
      <c r="BM24" s="119"/>
      <c r="BN24" s="119"/>
      <c r="BO24" s="119"/>
      <c r="BP24" s="119"/>
      <c r="BQ24" s="119"/>
      <c r="BR24" s="119"/>
      <c r="BS24" s="119"/>
      <c r="BT24" s="119"/>
      <c r="BU24" s="119"/>
      <c r="BV24" s="119"/>
      <c r="BW24" s="119"/>
      <c r="BX24" s="119"/>
      <c r="BY24" s="119"/>
    </row>
    <row r="25" spans="1:79" ht="15" customHeight="1" x14ac:dyDescent="0.2">
      <c r="A25" s="72" t="s">
        <v>232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2"/>
      <c r="BM25" s="72"/>
      <c r="BN25" s="72"/>
      <c r="BO25" s="72"/>
      <c r="BP25" s="72"/>
      <c r="BQ25" s="72"/>
      <c r="BR25" s="72"/>
      <c r="BS25" s="72"/>
      <c r="BT25" s="72"/>
      <c r="BU25" s="72"/>
      <c r="BV25" s="72"/>
      <c r="BW25" s="72"/>
      <c r="BX25" s="72"/>
      <c r="BY25" s="72"/>
    </row>
    <row r="26" spans="1:79" ht="23.1" customHeight="1" x14ac:dyDescent="0.2">
      <c r="A26" s="85" t="s">
        <v>2</v>
      </c>
      <c r="B26" s="86"/>
      <c r="C26" s="86"/>
      <c r="D26" s="87"/>
      <c r="E26" s="85" t="s">
        <v>19</v>
      </c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42" t="s">
        <v>233</v>
      </c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 t="s">
        <v>236</v>
      </c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 t="s">
        <v>243</v>
      </c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</row>
    <row r="27" spans="1:79" ht="54.75" customHeight="1" x14ac:dyDescent="0.2">
      <c r="A27" s="88"/>
      <c r="B27" s="89"/>
      <c r="C27" s="89"/>
      <c r="D27" s="90"/>
      <c r="E27" s="88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0" t="s">
        <v>4</v>
      </c>
      <c r="V27" s="81"/>
      <c r="W27" s="81"/>
      <c r="X27" s="81"/>
      <c r="Y27" s="82"/>
      <c r="Z27" s="80" t="s">
        <v>3</v>
      </c>
      <c r="AA27" s="81"/>
      <c r="AB27" s="81"/>
      <c r="AC27" s="81"/>
      <c r="AD27" s="82"/>
      <c r="AE27" s="103" t="s">
        <v>116</v>
      </c>
      <c r="AF27" s="104"/>
      <c r="AG27" s="104"/>
      <c r="AH27" s="105"/>
      <c r="AI27" s="80" t="s">
        <v>5</v>
      </c>
      <c r="AJ27" s="81"/>
      <c r="AK27" s="81"/>
      <c r="AL27" s="81"/>
      <c r="AM27" s="82"/>
      <c r="AN27" s="80" t="s">
        <v>4</v>
      </c>
      <c r="AO27" s="81"/>
      <c r="AP27" s="81"/>
      <c r="AQ27" s="81"/>
      <c r="AR27" s="82"/>
      <c r="AS27" s="80" t="s">
        <v>3</v>
      </c>
      <c r="AT27" s="81"/>
      <c r="AU27" s="81"/>
      <c r="AV27" s="81"/>
      <c r="AW27" s="82"/>
      <c r="AX27" s="103" t="s">
        <v>116</v>
      </c>
      <c r="AY27" s="104"/>
      <c r="AZ27" s="104"/>
      <c r="BA27" s="105"/>
      <c r="BB27" s="80" t="s">
        <v>96</v>
      </c>
      <c r="BC27" s="81"/>
      <c r="BD27" s="81"/>
      <c r="BE27" s="81"/>
      <c r="BF27" s="82"/>
      <c r="BG27" s="80" t="s">
        <v>4</v>
      </c>
      <c r="BH27" s="81"/>
      <c r="BI27" s="81"/>
      <c r="BJ27" s="81"/>
      <c r="BK27" s="82"/>
      <c r="BL27" s="80" t="s">
        <v>3</v>
      </c>
      <c r="BM27" s="81"/>
      <c r="BN27" s="81"/>
      <c r="BO27" s="81"/>
      <c r="BP27" s="82"/>
      <c r="BQ27" s="103" t="s">
        <v>116</v>
      </c>
      <c r="BR27" s="104"/>
      <c r="BS27" s="104"/>
      <c r="BT27" s="105"/>
      <c r="BU27" s="80" t="s">
        <v>97</v>
      </c>
      <c r="BV27" s="81"/>
      <c r="BW27" s="81"/>
      <c r="BX27" s="81"/>
      <c r="BY27" s="82"/>
    </row>
    <row r="28" spans="1:79" ht="15" customHeight="1" x14ac:dyDescent="0.2">
      <c r="A28" s="80">
        <v>1</v>
      </c>
      <c r="B28" s="81"/>
      <c r="C28" s="81"/>
      <c r="D28" s="82"/>
      <c r="E28" s="80">
        <v>2</v>
      </c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0">
        <v>3</v>
      </c>
      <c r="V28" s="81"/>
      <c r="W28" s="81"/>
      <c r="X28" s="81"/>
      <c r="Y28" s="82"/>
      <c r="Z28" s="80">
        <v>4</v>
      </c>
      <c r="AA28" s="81"/>
      <c r="AB28" s="81"/>
      <c r="AC28" s="81"/>
      <c r="AD28" s="82"/>
      <c r="AE28" s="80">
        <v>5</v>
      </c>
      <c r="AF28" s="81"/>
      <c r="AG28" s="81"/>
      <c r="AH28" s="82"/>
      <c r="AI28" s="80">
        <v>6</v>
      </c>
      <c r="AJ28" s="81"/>
      <c r="AK28" s="81"/>
      <c r="AL28" s="81"/>
      <c r="AM28" s="82"/>
      <c r="AN28" s="80">
        <v>7</v>
      </c>
      <c r="AO28" s="81"/>
      <c r="AP28" s="81"/>
      <c r="AQ28" s="81"/>
      <c r="AR28" s="82"/>
      <c r="AS28" s="80">
        <v>8</v>
      </c>
      <c r="AT28" s="81"/>
      <c r="AU28" s="81"/>
      <c r="AV28" s="81"/>
      <c r="AW28" s="82"/>
      <c r="AX28" s="80">
        <v>9</v>
      </c>
      <c r="AY28" s="81"/>
      <c r="AZ28" s="81"/>
      <c r="BA28" s="82"/>
      <c r="BB28" s="80">
        <v>10</v>
      </c>
      <c r="BC28" s="81"/>
      <c r="BD28" s="81"/>
      <c r="BE28" s="81"/>
      <c r="BF28" s="82"/>
      <c r="BG28" s="80">
        <v>11</v>
      </c>
      <c r="BH28" s="81"/>
      <c r="BI28" s="81"/>
      <c r="BJ28" s="81"/>
      <c r="BK28" s="82"/>
      <c r="BL28" s="80">
        <v>12</v>
      </c>
      <c r="BM28" s="81"/>
      <c r="BN28" s="81"/>
      <c r="BO28" s="81"/>
      <c r="BP28" s="82"/>
      <c r="BQ28" s="80">
        <v>13</v>
      </c>
      <c r="BR28" s="81"/>
      <c r="BS28" s="81"/>
      <c r="BT28" s="82"/>
      <c r="BU28" s="80">
        <v>14</v>
      </c>
      <c r="BV28" s="81"/>
      <c r="BW28" s="81"/>
      <c r="BX28" s="81"/>
      <c r="BY28" s="82"/>
    </row>
    <row r="29" spans="1:79" ht="13.5" hidden="1" customHeight="1" x14ac:dyDescent="0.2">
      <c r="A29" s="94" t="s">
        <v>56</v>
      </c>
      <c r="B29" s="95"/>
      <c r="C29" s="95"/>
      <c r="D29" s="96"/>
      <c r="E29" s="94" t="s">
        <v>57</v>
      </c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120" t="s">
        <v>65</v>
      </c>
      <c r="V29" s="121"/>
      <c r="W29" s="121"/>
      <c r="X29" s="121"/>
      <c r="Y29" s="122"/>
      <c r="Z29" s="120" t="s">
        <v>66</v>
      </c>
      <c r="AA29" s="121"/>
      <c r="AB29" s="121"/>
      <c r="AC29" s="121"/>
      <c r="AD29" s="122"/>
      <c r="AE29" s="94" t="s">
        <v>91</v>
      </c>
      <c r="AF29" s="95"/>
      <c r="AG29" s="95"/>
      <c r="AH29" s="96"/>
      <c r="AI29" s="100" t="s">
        <v>170</v>
      </c>
      <c r="AJ29" s="101"/>
      <c r="AK29" s="101"/>
      <c r="AL29" s="101"/>
      <c r="AM29" s="102"/>
      <c r="AN29" s="94" t="s">
        <v>67</v>
      </c>
      <c r="AO29" s="95"/>
      <c r="AP29" s="95"/>
      <c r="AQ29" s="95"/>
      <c r="AR29" s="96"/>
      <c r="AS29" s="94" t="s">
        <v>68</v>
      </c>
      <c r="AT29" s="95"/>
      <c r="AU29" s="95"/>
      <c r="AV29" s="95"/>
      <c r="AW29" s="96"/>
      <c r="AX29" s="94" t="s">
        <v>92</v>
      </c>
      <c r="AY29" s="95"/>
      <c r="AZ29" s="95"/>
      <c r="BA29" s="96"/>
      <c r="BB29" s="100" t="s">
        <v>170</v>
      </c>
      <c r="BC29" s="101"/>
      <c r="BD29" s="101"/>
      <c r="BE29" s="101"/>
      <c r="BF29" s="102"/>
      <c r="BG29" s="94" t="s">
        <v>58</v>
      </c>
      <c r="BH29" s="95"/>
      <c r="BI29" s="95"/>
      <c r="BJ29" s="95"/>
      <c r="BK29" s="96"/>
      <c r="BL29" s="94" t="s">
        <v>59</v>
      </c>
      <c r="BM29" s="95"/>
      <c r="BN29" s="95"/>
      <c r="BO29" s="95"/>
      <c r="BP29" s="96"/>
      <c r="BQ29" s="94" t="s">
        <v>93</v>
      </c>
      <c r="BR29" s="95"/>
      <c r="BS29" s="95"/>
      <c r="BT29" s="96"/>
      <c r="BU29" s="100" t="s">
        <v>170</v>
      </c>
      <c r="BV29" s="101"/>
      <c r="BW29" s="101"/>
      <c r="BX29" s="101"/>
      <c r="BY29" s="102"/>
      <c r="CA29" t="s">
        <v>21</v>
      </c>
    </row>
    <row r="30" spans="1:79" s="25" customFormat="1" ht="12.75" customHeight="1" x14ac:dyDescent="0.2">
      <c r="A30" s="39"/>
      <c r="B30" s="40"/>
      <c r="C30" s="40"/>
      <c r="D30" s="115"/>
      <c r="E30" s="34" t="s">
        <v>172</v>
      </c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6"/>
      <c r="U30" s="49">
        <v>460000</v>
      </c>
      <c r="V30" s="49"/>
      <c r="W30" s="49"/>
      <c r="X30" s="49"/>
      <c r="Y30" s="49"/>
      <c r="Z30" s="49" t="s">
        <v>173</v>
      </c>
      <c r="AA30" s="49"/>
      <c r="AB30" s="49"/>
      <c r="AC30" s="49"/>
      <c r="AD30" s="49"/>
      <c r="AE30" s="53" t="s">
        <v>173</v>
      </c>
      <c r="AF30" s="54"/>
      <c r="AG30" s="54"/>
      <c r="AH30" s="55"/>
      <c r="AI30" s="53">
        <f>IF(ISNUMBER(U30),U30,0)+IF(ISNUMBER(Z30),Z30,0)</f>
        <v>460000</v>
      </c>
      <c r="AJ30" s="54"/>
      <c r="AK30" s="54"/>
      <c r="AL30" s="54"/>
      <c r="AM30" s="55"/>
      <c r="AN30" s="53">
        <v>656020</v>
      </c>
      <c r="AO30" s="54"/>
      <c r="AP30" s="54"/>
      <c r="AQ30" s="54"/>
      <c r="AR30" s="55"/>
      <c r="AS30" s="53" t="s">
        <v>173</v>
      </c>
      <c r="AT30" s="54"/>
      <c r="AU30" s="54"/>
      <c r="AV30" s="54"/>
      <c r="AW30" s="55"/>
      <c r="AX30" s="53" t="s">
        <v>173</v>
      </c>
      <c r="AY30" s="54"/>
      <c r="AZ30" s="54"/>
      <c r="BA30" s="55"/>
      <c r="BB30" s="53">
        <f>IF(ISNUMBER(AN30),AN30,0)+IF(ISNUMBER(AS30),AS30,0)</f>
        <v>656020</v>
      </c>
      <c r="BC30" s="54"/>
      <c r="BD30" s="54"/>
      <c r="BE30" s="54"/>
      <c r="BF30" s="55"/>
      <c r="BG30" s="53">
        <v>710480</v>
      </c>
      <c r="BH30" s="54"/>
      <c r="BI30" s="54"/>
      <c r="BJ30" s="54"/>
      <c r="BK30" s="55"/>
      <c r="BL30" s="53" t="s">
        <v>173</v>
      </c>
      <c r="BM30" s="54"/>
      <c r="BN30" s="54"/>
      <c r="BO30" s="54"/>
      <c r="BP30" s="55"/>
      <c r="BQ30" s="53" t="s">
        <v>173</v>
      </c>
      <c r="BR30" s="54"/>
      <c r="BS30" s="54"/>
      <c r="BT30" s="55"/>
      <c r="BU30" s="53">
        <f>IF(ISNUMBER(BG30),BG30,0)+IF(ISNUMBER(BL30),BL30,0)</f>
        <v>710480</v>
      </c>
      <c r="BV30" s="54"/>
      <c r="BW30" s="54"/>
      <c r="BX30" s="54"/>
      <c r="BY30" s="55"/>
      <c r="CA30" s="25" t="s">
        <v>22</v>
      </c>
    </row>
    <row r="31" spans="1:79" s="6" customFormat="1" ht="12.75" customHeight="1" x14ac:dyDescent="0.2">
      <c r="A31" s="44"/>
      <c r="B31" s="45"/>
      <c r="C31" s="45"/>
      <c r="D31" s="56"/>
      <c r="E31" s="29" t="s">
        <v>147</v>
      </c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1"/>
      <c r="U31" s="48">
        <v>460000</v>
      </c>
      <c r="V31" s="48"/>
      <c r="W31" s="48"/>
      <c r="X31" s="48"/>
      <c r="Y31" s="48"/>
      <c r="Z31" s="48">
        <v>0</v>
      </c>
      <c r="AA31" s="48"/>
      <c r="AB31" s="48"/>
      <c r="AC31" s="48"/>
      <c r="AD31" s="48"/>
      <c r="AE31" s="50">
        <v>0</v>
      </c>
      <c r="AF31" s="51"/>
      <c r="AG31" s="51"/>
      <c r="AH31" s="52"/>
      <c r="AI31" s="50">
        <f>IF(ISNUMBER(U31),U31,0)+IF(ISNUMBER(Z31),Z31,0)</f>
        <v>460000</v>
      </c>
      <c r="AJ31" s="51"/>
      <c r="AK31" s="51"/>
      <c r="AL31" s="51"/>
      <c r="AM31" s="52"/>
      <c r="AN31" s="50">
        <v>656020</v>
      </c>
      <c r="AO31" s="51"/>
      <c r="AP31" s="51"/>
      <c r="AQ31" s="51"/>
      <c r="AR31" s="52"/>
      <c r="AS31" s="50">
        <v>0</v>
      </c>
      <c r="AT31" s="51"/>
      <c r="AU31" s="51"/>
      <c r="AV31" s="51"/>
      <c r="AW31" s="52"/>
      <c r="AX31" s="50">
        <v>0</v>
      </c>
      <c r="AY31" s="51"/>
      <c r="AZ31" s="51"/>
      <c r="BA31" s="52"/>
      <c r="BB31" s="50">
        <f>IF(ISNUMBER(AN31),AN31,0)+IF(ISNUMBER(AS31),AS31,0)</f>
        <v>656020</v>
      </c>
      <c r="BC31" s="51"/>
      <c r="BD31" s="51"/>
      <c r="BE31" s="51"/>
      <c r="BF31" s="52"/>
      <c r="BG31" s="50">
        <v>710480</v>
      </c>
      <c r="BH31" s="51"/>
      <c r="BI31" s="51"/>
      <c r="BJ31" s="51"/>
      <c r="BK31" s="52"/>
      <c r="BL31" s="50">
        <v>0</v>
      </c>
      <c r="BM31" s="51"/>
      <c r="BN31" s="51"/>
      <c r="BO31" s="51"/>
      <c r="BP31" s="52"/>
      <c r="BQ31" s="50">
        <v>0</v>
      </c>
      <c r="BR31" s="51"/>
      <c r="BS31" s="51"/>
      <c r="BT31" s="52"/>
      <c r="BU31" s="50">
        <f>IF(ISNUMBER(BG31),BG31,0)+IF(ISNUMBER(BL31),BL31,0)</f>
        <v>710480</v>
      </c>
      <c r="BV31" s="51"/>
      <c r="BW31" s="51"/>
      <c r="BX31" s="51"/>
      <c r="BY31" s="52"/>
    </row>
    <row r="33" spans="1:79" ht="14.25" customHeight="1" x14ac:dyDescent="0.2">
      <c r="A33" s="119" t="s">
        <v>258</v>
      </c>
      <c r="B33" s="119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119"/>
      <c r="AS33" s="119"/>
      <c r="AT33" s="119"/>
      <c r="AU33" s="119"/>
      <c r="AV33" s="119"/>
      <c r="AW33" s="119"/>
      <c r="AX33" s="119"/>
      <c r="AY33" s="119"/>
      <c r="AZ33" s="119"/>
      <c r="BA33" s="119"/>
      <c r="BB33" s="119"/>
      <c r="BC33" s="119"/>
      <c r="BD33" s="119"/>
      <c r="BE33" s="119"/>
      <c r="BF33" s="119"/>
      <c r="BG33" s="119"/>
      <c r="BH33" s="119"/>
      <c r="BI33" s="119"/>
      <c r="BJ33" s="119"/>
      <c r="BK33" s="119"/>
      <c r="BL33" s="119"/>
    </row>
    <row r="34" spans="1:79" ht="15" customHeight="1" x14ac:dyDescent="0.2">
      <c r="A34" s="83" t="s">
        <v>232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</row>
    <row r="35" spans="1:79" ht="22.5" customHeight="1" x14ac:dyDescent="0.2">
      <c r="A35" s="85" t="s">
        <v>2</v>
      </c>
      <c r="B35" s="86"/>
      <c r="C35" s="86"/>
      <c r="D35" s="87"/>
      <c r="E35" s="85" t="s">
        <v>19</v>
      </c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7"/>
      <c r="X35" s="80" t="s">
        <v>254</v>
      </c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82"/>
      <c r="AR35" s="42" t="s">
        <v>259</v>
      </c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</row>
    <row r="36" spans="1:79" ht="36" customHeight="1" x14ac:dyDescent="0.2">
      <c r="A36" s="88"/>
      <c r="B36" s="89"/>
      <c r="C36" s="89"/>
      <c r="D36" s="90"/>
      <c r="E36" s="88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90"/>
      <c r="X36" s="42" t="s">
        <v>4</v>
      </c>
      <c r="Y36" s="42"/>
      <c r="Z36" s="42"/>
      <c r="AA36" s="42"/>
      <c r="AB36" s="42"/>
      <c r="AC36" s="42" t="s">
        <v>3</v>
      </c>
      <c r="AD36" s="42"/>
      <c r="AE36" s="42"/>
      <c r="AF36" s="42"/>
      <c r="AG36" s="42"/>
      <c r="AH36" s="103" t="s">
        <v>116</v>
      </c>
      <c r="AI36" s="104"/>
      <c r="AJ36" s="104"/>
      <c r="AK36" s="104"/>
      <c r="AL36" s="105"/>
      <c r="AM36" s="80" t="s">
        <v>5</v>
      </c>
      <c r="AN36" s="81"/>
      <c r="AO36" s="81"/>
      <c r="AP36" s="81"/>
      <c r="AQ36" s="82"/>
      <c r="AR36" s="80" t="s">
        <v>4</v>
      </c>
      <c r="AS36" s="81"/>
      <c r="AT36" s="81"/>
      <c r="AU36" s="81"/>
      <c r="AV36" s="82"/>
      <c r="AW36" s="80" t="s">
        <v>3</v>
      </c>
      <c r="AX36" s="81"/>
      <c r="AY36" s="81"/>
      <c r="AZ36" s="81"/>
      <c r="BA36" s="82"/>
      <c r="BB36" s="103" t="s">
        <v>116</v>
      </c>
      <c r="BC36" s="104"/>
      <c r="BD36" s="104"/>
      <c r="BE36" s="104"/>
      <c r="BF36" s="105"/>
      <c r="BG36" s="80" t="s">
        <v>96</v>
      </c>
      <c r="BH36" s="81"/>
      <c r="BI36" s="81"/>
      <c r="BJ36" s="81"/>
      <c r="BK36" s="82"/>
    </row>
    <row r="37" spans="1:79" ht="15" customHeight="1" x14ac:dyDescent="0.2">
      <c r="A37" s="80">
        <v>1</v>
      </c>
      <c r="B37" s="81"/>
      <c r="C37" s="81"/>
      <c r="D37" s="82"/>
      <c r="E37" s="80">
        <v>2</v>
      </c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2"/>
      <c r="X37" s="42">
        <v>3</v>
      </c>
      <c r="Y37" s="42"/>
      <c r="Z37" s="42"/>
      <c r="AA37" s="42"/>
      <c r="AB37" s="42"/>
      <c r="AC37" s="42">
        <v>4</v>
      </c>
      <c r="AD37" s="42"/>
      <c r="AE37" s="42"/>
      <c r="AF37" s="42"/>
      <c r="AG37" s="42"/>
      <c r="AH37" s="42">
        <v>5</v>
      </c>
      <c r="AI37" s="42"/>
      <c r="AJ37" s="42"/>
      <c r="AK37" s="42"/>
      <c r="AL37" s="42"/>
      <c r="AM37" s="42">
        <v>6</v>
      </c>
      <c r="AN37" s="42"/>
      <c r="AO37" s="42"/>
      <c r="AP37" s="42"/>
      <c r="AQ37" s="42"/>
      <c r="AR37" s="80">
        <v>7</v>
      </c>
      <c r="AS37" s="81"/>
      <c r="AT37" s="81"/>
      <c r="AU37" s="81"/>
      <c r="AV37" s="82"/>
      <c r="AW37" s="80">
        <v>8</v>
      </c>
      <c r="AX37" s="81"/>
      <c r="AY37" s="81"/>
      <c r="AZ37" s="81"/>
      <c r="BA37" s="82"/>
      <c r="BB37" s="80">
        <v>9</v>
      </c>
      <c r="BC37" s="81"/>
      <c r="BD37" s="81"/>
      <c r="BE37" s="81"/>
      <c r="BF37" s="82"/>
      <c r="BG37" s="80">
        <v>10</v>
      </c>
      <c r="BH37" s="81"/>
      <c r="BI37" s="81"/>
      <c r="BJ37" s="81"/>
      <c r="BK37" s="82"/>
    </row>
    <row r="38" spans="1:79" ht="20.25" hidden="1" customHeight="1" x14ac:dyDescent="0.2">
      <c r="A38" s="94" t="s">
        <v>56</v>
      </c>
      <c r="B38" s="95"/>
      <c r="C38" s="95"/>
      <c r="D38" s="96"/>
      <c r="E38" s="94" t="s">
        <v>57</v>
      </c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6"/>
      <c r="X38" s="71" t="s">
        <v>60</v>
      </c>
      <c r="Y38" s="71"/>
      <c r="Z38" s="71"/>
      <c r="AA38" s="71"/>
      <c r="AB38" s="71"/>
      <c r="AC38" s="71" t="s">
        <v>61</v>
      </c>
      <c r="AD38" s="71"/>
      <c r="AE38" s="71"/>
      <c r="AF38" s="71"/>
      <c r="AG38" s="71"/>
      <c r="AH38" s="94" t="s">
        <v>94</v>
      </c>
      <c r="AI38" s="95"/>
      <c r="AJ38" s="95"/>
      <c r="AK38" s="95"/>
      <c r="AL38" s="96"/>
      <c r="AM38" s="100" t="s">
        <v>171</v>
      </c>
      <c r="AN38" s="101"/>
      <c r="AO38" s="101"/>
      <c r="AP38" s="101"/>
      <c r="AQ38" s="102"/>
      <c r="AR38" s="94" t="s">
        <v>62</v>
      </c>
      <c r="AS38" s="95"/>
      <c r="AT38" s="95"/>
      <c r="AU38" s="95"/>
      <c r="AV38" s="96"/>
      <c r="AW38" s="94" t="s">
        <v>63</v>
      </c>
      <c r="AX38" s="95"/>
      <c r="AY38" s="95"/>
      <c r="AZ38" s="95"/>
      <c r="BA38" s="96"/>
      <c r="BB38" s="94" t="s">
        <v>95</v>
      </c>
      <c r="BC38" s="95"/>
      <c r="BD38" s="95"/>
      <c r="BE38" s="95"/>
      <c r="BF38" s="96"/>
      <c r="BG38" s="100" t="s">
        <v>171</v>
      </c>
      <c r="BH38" s="101"/>
      <c r="BI38" s="101"/>
      <c r="BJ38" s="101"/>
      <c r="BK38" s="102"/>
      <c r="CA38" t="s">
        <v>23</v>
      </c>
    </row>
    <row r="39" spans="1:79" s="25" customFormat="1" ht="12.75" customHeight="1" x14ac:dyDescent="0.2">
      <c r="A39" s="39"/>
      <c r="B39" s="40"/>
      <c r="C39" s="40"/>
      <c r="D39" s="115"/>
      <c r="E39" s="34" t="s">
        <v>172</v>
      </c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6"/>
      <c r="X39" s="53">
        <v>715520</v>
      </c>
      <c r="Y39" s="54"/>
      <c r="Z39" s="54"/>
      <c r="AA39" s="54"/>
      <c r="AB39" s="55"/>
      <c r="AC39" s="53" t="s">
        <v>173</v>
      </c>
      <c r="AD39" s="54"/>
      <c r="AE39" s="54"/>
      <c r="AF39" s="54"/>
      <c r="AG39" s="55"/>
      <c r="AH39" s="53" t="s">
        <v>173</v>
      </c>
      <c r="AI39" s="54"/>
      <c r="AJ39" s="54"/>
      <c r="AK39" s="54"/>
      <c r="AL39" s="55"/>
      <c r="AM39" s="53">
        <f>IF(ISNUMBER(X39),X39,0)+IF(ISNUMBER(AC39),AC39,0)</f>
        <v>715520</v>
      </c>
      <c r="AN39" s="54"/>
      <c r="AO39" s="54"/>
      <c r="AP39" s="54"/>
      <c r="AQ39" s="55"/>
      <c r="AR39" s="53">
        <v>720560</v>
      </c>
      <c r="AS39" s="54"/>
      <c r="AT39" s="54"/>
      <c r="AU39" s="54"/>
      <c r="AV39" s="55"/>
      <c r="AW39" s="53" t="s">
        <v>173</v>
      </c>
      <c r="AX39" s="54"/>
      <c r="AY39" s="54"/>
      <c r="AZ39" s="54"/>
      <c r="BA39" s="55"/>
      <c r="BB39" s="53" t="s">
        <v>173</v>
      </c>
      <c r="BC39" s="54"/>
      <c r="BD39" s="54"/>
      <c r="BE39" s="54"/>
      <c r="BF39" s="55"/>
      <c r="BG39" s="49">
        <f>IF(ISNUMBER(AR39),AR39,0)+IF(ISNUMBER(AW39),AW39,0)</f>
        <v>720560</v>
      </c>
      <c r="BH39" s="49"/>
      <c r="BI39" s="49"/>
      <c r="BJ39" s="49"/>
      <c r="BK39" s="49"/>
      <c r="CA39" s="25" t="s">
        <v>24</v>
      </c>
    </row>
    <row r="40" spans="1:79" s="6" customFormat="1" ht="12.75" customHeight="1" x14ac:dyDescent="0.2">
      <c r="A40" s="44"/>
      <c r="B40" s="45"/>
      <c r="C40" s="45"/>
      <c r="D40" s="56"/>
      <c r="E40" s="29" t="s">
        <v>147</v>
      </c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1"/>
      <c r="X40" s="50">
        <v>715520</v>
      </c>
      <c r="Y40" s="51"/>
      <c r="Z40" s="51"/>
      <c r="AA40" s="51"/>
      <c r="AB40" s="52"/>
      <c r="AC40" s="50">
        <v>0</v>
      </c>
      <c r="AD40" s="51"/>
      <c r="AE40" s="51"/>
      <c r="AF40" s="51"/>
      <c r="AG40" s="52"/>
      <c r="AH40" s="50">
        <v>0</v>
      </c>
      <c r="AI40" s="51"/>
      <c r="AJ40" s="51"/>
      <c r="AK40" s="51"/>
      <c r="AL40" s="52"/>
      <c r="AM40" s="50">
        <f>IF(ISNUMBER(X40),X40,0)+IF(ISNUMBER(AC40),AC40,0)</f>
        <v>715520</v>
      </c>
      <c r="AN40" s="51"/>
      <c r="AO40" s="51"/>
      <c r="AP40" s="51"/>
      <c r="AQ40" s="52"/>
      <c r="AR40" s="50">
        <v>720560</v>
      </c>
      <c r="AS40" s="51"/>
      <c r="AT40" s="51"/>
      <c r="AU40" s="51"/>
      <c r="AV40" s="52"/>
      <c r="AW40" s="50">
        <v>0</v>
      </c>
      <c r="AX40" s="51"/>
      <c r="AY40" s="51"/>
      <c r="AZ40" s="51"/>
      <c r="BA40" s="52"/>
      <c r="BB40" s="50">
        <v>0</v>
      </c>
      <c r="BC40" s="51"/>
      <c r="BD40" s="51"/>
      <c r="BE40" s="51"/>
      <c r="BF40" s="52"/>
      <c r="BG40" s="48">
        <f>IF(ISNUMBER(AR40),AR40,0)+IF(ISNUMBER(AW40),AW40,0)</f>
        <v>720560</v>
      </c>
      <c r="BH40" s="48"/>
      <c r="BI40" s="48"/>
      <c r="BJ40" s="48"/>
      <c r="BK40" s="48"/>
    </row>
    <row r="41" spans="1:79" s="4" customFormat="1" ht="12.7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 x14ac:dyDescent="0.2">
      <c r="A43" s="67" t="s">
        <v>117</v>
      </c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9"/>
    </row>
    <row r="44" spans="1:79" ht="14.25" customHeight="1" x14ac:dyDescent="0.2">
      <c r="A44" s="67" t="s">
        <v>244</v>
      </c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  <c r="BV44" s="67"/>
      <c r="BW44" s="67"/>
      <c r="BX44" s="67"/>
      <c r="BY44" s="67"/>
    </row>
    <row r="45" spans="1:79" ht="15" customHeight="1" x14ac:dyDescent="0.2">
      <c r="A45" s="72" t="s">
        <v>232</v>
      </c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  <c r="BH45" s="72"/>
      <c r="BI45" s="72"/>
      <c r="BJ45" s="72"/>
      <c r="BK45" s="72"/>
      <c r="BL45" s="72"/>
      <c r="BM45" s="72"/>
      <c r="BN45" s="72"/>
      <c r="BO45" s="72"/>
      <c r="BP45" s="72"/>
      <c r="BQ45" s="72"/>
      <c r="BR45" s="72"/>
      <c r="BS45" s="72"/>
      <c r="BT45" s="72"/>
      <c r="BU45" s="72"/>
      <c r="BV45" s="72"/>
      <c r="BW45" s="72"/>
      <c r="BX45" s="72"/>
      <c r="BY45" s="72"/>
    </row>
    <row r="46" spans="1:79" ht="23.1" customHeight="1" x14ac:dyDescent="0.2">
      <c r="A46" s="109" t="s">
        <v>118</v>
      </c>
      <c r="B46" s="110"/>
      <c r="C46" s="110"/>
      <c r="D46" s="111"/>
      <c r="E46" s="42" t="s">
        <v>19</v>
      </c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80" t="s">
        <v>233</v>
      </c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2"/>
      <c r="AN46" s="80" t="s">
        <v>236</v>
      </c>
      <c r="AO46" s="81"/>
      <c r="AP46" s="81"/>
      <c r="AQ46" s="81"/>
      <c r="AR46" s="81"/>
      <c r="AS46" s="81"/>
      <c r="AT46" s="81"/>
      <c r="AU46" s="81"/>
      <c r="AV46" s="81"/>
      <c r="AW46" s="81"/>
      <c r="AX46" s="81"/>
      <c r="AY46" s="81"/>
      <c r="AZ46" s="81"/>
      <c r="BA46" s="81"/>
      <c r="BB46" s="81"/>
      <c r="BC46" s="81"/>
      <c r="BD46" s="81"/>
      <c r="BE46" s="81"/>
      <c r="BF46" s="82"/>
      <c r="BG46" s="80" t="s">
        <v>243</v>
      </c>
      <c r="BH46" s="81"/>
      <c r="BI46" s="81"/>
      <c r="BJ46" s="81"/>
      <c r="BK46" s="81"/>
      <c r="BL46" s="81"/>
      <c r="BM46" s="81"/>
      <c r="BN46" s="81"/>
      <c r="BO46" s="81"/>
      <c r="BP46" s="81"/>
      <c r="BQ46" s="81"/>
      <c r="BR46" s="81"/>
      <c r="BS46" s="81"/>
      <c r="BT46" s="81"/>
      <c r="BU46" s="81"/>
      <c r="BV46" s="81"/>
      <c r="BW46" s="81"/>
      <c r="BX46" s="81"/>
      <c r="BY46" s="82"/>
    </row>
    <row r="47" spans="1:79" ht="48.75" customHeight="1" x14ac:dyDescent="0.2">
      <c r="A47" s="112"/>
      <c r="B47" s="113"/>
      <c r="C47" s="113"/>
      <c r="D47" s="114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80" t="s">
        <v>4</v>
      </c>
      <c r="V47" s="81"/>
      <c r="W47" s="81"/>
      <c r="X47" s="81"/>
      <c r="Y47" s="82"/>
      <c r="Z47" s="80" t="s">
        <v>3</v>
      </c>
      <c r="AA47" s="81"/>
      <c r="AB47" s="81"/>
      <c r="AC47" s="81"/>
      <c r="AD47" s="82"/>
      <c r="AE47" s="103" t="s">
        <v>116</v>
      </c>
      <c r="AF47" s="104"/>
      <c r="AG47" s="104"/>
      <c r="AH47" s="105"/>
      <c r="AI47" s="80" t="s">
        <v>5</v>
      </c>
      <c r="AJ47" s="81"/>
      <c r="AK47" s="81"/>
      <c r="AL47" s="81"/>
      <c r="AM47" s="82"/>
      <c r="AN47" s="80" t="s">
        <v>4</v>
      </c>
      <c r="AO47" s="81"/>
      <c r="AP47" s="81"/>
      <c r="AQ47" s="81"/>
      <c r="AR47" s="82"/>
      <c r="AS47" s="80" t="s">
        <v>3</v>
      </c>
      <c r="AT47" s="81"/>
      <c r="AU47" s="81"/>
      <c r="AV47" s="81"/>
      <c r="AW47" s="82"/>
      <c r="AX47" s="103" t="s">
        <v>116</v>
      </c>
      <c r="AY47" s="104"/>
      <c r="AZ47" s="104"/>
      <c r="BA47" s="105"/>
      <c r="BB47" s="80" t="s">
        <v>96</v>
      </c>
      <c r="BC47" s="81"/>
      <c r="BD47" s="81"/>
      <c r="BE47" s="81"/>
      <c r="BF47" s="82"/>
      <c r="BG47" s="80" t="s">
        <v>4</v>
      </c>
      <c r="BH47" s="81"/>
      <c r="BI47" s="81"/>
      <c r="BJ47" s="81"/>
      <c r="BK47" s="82"/>
      <c r="BL47" s="80" t="s">
        <v>3</v>
      </c>
      <c r="BM47" s="81"/>
      <c r="BN47" s="81"/>
      <c r="BO47" s="81"/>
      <c r="BP47" s="82"/>
      <c r="BQ47" s="103" t="s">
        <v>116</v>
      </c>
      <c r="BR47" s="104"/>
      <c r="BS47" s="104"/>
      <c r="BT47" s="105"/>
      <c r="BU47" s="80" t="s">
        <v>97</v>
      </c>
      <c r="BV47" s="81"/>
      <c r="BW47" s="81"/>
      <c r="BX47" s="81"/>
      <c r="BY47" s="82"/>
    </row>
    <row r="48" spans="1:79" ht="15" customHeight="1" x14ac:dyDescent="0.2">
      <c r="A48" s="80">
        <v>1</v>
      </c>
      <c r="B48" s="81"/>
      <c r="C48" s="81"/>
      <c r="D48" s="82"/>
      <c r="E48" s="80">
        <v>2</v>
      </c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2"/>
      <c r="U48" s="80">
        <v>3</v>
      </c>
      <c r="V48" s="81"/>
      <c r="W48" s="81"/>
      <c r="X48" s="81"/>
      <c r="Y48" s="82"/>
      <c r="Z48" s="80">
        <v>4</v>
      </c>
      <c r="AA48" s="81"/>
      <c r="AB48" s="81"/>
      <c r="AC48" s="81"/>
      <c r="AD48" s="82"/>
      <c r="AE48" s="80">
        <v>5</v>
      </c>
      <c r="AF48" s="81"/>
      <c r="AG48" s="81"/>
      <c r="AH48" s="82"/>
      <c r="AI48" s="80">
        <v>6</v>
      </c>
      <c r="AJ48" s="81"/>
      <c r="AK48" s="81"/>
      <c r="AL48" s="81"/>
      <c r="AM48" s="82"/>
      <c r="AN48" s="80">
        <v>7</v>
      </c>
      <c r="AO48" s="81"/>
      <c r="AP48" s="81"/>
      <c r="AQ48" s="81"/>
      <c r="AR48" s="82"/>
      <c r="AS48" s="80">
        <v>8</v>
      </c>
      <c r="AT48" s="81"/>
      <c r="AU48" s="81"/>
      <c r="AV48" s="81"/>
      <c r="AW48" s="82"/>
      <c r="AX48" s="80">
        <v>9</v>
      </c>
      <c r="AY48" s="81"/>
      <c r="AZ48" s="81"/>
      <c r="BA48" s="82"/>
      <c r="BB48" s="80">
        <v>10</v>
      </c>
      <c r="BC48" s="81"/>
      <c r="BD48" s="81"/>
      <c r="BE48" s="81"/>
      <c r="BF48" s="82"/>
      <c r="BG48" s="80">
        <v>11</v>
      </c>
      <c r="BH48" s="81"/>
      <c r="BI48" s="81"/>
      <c r="BJ48" s="81"/>
      <c r="BK48" s="82"/>
      <c r="BL48" s="80">
        <v>12</v>
      </c>
      <c r="BM48" s="81"/>
      <c r="BN48" s="81"/>
      <c r="BO48" s="81"/>
      <c r="BP48" s="82"/>
      <c r="BQ48" s="80">
        <v>13</v>
      </c>
      <c r="BR48" s="81"/>
      <c r="BS48" s="81"/>
      <c r="BT48" s="82"/>
      <c r="BU48" s="80">
        <v>14</v>
      </c>
      <c r="BV48" s="81"/>
      <c r="BW48" s="81"/>
      <c r="BX48" s="81"/>
      <c r="BY48" s="82"/>
    </row>
    <row r="49" spans="1:79" s="1" customFormat="1" ht="12.75" hidden="1" customHeight="1" x14ac:dyDescent="0.2">
      <c r="A49" s="94" t="s">
        <v>64</v>
      </c>
      <c r="B49" s="95"/>
      <c r="C49" s="95"/>
      <c r="D49" s="96"/>
      <c r="E49" s="94" t="s">
        <v>57</v>
      </c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6"/>
      <c r="U49" s="94" t="s">
        <v>65</v>
      </c>
      <c r="V49" s="95"/>
      <c r="W49" s="95"/>
      <c r="X49" s="95"/>
      <c r="Y49" s="96"/>
      <c r="Z49" s="94" t="s">
        <v>66</v>
      </c>
      <c r="AA49" s="95"/>
      <c r="AB49" s="95"/>
      <c r="AC49" s="95"/>
      <c r="AD49" s="96"/>
      <c r="AE49" s="94" t="s">
        <v>91</v>
      </c>
      <c r="AF49" s="95"/>
      <c r="AG49" s="95"/>
      <c r="AH49" s="96"/>
      <c r="AI49" s="100" t="s">
        <v>170</v>
      </c>
      <c r="AJ49" s="101"/>
      <c r="AK49" s="101"/>
      <c r="AL49" s="101"/>
      <c r="AM49" s="102"/>
      <c r="AN49" s="94" t="s">
        <v>67</v>
      </c>
      <c r="AO49" s="95"/>
      <c r="AP49" s="95"/>
      <c r="AQ49" s="95"/>
      <c r="AR49" s="96"/>
      <c r="AS49" s="94" t="s">
        <v>68</v>
      </c>
      <c r="AT49" s="95"/>
      <c r="AU49" s="95"/>
      <c r="AV49" s="95"/>
      <c r="AW49" s="96"/>
      <c r="AX49" s="94" t="s">
        <v>92</v>
      </c>
      <c r="AY49" s="95"/>
      <c r="AZ49" s="95"/>
      <c r="BA49" s="96"/>
      <c r="BB49" s="100" t="s">
        <v>170</v>
      </c>
      <c r="BC49" s="101"/>
      <c r="BD49" s="101"/>
      <c r="BE49" s="101"/>
      <c r="BF49" s="102"/>
      <c r="BG49" s="94" t="s">
        <v>58</v>
      </c>
      <c r="BH49" s="95"/>
      <c r="BI49" s="95"/>
      <c r="BJ49" s="95"/>
      <c r="BK49" s="96"/>
      <c r="BL49" s="94" t="s">
        <v>59</v>
      </c>
      <c r="BM49" s="95"/>
      <c r="BN49" s="95"/>
      <c r="BO49" s="95"/>
      <c r="BP49" s="96"/>
      <c r="BQ49" s="94" t="s">
        <v>93</v>
      </c>
      <c r="BR49" s="95"/>
      <c r="BS49" s="95"/>
      <c r="BT49" s="96"/>
      <c r="BU49" s="100" t="s">
        <v>170</v>
      </c>
      <c r="BV49" s="101"/>
      <c r="BW49" s="101"/>
      <c r="BX49" s="101"/>
      <c r="BY49" s="102"/>
      <c r="CA49" t="s">
        <v>25</v>
      </c>
    </row>
    <row r="50" spans="1:79" s="25" customFormat="1" ht="12.75" customHeight="1" x14ac:dyDescent="0.2">
      <c r="A50" s="39">
        <v>2730</v>
      </c>
      <c r="B50" s="40"/>
      <c r="C50" s="40"/>
      <c r="D50" s="115"/>
      <c r="E50" s="34" t="s">
        <v>174</v>
      </c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6"/>
      <c r="U50" s="53">
        <v>460000</v>
      </c>
      <c r="V50" s="54"/>
      <c r="W50" s="54"/>
      <c r="X50" s="54"/>
      <c r="Y50" s="55"/>
      <c r="Z50" s="53">
        <v>0</v>
      </c>
      <c r="AA50" s="54"/>
      <c r="AB50" s="54"/>
      <c r="AC50" s="54"/>
      <c r="AD50" s="55"/>
      <c r="AE50" s="53">
        <v>0</v>
      </c>
      <c r="AF50" s="54"/>
      <c r="AG50" s="54"/>
      <c r="AH50" s="55"/>
      <c r="AI50" s="53">
        <f>IF(ISNUMBER(U50),U50,0)+IF(ISNUMBER(Z50),Z50,0)</f>
        <v>460000</v>
      </c>
      <c r="AJ50" s="54"/>
      <c r="AK50" s="54"/>
      <c r="AL50" s="54"/>
      <c r="AM50" s="55"/>
      <c r="AN50" s="53">
        <v>656020</v>
      </c>
      <c r="AO50" s="54"/>
      <c r="AP50" s="54"/>
      <c r="AQ50" s="54"/>
      <c r="AR50" s="55"/>
      <c r="AS50" s="53">
        <v>0</v>
      </c>
      <c r="AT50" s="54"/>
      <c r="AU50" s="54"/>
      <c r="AV50" s="54"/>
      <c r="AW50" s="55"/>
      <c r="AX50" s="53">
        <v>0</v>
      </c>
      <c r="AY50" s="54"/>
      <c r="AZ50" s="54"/>
      <c r="BA50" s="55"/>
      <c r="BB50" s="53">
        <f>IF(ISNUMBER(AN50),AN50,0)+IF(ISNUMBER(AS50),AS50,0)</f>
        <v>656020</v>
      </c>
      <c r="BC50" s="54"/>
      <c r="BD50" s="54"/>
      <c r="BE50" s="54"/>
      <c r="BF50" s="55"/>
      <c r="BG50" s="53">
        <v>710480</v>
      </c>
      <c r="BH50" s="54"/>
      <c r="BI50" s="54"/>
      <c r="BJ50" s="54"/>
      <c r="BK50" s="55"/>
      <c r="BL50" s="53">
        <v>0</v>
      </c>
      <c r="BM50" s="54"/>
      <c r="BN50" s="54"/>
      <c r="BO50" s="54"/>
      <c r="BP50" s="55"/>
      <c r="BQ50" s="53">
        <v>0</v>
      </c>
      <c r="BR50" s="54"/>
      <c r="BS50" s="54"/>
      <c r="BT50" s="55"/>
      <c r="BU50" s="53">
        <f>IF(ISNUMBER(BG50),BG50,0)+IF(ISNUMBER(BL50),BL50,0)</f>
        <v>710480</v>
      </c>
      <c r="BV50" s="54"/>
      <c r="BW50" s="54"/>
      <c r="BX50" s="54"/>
      <c r="BY50" s="55"/>
      <c r="CA50" s="25" t="s">
        <v>26</v>
      </c>
    </row>
    <row r="51" spans="1:79" s="6" customFormat="1" ht="12.75" customHeight="1" x14ac:dyDescent="0.2">
      <c r="A51" s="44"/>
      <c r="B51" s="45"/>
      <c r="C51" s="45"/>
      <c r="D51" s="56"/>
      <c r="E51" s="29" t="s">
        <v>147</v>
      </c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1"/>
      <c r="U51" s="50">
        <v>460000</v>
      </c>
      <c r="V51" s="51"/>
      <c r="W51" s="51"/>
      <c r="X51" s="51"/>
      <c r="Y51" s="52"/>
      <c r="Z51" s="50">
        <v>0</v>
      </c>
      <c r="AA51" s="51"/>
      <c r="AB51" s="51"/>
      <c r="AC51" s="51"/>
      <c r="AD51" s="52"/>
      <c r="AE51" s="50">
        <v>0</v>
      </c>
      <c r="AF51" s="51"/>
      <c r="AG51" s="51"/>
      <c r="AH51" s="52"/>
      <c r="AI51" s="50">
        <f>IF(ISNUMBER(U51),U51,0)+IF(ISNUMBER(Z51),Z51,0)</f>
        <v>460000</v>
      </c>
      <c r="AJ51" s="51"/>
      <c r="AK51" s="51"/>
      <c r="AL51" s="51"/>
      <c r="AM51" s="52"/>
      <c r="AN51" s="50">
        <v>656020</v>
      </c>
      <c r="AO51" s="51"/>
      <c r="AP51" s="51"/>
      <c r="AQ51" s="51"/>
      <c r="AR51" s="52"/>
      <c r="AS51" s="50">
        <v>0</v>
      </c>
      <c r="AT51" s="51"/>
      <c r="AU51" s="51"/>
      <c r="AV51" s="51"/>
      <c r="AW51" s="52"/>
      <c r="AX51" s="50">
        <v>0</v>
      </c>
      <c r="AY51" s="51"/>
      <c r="AZ51" s="51"/>
      <c r="BA51" s="52"/>
      <c r="BB51" s="50">
        <f>IF(ISNUMBER(AN51),AN51,0)+IF(ISNUMBER(AS51),AS51,0)</f>
        <v>656020</v>
      </c>
      <c r="BC51" s="51"/>
      <c r="BD51" s="51"/>
      <c r="BE51" s="51"/>
      <c r="BF51" s="52"/>
      <c r="BG51" s="50">
        <v>710480</v>
      </c>
      <c r="BH51" s="51"/>
      <c r="BI51" s="51"/>
      <c r="BJ51" s="51"/>
      <c r="BK51" s="52"/>
      <c r="BL51" s="50">
        <v>0</v>
      </c>
      <c r="BM51" s="51"/>
      <c r="BN51" s="51"/>
      <c r="BO51" s="51"/>
      <c r="BP51" s="52"/>
      <c r="BQ51" s="50">
        <v>0</v>
      </c>
      <c r="BR51" s="51"/>
      <c r="BS51" s="51"/>
      <c r="BT51" s="52"/>
      <c r="BU51" s="50">
        <f>IF(ISNUMBER(BG51),BG51,0)+IF(ISNUMBER(BL51),BL51,0)</f>
        <v>710480</v>
      </c>
      <c r="BV51" s="51"/>
      <c r="BW51" s="51"/>
      <c r="BX51" s="51"/>
      <c r="BY51" s="52"/>
    </row>
    <row r="53" spans="1:79" ht="14.25" customHeight="1" x14ac:dyDescent="0.2">
      <c r="A53" s="67" t="s">
        <v>245</v>
      </c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</row>
    <row r="54" spans="1:79" ht="15" customHeight="1" x14ac:dyDescent="0.2">
      <c r="A54" s="83" t="s">
        <v>232</v>
      </c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83"/>
      <c r="AJ54" s="83"/>
      <c r="AK54" s="83"/>
      <c r="AL54" s="83"/>
      <c r="AM54" s="83"/>
      <c r="AN54" s="83"/>
      <c r="AO54" s="83"/>
      <c r="AP54" s="83"/>
      <c r="AQ54" s="83"/>
      <c r="AR54" s="83"/>
      <c r="AS54" s="83"/>
      <c r="AT54" s="83"/>
      <c r="AU54" s="83"/>
      <c r="AV54" s="83"/>
      <c r="AW54" s="83"/>
      <c r="AX54" s="83"/>
      <c r="AY54" s="83"/>
      <c r="AZ54" s="83"/>
      <c r="BA54" s="83"/>
      <c r="BB54" s="83"/>
      <c r="BC54" s="83"/>
      <c r="BD54" s="83"/>
      <c r="BE54" s="83"/>
      <c r="BF54" s="83"/>
      <c r="BG54" s="83"/>
      <c r="BH54" s="83"/>
      <c r="BI54" s="83"/>
      <c r="BJ54" s="83"/>
      <c r="BK54" s="83"/>
      <c r="BL54" s="83"/>
      <c r="BM54" s="83"/>
      <c r="BN54" s="83"/>
      <c r="BO54" s="83"/>
      <c r="BP54" s="83"/>
      <c r="BQ54" s="83"/>
      <c r="BR54" s="83"/>
      <c r="BS54" s="83"/>
      <c r="BT54" s="83"/>
      <c r="BU54" s="83"/>
      <c r="BV54" s="83"/>
      <c r="BW54" s="83"/>
      <c r="BX54" s="83"/>
      <c r="BY54" s="83"/>
    </row>
    <row r="55" spans="1:79" ht="23.1" customHeight="1" x14ac:dyDescent="0.2">
      <c r="A55" s="109" t="s">
        <v>119</v>
      </c>
      <c r="B55" s="110"/>
      <c r="C55" s="110"/>
      <c r="D55" s="110"/>
      <c r="E55" s="111"/>
      <c r="F55" s="42" t="s">
        <v>19</v>
      </c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80" t="s">
        <v>233</v>
      </c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2"/>
      <c r="AN55" s="80" t="s">
        <v>236</v>
      </c>
      <c r="AO55" s="81"/>
      <c r="AP55" s="81"/>
      <c r="AQ55" s="81"/>
      <c r="AR55" s="81"/>
      <c r="AS55" s="81"/>
      <c r="AT55" s="81"/>
      <c r="AU55" s="81"/>
      <c r="AV55" s="81"/>
      <c r="AW55" s="81"/>
      <c r="AX55" s="81"/>
      <c r="AY55" s="81"/>
      <c r="AZ55" s="81"/>
      <c r="BA55" s="81"/>
      <c r="BB55" s="81"/>
      <c r="BC55" s="81"/>
      <c r="BD55" s="81"/>
      <c r="BE55" s="81"/>
      <c r="BF55" s="82"/>
      <c r="BG55" s="80" t="s">
        <v>243</v>
      </c>
      <c r="BH55" s="81"/>
      <c r="BI55" s="81"/>
      <c r="BJ55" s="81"/>
      <c r="BK55" s="81"/>
      <c r="BL55" s="81"/>
      <c r="BM55" s="81"/>
      <c r="BN55" s="81"/>
      <c r="BO55" s="81"/>
      <c r="BP55" s="81"/>
      <c r="BQ55" s="81"/>
      <c r="BR55" s="81"/>
      <c r="BS55" s="81"/>
      <c r="BT55" s="81"/>
      <c r="BU55" s="81"/>
      <c r="BV55" s="81"/>
      <c r="BW55" s="81"/>
      <c r="BX55" s="81"/>
      <c r="BY55" s="82"/>
    </row>
    <row r="56" spans="1:79" ht="51.75" customHeight="1" x14ac:dyDescent="0.2">
      <c r="A56" s="112"/>
      <c r="B56" s="113"/>
      <c r="C56" s="113"/>
      <c r="D56" s="113"/>
      <c r="E56" s="114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80" t="s">
        <v>4</v>
      </c>
      <c r="V56" s="81"/>
      <c r="W56" s="81"/>
      <c r="X56" s="81"/>
      <c r="Y56" s="82"/>
      <c r="Z56" s="80" t="s">
        <v>3</v>
      </c>
      <c r="AA56" s="81"/>
      <c r="AB56" s="81"/>
      <c r="AC56" s="81"/>
      <c r="AD56" s="82"/>
      <c r="AE56" s="103" t="s">
        <v>116</v>
      </c>
      <c r="AF56" s="104"/>
      <c r="AG56" s="104"/>
      <c r="AH56" s="105"/>
      <c r="AI56" s="80" t="s">
        <v>5</v>
      </c>
      <c r="AJ56" s="81"/>
      <c r="AK56" s="81"/>
      <c r="AL56" s="81"/>
      <c r="AM56" s="82"/>
      <c r="AN56" s="80" t="s">
        <v>4</v>
      </c>
      <c r="AO56" s="81"/>
      <c r="AP56" s="81"/>
      <c r="AQ56" s="81"/>
      <c r="AR56" s="82"/>
      <c r="AS56" s="80" t="s">
        <v>3</v>
      </c>
      <c r="AT56" s="81"/>
      <c r="AU56" s="81"/>
      <c r="AV56" s="81"/>
      <c r="AW56" s="82"/>
      <c r="AX56" s="103" t="s">
        <v>116</v>
      </c>
      <c r="AY56" s="104"/>
      <c r="AZ56" s="104"/>
      <c r="BA56" s="105"/>
      <c r="BB56" s="80" t="s">
        <v>96</v>
      </c>
      <c r="BC56" s="81"/>
      <c r="BD56" s="81"/>
      <c r="BE56" s="81"/>
      <c r="BF56" s="82"/>
      <c r="BG56" s="80" t="s">
        <v>4</v>
      </c>
      <c r="BH56" s="81"/>
      <c r="BI56" s="81"/>
      <c r="BJ56" s="81"/>
      <c r="BK56" s="82"/>
      <c r="BL56" s="80" t="s">
        <v>3</v>
      </c>
      <c r="BM56" s="81"/>
      <c r="BN56" s="81"/>
      <c r="BO56" s="81"/>
      <c r="BP56" s="82"/>
      <c r="BQ56" s="103" t="s">
        <v>116</v>
      </c>
      <c r="BR56" s="104"/>
      <c r="BS56" s="104"/>
      <c r="BT56" s="105"/>
      <c r="BU56" s="42" t="s">
        <v>97</v>
      </c>
      <c r="BV56" s="42"/>
      <c r="BW56" s="42"/>
      <c r="BX56" s="42"/>
      <c r="BY56" s="42"/>
    </row>
    <row r="57" spans="1:79" ht="15" customHeight="1" x14ac:dyDescent="0.2">
      <c r="A57" s="80">
        <v>1</v>
      </c>
      <c r="B57" s="81"/>
      <c r="C57" s="81"/>
      <c r="D57" s="81"/>
      <c r="E57" s="82"/>
      <c r="F57" s="80">
        <v>2</v>
      </c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2"/>
      <c r="U57" s="80">
        <v>3</v>
      </c>
      <c r="V57" s="81"/>
      <c r="W57" s="81"/>
      <c r="X57" s="81"/>
      <c r="Y57" s="82"/>
      <c r="Z57" s="80">
        <v>4</v>
      </c>
      <c r="AA57" s="81"/>
      <c r="AB57" s="81"/>
      <c r="AC57" s="81"/>
      <c r="AD57" s="82"/>
      <c r="AE57" s="80">
        <v>5</v>
      </c>
      <c r="AF57" s="81"/>
      <c r="AG57" s="81"/>
      <c r="AH57" s="82"/>
      <c r="AI57" s="80">
        <v>6</v>
      </c>
      <c r="AJ57" s="81"/>
      <c r="AK57" s="81"/>
      <c r="AL57" s="81"/>
      <c r="AM57" s="82"/>
      <c r="AN57" s="80">
        <v>7</v>
      </c>
      <c r="AO57" s="81"/>
      <c r="AP57" s="81"/>
      <c r="AQ57" s="81"/>
      <c r="AR57" s="82"/>
      <c r="AS57" s="80">
        <v>8</v>
      </c>
      <c r="AT57" s="81"/>
      <c r="AU57" s="81"/>
      <c r="AV57" s="81"/>
      <c r="AW57" s="82"/>
      <c r="AX57" s="80">
        <v>9</v>
      </c>
      <c r="AY57" s="81"/>
      <c r="AZ57" s="81"/>
      <c r="BA57" s="82"/>
      <c r="BB57" s="80">
        <v>10</v>
      </c>
      <c r="BC57" s="81"/>
      <c r="BD57" s="81"/>
      <c r="BE57" s="81"/>
      <c r="BF57" s="82"/>
      <c r="BG57" s="80">
        <v>11</v>
      </c>
      <c r="BH57" s="81"/>
      <c r="BI57" s="81"/>
      <c r="BJ57" s="81"/>
      <c r="BK57" s="82"/>
      <c r="BL57" s="80">
        <v>12</v>
      </c>
      <c r="BM57" s="81"/>
      <c r="BN57" s="81"/>
      <c r="BO57" s="81"/>
      <c r="BP57" s="82"/>
      <c r="BQ57" s="80">
        <v>13</v>
      </c>
      <c r="BR57" s="81"/>
      <c r="BS57" s="81"/>
      <c r="BT57" s="82"/>
      <c r="BU57" s="42">
        <v>14</v>
      </c>
      <c r="BV57" s="42"/>
      <c r="BW57" s="42"/>
      <c r="BX57" s="42"/>
      <c r="BY57" s="42"/>
    </row>
    <row r="58" spans="1:79" s="1" customFormat="1" ht="13.5" hidden="1" customHeight="1" x14ac:dyDescent="0.2">
      <c r="A58" s="94" t="s">
        <v>64</v>
      </c>
      <c r="B58" s="95"/>
      <c r="C58" s="95"/>
      <c r="D58" s="95"/>
      <c r="E58" s="96"/>
      <c r="F58" s="94" t="s">
        <v>57</v>
      </c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6"/>
      <c r="U58" s="94" t="s">
        <v>65</v>
      </c>
      <c r="V58" s="95"/>
      <c r="W58" s="95"/>
      <c r="X58" s="95"/>
      <c r="Y58" s="96"/>
      <c r="Z58" s="94" t="s">
        <v>66</v>
      </c>
      <c r="AA58" s="95"/>
      <c r="AB58" s="95"/>
      <c r="AC58" s="95"/>
      <c r="AD58" s="96"/>
      <c r="AE58" s="94" t="s">
        <v>91</v>
      </c>
      <c r="AF58" s="95"/>
      <c r="AG58" s="95"/>
      <c r="AH58" s="96"/>
      <c r="AI58" s="100" t="s">
        <v>170</v>
      </c>
      <c r="AJ58" s="101"/>
      <c r="AK58" s="101"/>
      <c r="AL58" s="101"/>
      <c r="AM58" s="102"/>
      <c r="AN58" s="94" t="s">
        <v>67</v>
      </c>
      <c r="AO58" s="95"/>
      <c r="AP58" s="95"/>
      <c r="AQ58" s="95"/>
      <c r="AR58" s="96"/>
      <c r="AS58" s="94" t="s">
        <v>68</v>
      </c>
      <c r="AT58" s="95"/>
      <c r="AU58" s="95"/>
      <c r="AV58" s="95"/>
      <c r="AW58" s="96"/>
      <c r="AX58" s="94" t="s">
        <v>92</v>
      </c>
      <c r="AY58" s="95"/>
      <c r="AZ58" s="95"/>
      <c r="BA58" s="96"/>
      <c r="BB58" s="100" t="s">
        <v>170</v>
      </c>
      <c r="BC58" s="101"/>
      <c r="BD58" s="101"/>
      <c r="BE58" s="101"/>
      <c r="BF58" s="102"/>
      <c r="BG58" s="94" t="s">
        <v>58</v>
      </c>
      <c r="BH58" s="95"/>
      <c r="BI58" s="95"/>
      <c r="BJ58" s="95"/>
      <c r="BK58" s="96"/>
      <c r="BL58" s="94" t="s">
        <v>59</v>
      </c>
      <c r="BM58" s="95"/>
      <c r="BN58" s="95"/>
      <c r="BO58" s="95"/>
      <c r="BP58" s="96"/>
      <c r="BQ58" s="94" t="s">
        <v>93</v>
      </c>
      <c r="BR58" s="95"/>
      <c r="BS58" s="95"/>
      <c r="BT58" s="96"/>
      <c r="BU58" s="91" t="s">
        <v>170</v>
      </c>
      <c r="BV58" s="91"/>
      <c r="BW58" s="91"/>
      <c r="BX58" s="91"/>
      <c r="BY58" s="91"/>
      <c r="CA58" t="s">
        <v>27</v>
      </c>
    </row>
    <row r="59" spans="1:79" s="6" customFormat="1" ht="12.75" customHeight="1" x14ac:dyDescent="0.2">
      <c r="A59" s="44"/>
      <c r="B59" s="45"/>
      <c r="C59" s="45"/>
      <c r="D59" s="45"/>
      <c r="E59" s="56"/>
      <c r="F59" s="44" t="s">
        <v>147</v>
      </c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56"/>
      <c r="U59" s="50"/>
      <c r="V59" s="51"/>
      <c r="W59" s="51"/>
      <c r="X59" s="51"/>
      <c r="Y59" s="52"/>
      <c r="Z59" s="50"/>
      <c r="AA59" s="51"/>
      <c r="AB59" s="51"/>
      <c r="AC59" s="51"/>
      <c r="AD59" s="52"/>
      <c r="AE59" s="50"/>
      <c r="AF59" s="51"/>
      <c r="AG59" s="51"/>
      <c r="AH59" s="52"/>
      <c r="AI59" s="50">
        <f>IF(ISNUMBER(U59),U59,0)+IF(ISNUMBER(Z59),Z59,0)</f>
        <v>0</v>
      </c>
      <c r="AJ59" s="51"/>
      <c r="AK59" s="51"/>
      <c r="AL59" s="51"/>
      <c r="AM59" s="52"/>
      <c r="AN59" s="50"/>
      <c r="AO59" s="51"/>
      <c r="AP59" s="51"/>
      <c r="AQ59" s="51"/>
      <c r="AR59" s="52"/>
      <c r="AS59" s="50"/>
      <c r="AT59" s="51"/>
      <c r="AU59" s="51"/>
      <c r="AV59" s="51"/>
      <c r="AW59" s="52"/>
      <c r="AX59" s="50"/>
      <c r="AY59" s="51"/>
      <c r="AZ59" s="51"/>
      <c r="BA59" s="52"/>
      <c r="BB59" s="50">
        <f>IF(ISNUMBER(AN59),AN59,0)+IF(ISNUMBER(AS59),AS59,0)</f>
        <v>0</v>
      </c>
      <c r="BC59" s="51"/>
      <c r="BD59" s="51"/>
      <c r="BE59" s="51"/>
      <c r="BF59" s="52"/>
      <c r="BG59" s="50"/>
      <c r="BH59" s="51"/>
      <c r="BI59" s="51"/>
      <c r="BJ59" s="51"/>
      <c r="BK59" s="52"/>
      <c r="BL59" s="50"/>
      <c r="BM59" s="51"/>
      <c r="BN59" s="51"/>
      <c r="BO59" s="51"/>
      <c r="BP59" s="52"/>
      <c r="BQ59" s="50"/>
      <c r="BR59" s="51"/>
      <c r="BS59" s="51"/>
      <c r="BT59" s="52"/>
      <c r="BU59" s="50">
        <f>IF(ISNUMBER(BG59),BG59,0)+IF(ISNUMBER(BL59),BL59,0)</f>
        <v>0</v>
      </c>
      <c r="BV59" s="51"/>
      <c r="BW59" s="51"/>
      <c r="BX59" s="51"/>
      <c r="BY59" s="52"/>
      <c r="CA59" s="6" t="s">
        <v>28</v>
      </c>
    </row>
    <row r="61" spans="1:79" ht="14.25" customHeight="1" x14ac:dyDescent="0.2">
      <c r="A61" s="67" t="s">
        <v>260</v>
      </c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</row>
    <row r="62" spans="1:79" ht="15" customHeight="1" x14ac:dyDescent="0.2">
      <c r="A62" s="83" t="s">
        <v>232</v>
      </c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3"/>
      <c r="AC62" s="83"/>
      <c r="AD62" s="83"/>
      <c r="AE62" s="83"/>
      <c r="AF62" s="83"/>
      <c r="AG62" s="83"/>
      <c r="AH62" s="83"/>
      <c r="AI62" s="83"/>
      <c r="AJ62" s="83"/>
      <c r="AK62" s="83"/>
      <c r="AL62" s="83"/>
      <c r="AM62" s="83"/>
      <c r="AN62" s="83"/>
      <c r="AO62" s="83"/>
      <c r="AP62" s="83"/>
      <c r="AQ62" s="83"/>
      <c r="AR62" s="83"/>
      <c r="AS62" s="83"/>
      <c r="AT62" s="83"/>
      <c r="AU62" s="83"/>
      <c r="AV62" s="83"/>
      <c r="AW62" s="83"/>
      <c r="AX62" s="83"/>
      <c r="AY62" s="83"/>
      <c r="AZ62" s="83"/>
      <c r="BA62" s="83"/>
      <c r="BB62" s="83"/>
      <c r="BC62" s="83"/>
      <c r="BD62" s="83"/>
      <c r="BE62" s="83"/>
      <c r="BF62" s="83"/>
      <c r="BG62" s="83"/>
      <c r="BH62" s="83"/>
      <c r="BI62" s="83"/>
      <c r="BJ62" s="83"/>
      <c r="BK62" s="83"/>
    </row>
    <row r="63" spans="1:79" ht="23.1" customHeight="1" x14ac:dyDescent="0.2">
      <c r="A63" s="109" t="s">
        <v>118</v>
      </c>
      <c r="B63" s="110"/>
      <c r="C63" s="110"/>
      <c r="D63" s="111"/>
      <c r="E63" s="85" t="s">
        <v>19</v>
      </c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7"/>
      <c r="X63" s="80" t="s">
        <v>254</v>
      </c>
      <c r="Y63" s="81"/>
      <c r="Z63" s="81"/>
      <c r="AA63" s="81"/>
      <c r="AB63" s="81"/>
      <c r="AC63" s="81"/>
      <c r="AD63" s="81"/>
      <c r="AE63" s="81"/>
      <c r="AF63" s="81"/>
      <c r="AG63" s="81"/>
      <c r="AH63" s="81"/>
      <c r="AI63" s="81"/>
      <c r="AJ63" s="81"/>
      <c r="AK63" s="81"/>
      <c r="AL63" s="81"/>
      <c r="AM63" s="81"/>
      <c r="AN63" s="81"/>
      <c r="AO63" s="81"/>
      <c r="AP63" s="81"/>
      <c r="AQ63" s="82"/>
      <c r="AR63" s="42" t="s">
        <v>259</v>
      </c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F63" s="42"/>
      <c r="BG63" s="42"/>
      <c r="BH63" s="42"/>
      <c r="BI63" s="42"/>
      <c r="BJ63" s="42"/>
      <c r="BK63" s="42"/>
    </row>
    <row r="64" spans="1:79" ht="48.75" customHeight="1" x14ac:dyDescent="0.2">
      <c r="A64" s="112"/>
      <c r="B64" s="113"/>
      <c r="C64" s="113"/>
      <c r="D64" s="114"/>
      <c r="E64" s="88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90"/>
      <c r="X64" s="85" t="s">
        <v>4</v>
      </c>
      <c r="Y64" s="86"/>
      <c r="Z64" s="86"/>
      <c r="AA64" s="86"/>
      <c r="AB64" s="87"/>
      <c r="AC64" s="85" t="s">
        <v>3</v>
      </c>
      <c r="AD64" s="86"/>
      <c r="AE64" s="86"/>
      <c r="AF64" s="86"/>
      <c r="AG64" s="87"/>
      <c r="AH64" s="103" t="s">
        <v>116</v>
      </c>
      <c r="AI64" s="104"/>
      <c r="AJ64" s="104"/>
      <c r="AK64" s="104"/>
      <c r="AL64" s="105"/>
      <c r="AM64" s="80" t="s">
        <v>5</v>
      </c>
      <c r="AN64" s="81"/>
      <c r="AO64" s="81"/>
      <c r="AP64" s="81"/>
      <c r="AQ64" s="82"/>
      <c r="AR64" s="80" t="s">
        <v>4</v>
      </c>
      <c r="AS64" s="81"/>
      <c r="AT64" s="81"/>
      <c r="AU64" s="81"/>
      <c r="AV64" s="82"/>
      <c r="AW64" s="80" t="s">
        <v>3</v>
      </c>
      <c r="AX64" s="81"/>
      <c r="AY64" s="81"/>
      <c r="AZ64" s="81"/>
      <c r="BA64" s="82"/>
      <c r="BB64" s="103" t="s">
        <v>116</v>
      </c>
      <c r="BC64" s="104"/>
      <c r="BD64" s="104"/>
      <c r="BE64" s="104"/>
      <c r="BF64" s="105"/>
      <c r="BG64" s="80" t="s">
        <v>96</v>
      </c>
      <c r="BH64" s="81"/>
      <c r="BI64" s="81"/>
      <c r="BJ64" s="81"/>
      <c r="BK64" s="82"/>
    </row>
    <row r="65" spans="1:79" ht="12.75" customHeight="1" x14ac:dyDescent="0.2">
      <c r="A65" s="80">
        <v>1</v>
      </c>
      <c r="B65" s="81"/>
      <c r="C65" s="81"/>
      <c r="D65" s="82"/>
      <c r="E65" s="80">
        <v>2</v>
      </c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2"/>
      <c r="X65" s="80">
        <v>3</v>
      </c>
      <c r="Y65" s="81"/>
      <c r="Z65" s="81"/>
      <c r="AA65" s="81"/>
      <c r="AB65" s="82"/>
      <c r="AC65" s="80">
        <v>4</v>
      </c>
      <c r="AD65" s="81"/>
      <c r="AE65" s="81"/>
      <c r="AF65" s="81"/>
      <c r="AG65" s="82"/>
      <c r="AH65" s="80">
        <v>5</v>
      </c>
      <c r="AI65" s="81"/>
      <c r="AJ65" s="81"/>
      <c r="AK65" s="81"/>
      <c r="AL65" s="82"/>
      <c r="AM65" s="80">
        <v>6</v>
      </c>
      <c r="AN65" s="81"/>
      <c r="AO65" s="81"/>
      <c r="AP65" s="81"/>
      <c r="AQ65" s="82"/>
      <c r="AR65" s="80">
        <v>7</v>
      </c>
      <c r="AS65" s="81"/>
      <c r="AT65" s="81"/>
      <c r="AU65" s="81"/>
      <c r="AV65" s="82"/>
      <c r="AW65" s="80">
        <v>8</v>
      </c>
      <c r="AX65" s="81"/>
      <c r="AY65" s="81"/>
      <c r="AZ65" s="81"/>
      <c r="BA65" s="82"/>
      <c r="BB65" s="80">
        <v>9</v>
      </c>
      <c r="BC65" s="81"/>
      <c r="BD65" s="81"/>
      <c r="BE65" s="81"/>
      <c r="BF65" s="82"/>
      <c r="BG65" s="80">
        <v>10</v>
      </c>
      <c r="BH65" s="81"/>
      <c r="BI65" s="81"/>
      <c r="BJ65" s="81"/>
      <c r="BK65" s="82"/>
    </row>
    <row r="66" spans="1:79" s="1" customFormat="1" ht="12.75" hidden="1" customHeight="1" x14ac:dyDescent="0.2">
      <c r="A66" s="94" t="s">
        <v>64</v>
      </c>
      <c r="B66" s="95"/>
      <c r="C66" s="95"/>
      <c r="D66" s="96"/>
      <c r="E66" s="94" t="s">
        <v>57</v>
      </c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6"/>
      <c r="X66" s="116" t="s">
        <v>60</v>
      </c>
      <c r="Y66" s="117"/>
      <c r="Z66" s="117"/>
      <c r="AA66" s="117"/>
      <c r="AB66" s="118"/>
      <c r="AC66" s="116" t="s">
        <v>61</v>
      </c>
      <c r="AD66" s="117"/>
      <c r="AE66" s="117"/>
      <c r="AF66" s="117"/>
      <c r="AG66" s="118"/>
      <c r="AH66" s="94" t="s">
        <v>94</v>
      </c>
      <c r="AI66" s="95"/>
      <c r="AJ66" s="95"/>
      <c r="AK66" s="95"/>
      <c r="AL66" s="96"/>
      <c r="AM66" s="100" t="s">
        <v>171</v>
      </c>
      <c r="AN66" s="101"/>
      <c r="AO66" s="101"/>
      <c r="AP66" s="101"/>
      <c r="AQ66" s="102"/>
      <c r="AR66" s="94" t="s">
        <v>62</v>
      </c>
      <c r="AS66" s="95"/>
      <c r="AT66" s="95"/>
      <c r="AU66" s="95"/>
      <c r="AV66" s="96"/>
      <c r="AW66" s="94" t="s">
        <v>63</v>
      </c>
      <c r="AX66" s="95"/>
      <c r="AY66" s="95"/>
      <c r="AZ66" s="95"/>
      <c r="BA66" s="96"/>
      <c r="BB66" s="94" t="s">
        <v>95</v>
      </c>
      <c r="BC66" s="95"/>
      <c r="BD66" s="95"/>
      <c r="BE66" s="95"/>
      <c r="BF66" s="96"/>
      <c r="BG66" s="100" t="s">
        <v>171</v>
      </c>
      <c r="BH66" s="101"/>
      <c r="BI66" s="101"/>
      <c r="BJ66" s="101"/>
      <c r="BK66" s="102"/>
      <c r="CA66" t="s">
        <v>29</v>
      </c>
    </row>
    <row r="67" spans="1:79" s="25" customFormat="1" ht="12.75" customHeight="1" x14ac:dyDescent="0.2">
      <c r="A67" s="39">
        <v>2730</v>
      </c>
      <c r="B67" s="40"/>
      <c r="C67" s="40"/>
      <c r="D67" s="115"/>
      <c r="E67" s="34" t="s">
        <v>174</v>
      </c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6"/>
      <c r="X67" s="53">
        <v>715520</v>
      </c>
      <c r="Y67" s="54"/>
      <c r="Z67" s="54"/>
      <c r="AA67" s="54"/>
      <c r="AB67" s="55"/>
      <c r="AC67" s="53">
        <v>0</v>
      </c>
      <c r="AD67" s="54"/>
      <c r="AE67" s="54"/>
      <c r="AF67" s="54"/>
      <c r="AG67" s="55"/>
      <c r="AH67" s="53">
        <v>0</v>
      </c>
      <c r="AI67" s="54"/>
      <c r="AJ67" s="54"/>
      <c r="AK67" s="54"/>
      <c r="AL67" s="55"/>
      <c r="AM67" s="53">
        <f>IF(ISNUMBER(X67),X67,0)+IF(ISNUMBER(AC67),AC67,0)</f>
        <v>715520</v>
      </c>
      <c r="AN67" s="54"/>
      <c r="AO67" s="54"/>
      <c r="AP67" s="54"/>
      <c r="AQ67" s="55"/>
      <c r="AR67" s="53">
        <v>720560</v>
      </c>
      <c r="AS67" s="54"/>
      <c r="AT67" s="54"/>
      <c r="AU67" s="54"/>
      <c r="AV67" s="55"/>
      <c r="AW67" s="53">
        <v>0</v>
      </c>
      <c r="AX67" s="54"/>
      <c r="AY67" s="54"/>
      <c r="AZ67" s="54"/>
      <c r="BA67" s="55"/>
      <c r="BB67" s="53">
        <v>0</v>
      </c>
      <c r="BC67" s="54"/>
      <c r="BD67" s="54"/>
      <c r="BE67" s="54"/>
      <c r="BF67" s="55"/>
      <c r="BG67" s="49">
        <f>IF(ISNUMBER(AR67),AR67,0)+IF(ISNUMBER(AW67),AW67,0)</f>
        <v>720560</v>
      </c>
      <c r="BH67" s="49"/>
      <c r="BI67" s="49"/>
      <c r="BJ67" s="49"/>
      <c r="BK67" s="49"/>
      <c r="CA67" s="25" t="s">
        <v>30</v>
      </c>
    </row>
    <row r="68" spans="1:79" s="6" customFormat="1" ht="12.75" customHeight="1" x14ac:dyDescent="0.2">
      <c r="A68" s="44"/>
      <c r="B68" s="45"/>
      <c r="C68" s="45"/>
      <c r="D68" s="56"/>
      <c r="E68" s="29" t="s">
        <v>147</v>
      </c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1"/>
      <c r="X68" s="50">
        <v>715520</v>
      </c>
      <c r="Y68" s="51"/>
      <c r="Z68" s="51"/>
      <c r="AA68" s="51"/>
      <c r="AB68" s="52"/>
      <c r="AC68" s="50">
        <v>0</v>
      </c>
      <c r="AD68" s="51"/>
      <c r="AE68" s="51"/>
      <c r="AF68" s="51"/>
      <c r="AG68" s="52"/>
      <c r="AH68" s="50">
        <v>0</v>
      </c>
      <c r="AI68" s="51"/>
      <c r="AJ68" s="51"/>
      <c r="AK68" s="51"/>
      <c r="AL68" s="52"/>
      <c r="AM68" s="50">
        <f>IF(ISNUMBER(X68),X68,0)+IF(ISNUMBER(AC68),AC68,0)</f>
        <v>715520</v>
      </c>
      <c r="AN68" s="51"/>
      <c r="AO68" s="51"/>
      <c r="AP68" s="51"/>
      <c r="AQ68" s="52"/>
      <c r="AR68" s="50">
        <v>720560</v>
      </c>
      <c r="AS68" s="51"/>
      <c r="AT68" s="51"/>
      <c r="AU68" s="51"/>
      <c r="AV68" s="52"/>
      <c r="AW68" s="50">
        <v>0</v>
      </c>
      <c r="AX68" s="51"/>
      <c r="AY68" s="51"/>
      <c r="AZ68" s="51"/>
      <c r="BA68" s="52"/>
      <c r="BB68" s="50">
        <v>0</v>
      </c>
      <c r="BC68" s="51"/>
      <c r="BD68" s="51"/>
      <c r="BE68" s="51"/>
      <c r="BF68" s="52"/>
      <c r="BG68" s="48">
        <f>IF(ISNUMBER(AR68),AR68,0)+IF(ISNUMBER(AW68),AW68,0)</f>
        <v>720560</v>
      </c>
      <c r="BH68" s="48"/>
      <c r="BI68" s="48"/>
      <c r="BJ68" s="48"/>
      <c r="BK68" s="48"/>
    </row>
    <row r="70" spans="1:79" ht="14.25" customHeight="1" x14ac:dyDescent="0.2">
      <c r="A70" s="67" t="s">
        <v>261</v>
      </c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7"/>
      <c r="AU70" s="67"/>
      <c r="AV70" s="67"/>
      <c r="AW70" s="67"/>
      <c r="AX70" s="67"/>
      <c r="AY70" s="67"/>
      <c r="AZ70" s="67"/>
      <c r="BA70" s="67"/>
      <c r="BB70" s="67"/>
      <c r="BC70" s="67"/>
      <c r="BD70" s="67"/>
      <c r="BE70" s="67"/>
      <c r="BF70" s="67"/>
      <c r="BG70" s="67"/>
      <c r="BH70" s="67"/>
      <c r="BI70" s="67"/>
      <c r="BJ70" s="67"/>
      <c r="BK70" s="67"/>
      <c r="BL70" s="67"/>
    </row>
    <row r="71" spans="1:79" ht="15" customHeight="1" x14ac:dyDescent="0.2">
      <c r="A71" s="83" t="s">
        <v>232</v>
      </c>
      <c r="B71" s="83"/>
      <c r="C71" s="83"/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  <c r="AA71" s="83"/>
      <c r="AB71" s="83"/>
      <c r="AC71" s="83"/>
      <c r="AD71" s="83"/>
      <c r="AE71" s="83"/>
      <c r="AF71" s="83"/>
      <c r="AG71" s="83"/>
      <c r="AH71" s="83"/>
      <c r="AI71" s="83"/>
      <c r="AJ71" s="83"/>
      <c r="AK71" s="83"/>
      <c r="AL71" s="83"/>
      <c r="AM71" s="83"/>
      <c r="AN71" s="83"/>
      <c r="AO71" s="83"/>
      <c r="AP71" s="83"/>
      <c r="AQ71" s="83"/>
      <c r="AR71" s="83"/>
      <c r="AS71" s="83"/>
      <c r="AT71" s="83"/>
      <c r="AU71" s="83"/>
      <c r="AV71" s="83"/>
      <c r="AW71" s="83"/>
      <c r="AX71" s="83"/>
      <c r="AY71" s="83"/>
      <c r="AZ71" s="83"/>
      <c r="BA71" s="83"/>
      <c r="BB71" s="83"/>
      <c r="BC71" s="83"/>
      <c r="BD71" s="83"/>
      <c r="BE71" s="83"/>
      <c r="BF71" s="83"/>
      <c r="BG71" s="83"/>
      <c r="BH71" s="83"/>
      <c r="BI71" s="83"/>
      <c r="BJ71" s="83"/>
      <c r="BK71" s="83"/>
    </row>
    <row r="72" spans="1:79" ht="23.1" customHeight="1" x14ac:dyDescent="0.2">
      <c r="A72" s="109" t="s">
        <v>119</v>
      </c>
      <c r="B72" s="110"/>
      <c r="C72" s="110"/>
      <c r="D72" s="110"/>
      <c r="E72" s="111"/>
      <c r="F72" s="85" t="s">
        <v>19</v>
      </c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7"/>
      <c r="X72" s="42" t="s">
        <v>254</v>
      </c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80" t="s">
        <v>259</v>
      </c>
      <c r="AS72" s="81"/>
      <c r="AT72" s="81"/>
      <c r="AU72" s="81"/>
      <c r="AV72" s="81"/>
      <c r="AW72" s="81"/>
      <c r="AX72" s="81"/>
      <c r="AY72" s="81"/>
      <c r="AZ72" s="81"/>
      <c r="BA72" s="81"/>
      <c r="BB72" s="81"/>
      <c r="BC72" s="81"/>
      <c r="BD72" s="81"/>
      <c r="BE72" s="81"/>
      <c r="BF72" s="81"/>
      <c r="BG72" s="81"/>
      <c r="BH72" s="81"/>
      <c r="BI72" s="81"/>
      <c r="BJ72" s="81"/>
      <c r="BK72" s="82"/>
    </row>
    <row r="73" spans="1:79" ht="53.25" customHeight="1" x14ac:dyDescent="0.2">
      <c r="A73" s="112"/>
      <c r="B73" s="113"/>
      <c r="C73" s="113"/>
      <c r="D73" s="113"/>
      <c r="E73" s="114"/>
      <c r="F73" s="88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90"/>
      <c r="X73" s="80" t="s">
        <v>4</v>
      </c>
      <c r="Y73" s="81"/>
      <c r="Z73" s="81"/>
      <c r="AA73" s="81"/>
      <c r="AB73" s="82"/>
      <c r="AC73" s="80" t="s">
        <v>3</v>
      </c>
      <c r="AD73" s="81"/>
      <c r="AE73" s="81"/>
      <c r="AF73" s="81"/>
      <c r="AG73" s="82"/>
      <c r="AH73" s="103" t="s">
        <v>116</v>
      </c>
      <c r="AI73" s="104"/>
      <c r="AJ73" s="104"/>
      <c r="AK73" s="104"/>
      <c r="AL73" s="105"/>
      <c r="AM73" s="80" t="s">
        <v>5</v>
      </c>
      <c r="AN73" s="81"/>
      <c r="AO73" s="81"/>
      <c r="AP73" s="81"/>
      <c r="AQ73" s="82"/>
      <c r="AR73" s="80" t="s">
        <v>4</v>
      </c>
      <c r="AS73" s="81"/>
      <c r="AT73" s="81"/>
      <c r="AU73" s="81"/>
      <c r="AV73" s="82"/>
      <c r="AW73" s="80" t="s">
        <v>3</v>
      </c>
      <c r="AX73" s="81"/>
      <c r="AY73" s="81"/>
      <c r="AZ73" s="81"/>
      <c r="BA73" s="82"/>
      <c r="BB73" s="73" t="s">
        <v>116</v>
      </c>
      <c r="BC73" s="73"/>
      <c r="BD73" s="73"/>
      <c r="BE73" s="73"/>
      <c r="BF73" s="73"/>
      <c r="BG73" s="80" t="s">
        <v>96</v>
      </c>
      <c r="BH73" s="81"/>
      <c r="BI73" s="81"/>
      <c r="BJ73" s="81"/>
      <c r="BK73" s="82"/>
    </row>
    <row r="74" spans="1:79" ht="15" customHeight="1" x14ac:dyDescent="0.2">
      <c r="A74" s="80">
        <v>1</v>
      </c>
      <c r="B74" s="81"/>
      <c r="C74" s="81"/>
      <c r="D74" s="81"/>
      <c r="E74" s="82"/>
      <c r="F74" s="80">
        <v>2</v>
      </c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2"/>
      <c r="X74" s="80">
        <v>3</v>
      </c>
      <c r="Y74" s="81"/>
      <c r="Z74" s="81"/>
      <c r="AA74" s="81"/>
      <c r="AB74" s="82"/>
      <c r="AC74" s="80">
        <v>4</v>
      </c>
      <c r="AD74" s="81"/>
      <c r="AE74" s="81"/>
      <c r="AF74" s="81"/>
      <c r="AG74" s="82"/>
      <c r="AH74" s="80">
        <v>5</v>
      </c>
      <c r="AI74" s="81"/>
      <c r="AJ74" s="81"/>
      <c r="AK74" s="81"/>
      <c r="AL74" s="82"/>
      <c r="AM74" s="80">
        <v>6</v>
      </c>
      <c r="AN74" s="81"/>
      <c r="AO74" s="81"/>
      <c r="AP74" s="81"/>
      <c r="AQ74" s="82"/>
      <c r="AR74" s="80">
        <v>7</v>
      </c>
      <c r="AS74" s="81"/>
      <c r="AT74" s="81"/>
      <c r="AU74" s="81"/>
      <c r="AV74" s="82"/>
      <c r="AW74" s="80">
        <v>8</v>
      </c>
      <c r="AX74" s="81"/>
      <c r="AY74" s="81"/>
      <c r="AZ74" s="81"/>
      <c r="BA74" s="82"/>
      <c r="BB74" s="80">
        <v>9</v>
      </c>
      <c r="BC74" s="81"/>
      <c r="BD74" s="81"/>
      <c r="BE74" s="81"/>
      <c r="BF74" s="82"/>
      <c r="BG74" s="80">
        <v>10</v>
      </c>
      <c r="BH74" s="81"/>
      <c r="BI74" s="81"/>
      <c r="BJ74" s="81"/>
      <c r="BK74" s="82"/>
    </row>
    <row r="75" spans="1:79" s="1" customFormat="1" ht="15" hidden="1" customHeight="1" x14ac:dyDescent="0.2">
      <c r="A75" s="94" t="s">
        <v>64</v>
      </c>
      <c r="B75" s="95"/>
      <c r="C75" s="95"/>
      <c r="D75" s="95"/>
      <c r="E75" s="96"/>
      <c r="F75" s="94" t="s">
        <v>57</v>
      </c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6"/>
      <c r="X75" s="94" t="s">
        <v>60</v>
      </c>
      <c r="Y75" s="95"/>
      <c r="Z75" s="95"/>
      <c r="AA75" s="95"/>
      <c r="AB75" s="96"/>
      <c r="AC75" s="94" t="s">
        <v>61</v>
      </c>
      <c r="AD75" s="95"/>
      <c r="AE75" s="95"/>
      <c r="AF75" s="95"/>
      <c r="AG75" s="96"/>
      <c r="AH75" s="94" t="s">
        <v>94</v>
      </c>
      <c r="AI75" s="95"/>
      <c r="AJ75" s="95"/>
      <c r="AK75" s="95"/>
      <c r="AL75" s="96"/>
      <c r="AM75" s="100" t="s">
        <v>171</v>
      </c>
      <c r="AN75" s="101"/>
      <c r="AO75" s="101"/>
      <c r="AP75" s="101"/>
      <c r="AQ75" s="102"/>
      <c r="AR75" s="94" t="s">
        <v>62</v>
      </c>
      <c r="AS75" s="95"/>
      <c r="AT75" s="95"/>
      <c r="AU75" s="95"/>
      <c r="AV75" s="96"/>
      <c r="AW75" s="94" t="s">
        <v>63</v>
      </c>
      <c r="AX75" s="95"/>
      <c r="AY75" s="95"/>
      <c r="AZ75" s="95"/>
      <c r="BA75" s="96"/>
      <c r="BB75" s="94" t="s">
        <v>95</v>
      </c>
      <c r="BC75" s="95"/>
      <c r="BD75" s="95"/>
      <c r="BE75" s="95"/>
      <c r="BF75" s="96"/>
      <c r="BG75" s="100" t="s">
        <v>171</v>
      </c>
      <c r="BH75" s="101"/>
      <c r="BI75" s="101"/>
      <c r="BJ75" s="101"/>
      <c r="BK75" s="102"/>
      <c r="CA75" t="s">
        <v>31</v>
      </c>
    </row>
    <row r="76" spans="1:79" s="6" customFormat="1" ht="12.75" customHeight="1" x14ac:dyDescent="0.2">
      <c r="A76" s="44"/>
      <c r="B76" s="45"/>
      <c r="C76" s="45"/>
      <c r="D76" s="45"/>
      <c r="E76" s="56"/>
      <c r="F76" s="44" t="s">
        <v>147</v>
      </c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56"/>
      <c r="X76" s="106"/>
      <c r="Y76" s="107"/>
      <c r="Z76" s="107"/>
      <c r="AA76" s="107"/>
      <c r="AB76" s="108"/>
      <c r="AC76" s="106"/>
      <c r="AD76" s="107"/>
      <c r="AE76" s="107"/>
      <c r="AF76" s="107"/>
      <c r="AG76" s="108"/>
      <c r="AH76" s="48"/>
      <c r="AI76" s="48"/>
      <c r="AJ76" s="48"/>
      <c r="AK76" s="48"/>
      <c r="AL76" s="48"/>
      <c r="AM76" s="48">
        <f>IF(ISNUMBER(X76),X76,0)+IF(ISNUMBER(AC76),AC76,0)</f>
        <v>0</v>
      </c>
      <c r="AN76" s="48"/>
      <c r="AO76" s="48"/>
      <c r="AP76" s="48"/>
      <c r="AQ76" s="48"/>
      <c r="AR76" s="48"/>
      <c r="AS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  <c r="BF76" s="48"/>
      <c r="BG76" s="48">
        <f>IF(ISNUMBER(AR76),AR76,0)+IF(ISNUMBER(AW76),AW76,0)</f>
        <v>0</v>
      </c>
      <c r="BH76" s="48"/>
      <c r="BI76" s="48"/>
      <c r="BJ76" s="48"/>
      <c r="BK76" s="48"/>
      <c r="CA76" s="6" t="s">
        <v>32</v>
      </c>
    </row>
    <row r="79" spans="1:79" ht="14.25" customHeight="1" x14ac:dyDescent="0.2">
      <c r="A79" s="67" t="s">
        <v>120</v>
      </c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7"/>
      <c r="BC79" s="67"/>
      <c r="BD79" s="67"/>
      <c r="BE79" s="67"/>
      <c r="BF79" s="67"/>
      <c r="BG79" s="67"/>
      <c r="BH79" s="67"/>
      <c r="BI79" s="67"/>
      <c r="BJ79" s="67"/>
      <c r="BK79" s="67"/>
      <c r="BL79" s="67"/>
    </row>
    <row r="80" spans="1:79" ht="14.25" customHeight="1" x14ac:dyDescent="0.2">
      <c r="A80" s="67" t="s">
        <v>246</v>
      </c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  <c r="AT80" s="67"/>
      <c r="AU80" s="67"/>
      <c r="AV80" s="67"/>
      <c r="AW80" s="67"/>
      <c r="AX80" s="67"/>
      <c r="AY80" s="67"/>
      <c r="AZ80" s="67"/>
      <c r="BA80" s="67"/>
      <c r="BB80" s="67"/>
      <c r="BC80" s="67"/>
      <c r="BD80" s="67"/>
      <c r="BE80" s="67"/>
      <c r="BF80" s="67"/>
      <c r="BG80" s="67"/>
      <c r="BH80" s="67"/>
      <c r="BI80" s="67"/>
      <c r="BJ80" s="67"/>
      <c r="BK80" s="67"/>
      <c r="BL80" s="67"/>
    </row>
    <row r="81" spans="1:79" ht="15" customHeight="1" x14ac:dyDescent="0.2">
      <c r="A81" s="83" t="s">
        <v>232</v>
      </c>
      <c r="B81" s="83"/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83"/>
      <c r="AB81" s="83"/>
      <c r="AC81" s="83"/>
      <c r="AD81" s="83"/>
      <c r="AE81" s="83"/>
      <c r="AF81" s="83"/>
      <c r="AG81" s="83"/>
      <c r="AH81" s="83"/>
      <c r="AI81" s="83"/>
      <c r="AJ81" s="83"/>
      <c r="AK81" s="83"/>
      <c r="AL81" s="83"/>
      <c r="AM81" s="83"/>
      <c r="AN81" s="83"/>
      <c r="AO81" s="83"/>
      <c r="AP81" s="83"/>
      <c r="AQ81" s="83"/>
      <c r="AR81" s="83"/>
      <c r="AS81" s="83"/>
      <c r="AT81" s="83"/>
      <c r="AU81" s="83"/>
      <c r="AV81" s="83"/>
      <c r="AW81" s="83"/>
      <c r="AX81" s="83"/>
      <c r="AY81" s="83"/>
      <c r="AZ81" s="83"/>
      <c r="BA81" s="83"/>
      <c r="BB81" s="83"/>
      <c r="BC81" s="83"/>
      <c r="BD81" s="83"/>
      <c r="BE81" s="83"/>
      <c r="BF81" s="83"/>
      <c r="BG81" s="83"/>
      <c r="BH81" s="83"/>
      <c r="BI81" s="83"/>
      <c r="BJ81" s="83"/>
      <c r="BK81" s="83"/>
      <c r="BL81" s="83"/>
      <c r="BM81" s="83"/>
      <c r="BN81" s="83"/>
      <c r="BO81" s="83"/>
      <c r="BP81" s="83"/>
      <c r="BQ81" s="83"/>
      <c r="BR81" s="83"/>
      <c r="BS81" s="83"/>
      <c r="BT81" s="83"/>
      <c r="BU81" s="83"/>
      <c r="BV81" s="83"/>
      <c r="BW81" s="83"/>
      <c r="BX81" s="83"/>
      <c r="BY81" s="83"/>
    </row>
    <row r="82" spans="1:79" ht="23.1" customHeight="1" x14ac:dyDescent="0.2">
      <c r="A82" s="85" t="s">
        <v>6</v>
      </c>
      <c r="B82" s="86"/>
      <c r="C82" s="86"/>
      <c r="D82" s="85" t="s">
        <v>121</v>
      </c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7"/>
      <c r="U82" s="80" t="s">
        <v>233</v>
      </c>
      <c r="V82" s="81"/>
      <c r="W82" s="81"/>
      <c r="X82" s="81"/>
      <c r="Y82" s="81"/>
      <c r="Z82" s="81"/>
      <c r="AA82" s="81"/>
      <c r="AB82" s="81"/>
      <c r="AC82" s="81"/>
      <c r="AD82" s="81"/>
      <c r="AE82" s="81"/>
      <c r="AF82" s="81"/>
      <c r="AG82" s="81"/>
      <c r="AH82" s="81"/>
      <c r="AI82" s="81"/>
      <c r="AJ82" s="81"/>
      <c r="AK82" s="81"/>
      <c r="AL82" s="81"/>
      <c r="AM82" s="82"/>
      <c r="AN82" s="80" t="s">
        <v>236</v>
      </c>
      <c r="AO82" s="81"/>
      <c r="AP82" s="81"/>
      <c r="AQ82" s="81"/>
      <c r="AR82" s="81"/>
      <c r="AS82" s="81"/>
      <c r="AT82" s="81"/>
      <c r="AU82" s="81"/>
      <c r="AV82" s="81"/>
      <c r="AW82" s="81"/>
      <c r="AX82" s="81"/>
      <c r="AY82" s="81"/>
      <c r="AZ82" s="81"/>
      <c r="BA82" s="81"/>
      <c r="BB82" s="81"/>
      <c r="BC82" s="81"/>
      <c r="BD82" s="81"/>
      <c r="BE82" s="81"/>
      <c r="BF82" s="82"/>
      <c r="BG82" s="42" t="s">
        <v>243</v>
      </c>
      <c r="BH82" s="42"/>
      <c r="BI82" s="42"/>
      <c r="BJ82" s="42"/>
      <c r="BK82" s="42"/>
      <c r="BL82" s="42"/>
      <c r="BM82" s="42"/>
      <c r="BN82" s="42"/>
      <c r="BO82" s="42"/>
      <c r="BP82" s="42"/>
      <c r="BQ82" s="42"/>
      <c r="BR82" s="42"/>
      <c r="BS82" s="42"/>
      <c r="BT82" s="42"/>
      <c r="BU82" s="42"/>
      <c r="BV82" s="42"/>
      <c r="BW82" s="42"/>
      <c r="BX82" s="42"/>
      <c r="BY82" s="42"/>
    </row>
    <row r="83" spans="1:79" ht="52.5" customHeight="1" x14ac:dyDescent="0.2">
      <c r="A83" s="88"/>
      <c r="B83" s="89"/>
      <c r="C83" s="89"/>
      <c r="D83" s="88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90"/>
      <c r="U83" s="80" t="s">
        <v>4</v>
      </c>
      <c r="V83" s="81"/>
      <c r="W83" s="81"/>
      <c r="X83" s="81"/>
      <c r="Y83" s="82"/>
      <c r="Z83" s="80" t="s">
        <v>3</v>
      </c>
      <c r="AA83" s="81"/>
      <c r="AB83" s="81"/>
      <c r="AC83" s="81"/>
      <c r="AD83" s="82"/>
      <c r="AE83" s="103" t="s">
        <v>116</v>
      </c>
      <c r="AF83" s="104"/>
      <c r="AG83" s="104"/>
      <c r="AH83" s="105"/>
      <c r="AI83" s="80" t="s">
        <v>5</v>
      </c>
      <c r="AJ83" s="81"/>
      <c r="AK83" s="81"/>
      <c r="AL83" s="81"/>
      <c r="AM83" s="82"/>
      <c r="AN83" s="80" t="s">
        <v>4</v>
      </c>
      <c r="AO83" s="81"/>
      <c r="AP83" s="81"/>
      <c r="AQ83" s="81"/>
      <c r="AR83" s="82"/>
      <c r="AS83" s="80" t="s">
        <v>3</v>
      </c>
      <c r="AT83" s="81"/>
      <c r="AU83" s="81"/>
      <c r="AV83" s="81"/>
      <c r="AW83" s="82"/>
      <c r="AX83" s="103" t="s">
        <v>116</v>
      </c>
      <c r="AY83" s="104"/>
      <c r="AZ83" s="104"/>
      <c r="BA83" s="105"/>
      <c r="BB83" s="80" t="s">
        <v>96</v>
      </c>
      <c r="BC83" s="81"/>
      <c r="BD83" s="81"/>
      <c r="BE83" s="81"/>
      <c r="BF83" s="82"/>
      <c r="BG83" s="80" t="s">
        <v>4</v>
      </c>
      <c r="BH83" s="81"/>
      <c r="BI83" s="81"/>
      <c r="BJ83" s="81"/>
      <c r="BK83" s="82"/>
      <c r="BL83" s="42" t="s">
        <v>3</v>
      </c>
      <c r="BM83" s="42"/>
      <c r="BN83" s="42"/>
      <c r="BO83" s="42"/>
      <c r="BP83" s="42"/>
      <c r="BQ83" s="73" t="s">
        <v>116</v>
      </c>
      <c r="BR83" s="73"/>
      <c r="BS83" s="73"/>
      <c r="BT83" s="73"/>
      <c r="BU83" s="80" t="s">
        <v>97</v>
      </c>
      <c r="BV83" s="81"/>
      <c r="BW83" s="81"/>
      <c r="BX83" s="81"/>
      <c r="BY83" s="82"/>
    </row>
    <row r="84" spans="1:79" ht="15" customHeight="1" x14ac:dyDescent="0.2">
      <c r="A84" s="80">
        <v>1</v>
      </c>
      <c r="B84" s="81"/>
      <c r="C84" s="81"/>
      <c r="D84" s="80">
        <v>2</v>
      </c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2"/>
      <c r="U84" s="80">
        <v>3</v>
      </c>
      <c r="V84" s="81"/>
      <c r="W84" s="81"/>
      <c r="X84" s="81"/>
      <c r="Y84" s="82"/>
      <c r="Z84" s="80">
        <v>4</v>
      </c>
      <c r="AA84" s="81"/>
      <c r="AB84" s="81"/>
      <c r="AC84" s="81"/>
      <c r="AD84" s="82"/>
      <c r="AE84" s="80">
        <v>5</v>
      </c>
      <c r="AF84" s="81"/>
      <c r="AG84" s="81"/>
      <c r="AH84" s="82"/>
      <c r="AI84" s="80">
        <v>6</v>
      </c>
      <c r="AJ84" s="81"/>
      <c r="AK84" s="81"/>
      <c r="AL84" s="81"/>
      <c r="AM84" s="82"/>
      <c r="AN84" s="80">
        <v>7</v>
      </c>
      <c r="AO84" s="81"/>
      <c r="AP84" s="81"/>
      <c r="AQ84" s="81"/>
      <c r="AR84" s="82"/>
      <c r="AS84" s="80">
        <v>8</v>
      </c>
      <c r="AT84" s="81"/>
      <c r="AU84" s="81"/>
      <c r="AV84" s="81"/>
      <c r="AW84" s="82"/>
      <c r="AX84" s="42">
        <v>9</v>
      </c>
      <c r="AY84" s="42"/>
      <c r="AZ84" s="42"/>
      <c r="BA84" s="42"/>
      <c r="BB84" s="80">
        <v>10</v>
      </c>
      <c r="BC84" s="81"/>
      <c r="BD84" s="81"/>
      <c r="BE84" s="81"/>
      <c r="BF84" s="82"/>
      <c r="BG84" s="80">
        <v>11</v>
      </c>
      <c r="BH84" s="81"/>
      <c r="BI84" s="81"/>
      <c r="BJ84" s="81"/>
      <c r="BK84" s="82"/>
      <c r="BL84" s="42">
        <v>12</v>
      </c>
      <c r="BM84" s="42"/>
      <c r="BN84" s="42"/>
      <c r="BO84" s="42"/>
      <c r="BP84" s="42"/>
      <c r="BQ84" s="80">
        <v>13</v>
      </c>
      <c r="BR84" s="81"/>
      <c r="BS84" s="81"/>
      <c r="BT84" s="82"/>
      <c r="BU84" s="80">
        <v>14</v>
      </c>
      <c r="BV84" s="81"/>
      <c r="BW84" s="81"/>
      <c r="BX84" s="81"/>
      <c r="BY84" s="82"/>
    </row>
    <row r="85" spans="1:79" s="1" customFormat="1" ht="14.25" hidden="1" customHeight="1" x14ac:dyDescent="0.2">
      <c r="A85" s="94" t="s">
        <v>69</v>
      </c>
      <c r="B85" s="95"/>
      <c r="C85" s="95"/>
      <c r="D85" s="94" t="s">
        <v>57</v>
      </c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95"/>
      <c r="S85" s="95"/>
      <c r="T85" s="96"/>
      <c r="U85" s="71" t="s">
        <v>65</v>
      </c>
      <c r="V85" s="71"/>
      <c r="W85" s="71"/>
      <c r="X85" s="71"/>
      <c r="Y85" s="71"/>
      <c r="Z85" s="71" t="s">
        <v>66</v>
      </c>
      <c r="AA85" s="71"/>
      <c r="AB85" s="71"/>
      <c r="AC85" s="71"/>
      <c r="AD85" s="71"/>
      <c r="AE85" s="71" t="s">
        <v>91</v>
      </c>
      <c r="AF85" s="71"/>
      <c r="AG85" s="71"/>
      <c r="AH85" s="71"/>
      <c r="AI85" s="91" t="s">
        <v>170</v>
      </c>
      <c r="AJ85" s="91"/>
      <c r="AK85" s="91"/>
      <c r="AL85" s="91"/>
      <c r="AM85" s="91"/>
      <c r="AN85" s="71" t="s">
        <v>67</v>
      </c>
      <c r="AO85" s="71"/>
      <c r="AP85" s="71"/>
      <c r="AQ85" s="71"/>
      <c r="AR85" s="71"/>
      <c r="AS85" s="71" t="s">
        <v>68</v>
      </c>
      <c r="AT85" s="71"/>
      <c r="AU85" s="71"/>
      <c r="AV85" s="71"/>
      <c r="AW85" s="71"/>
      <c r="AX85" s="71" t="s">
        <v>92</v>
      </c>
      <c r="AY85" s="71"/>
      <c r="AZ85" s="71"/>
      <c r="BA85" s="71"/>
      <c r="BB85" s="91" t="s">
        <v>170</v>
      </c>
      <c r="BC85" s="91"/>
      <c r="BD85" s="91"/>
      <c r="BE85" s="91"/>
      <c r="BF85" s="91"/>
      <c r="BG85" s="71" t="s">
        <v>58</v>
      </c>
      <c r="BH85" s="71"/>
      <c r="BI85" s="71"/>
      <c r="BJ85" s="71"/>
      <c r="BK85" s="71"/>
      <c r="BL85" s="71" t="s">
        <v>59</v>
      </c>
      <c r="BM85" s="71"/>
      <c r="BN85" s="71"/>
      <c r="BO85" s="71"/>
      <c r="BP85" s="71"/>
      <c r="BQ85" s="71" t="s">
        <v>93</v>
      </c>
      <c r="BR85" s="71"/>
      <c r="BS85" s="71"/>
      <c r="BT85" s="71"/>
      <c r="BU85" s="91" t="s">
        <v>170</v>
      </c>
      <c r="BV85" s="91"/>
      <c r="BW85" s="91"/>
      <c r="BX85" s="91"/>
      <c r="BY85" s="91"/>
      <c r="CA85" t="s">
        <v>33</v>
      </c>
    </row>
    <row r="86" spans="1:79" s="25" customFormat="1" ht="76.5" customHeight="1" x14ac:dyDescent="0.2">
      <c r="A86" s="39">
        <v>1</v>
      </c>
      <c r="B86" s="40"/>
      <c r="C86" s="40"/>
      <c r="D86" s="34" t="s">
        <v>175</v>
      </c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6"/>
      <c r="U86" s="53">
        <v>0</v>
      </c>
      <c r="V86" s="54"/>
      <c r="W86" s="54"/>
      <c r="X86" s="54"/>
      <c r="Y86" s="55"/>
      <c r="Z86" s="53">
        <v>0</v>
      </c>
      <c r="AA86" s="54"/>
      <c r="AB86" s="54"/>
      <c r="AC86" s="54"/>
      <c r="AD86" s="55"/>
      <c r="AE86" s="53">
        <v>0</v>
      </c>
      <c r="AF86" s="54"/>
      <c r="AG86" s="54"/>
      <c r="AH86" s="55"/>
      <c r="AI86" s="53">
        <f t="shared" ref="AI86:AI91" si="0">IF(ISNUMBER(U86),U86,0)+IF(ISNUMBER(Z86),Z86,0)</f>
        <v>0</v>
      </c>
      <c r="AJ86" s="54"/>
      <c r="AK86" s="54"/>
      <c r="AL86" s="54"/>
      <c r="AM86" s="55"/>
      <c r="AN86" s="53">
        <v>9020</v>
      </c>
      <c r="AO86" s="54"/>
      <c r="AP86" s="54"/>
      <c r="AQ86" s="54"/>
      <c r="AR86" s="55"/>
      <c r="AS86" s="53">
        <v>0</v>
      </c>
      <c r="AT86" s="54"/>
      <c r="AU86" s="54"/>
      <c r="AV86" s="54"/>
      <c r="AW86" s="55"/>
      <c r="AX86" s="53">
        <v>0</v>
      </c>
      <c r="AY86" s="54"/>
      <c r="AZ86" s="54"/>
      <c r="BA86" s="55"/>
      <c r="BB86" s="53">
        <f t="shared" ref="BB86:BB91" si="1">IF(ISNUMBER(AN86),AN86,0)+IF(ISNUMBER(AS86),AS86,0)</f>
        <v>9020</v>
      </c>
      <c r="BC86" s="54"/>
      <c r="BD86" s="54"/>
      <c r="BE86" s="54"/>
      <c r="BF86" s="55"/>
      <c r="BG86" s="53">
        <v>60480</v>
      </c>
      <c r="BH86" s="54"/>
      <c r="BI86" s="54"/>
      <c r="BJ86" s="54"/>
      <c r="BK86" s="55"/>
      <c r="BL86" s="53">
        <v>0</v>
      </c>
      <c r="BM86" s="54"/>
      <c r="BN86" s="54"/>
      <c r="BO86" s="54"/>
      <c r="BP86" s="55"/>
      <c r="BQ86" s="53">
        <v>0</v>
      </c>
      <c r="BR86" s="54"/>
      <c r="BS86" s="54"/>
      <c r="BT86" s="55"/>
      <c r="BU86" s="53">
        <f t="shared" ref="BU86:BU91" si="2">IF(ISNUMBER(BG86),BG86,0)+IF(ISNUMBER(BL86),BL86,0)</f>
        <v>60480</v>
      </c>
      <c r="BV86" s="54"/>
      <c r="BW86" s="54"/>
      <c r="BX86" s="54"/>
      <c r="BY86" s="55"/>
      <c r="CA86" s="25" t="s">
        <v>34</v>
      </c>
    </row>
    <row r="87" spans="1:79" s="25" customFormat="1" ht="25.5" customHeight="1" x14ac:dyDescent="0.2">
      <c r="A87" s="39">
        <v>2</v>
      </c>
      <c r="B87" s="40"/>
      <c r="C87" s="40"/>
      <c r="D87" s="34" t="s">
        <v>176</v>
      </c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6"/>
      <c r="U87" s="53">
        <v>430000</v>
      </c>
      <c r="V87" s="54"/>
      <c r="W87" s="54"/>
      <c r="X87" s="54"/>
      <c r="Y87" s="55"/>
      <c r="Z87" s="53">
        <v>0</v>
      </c>
      <c r="AA87" s="54"/>
      <c r="AB87" s="54"/>
      <c r="AC87" s="54"/>
      <c r="AD87" s="55"/>
      <c r="AE87" s="53">
        <v>0</v>
      </c>
      <c r="AF87" s="54"/>
      <c r="AG87" s="54"/>
      <c r="AH87" s="55"/>
      <c r="AI87" s="53">
        <f t="shared" si="0"/>
        <v>430000</v>
      </c>
      <c r="AJ87" s="54"/>
      <c r="AK87" s="54"/>
      <c r="AL87" s="54"/>
      <c r="AM87" s="55"/>
      <c r="AN87" s="53">
        <v>520000</v>
      </c>
      <c r="AO87" s="54"/>
      <c r="AP87" s="54"/>
      <c r="AQ87" s="54"/>
      <c r="AR87" s="55"/>
      <c r="AS87" s="53">
        <v>0</v>
      </c>
      <c r="AT87" s="54"/>
      <c r="AU87" s="54"/>
      <c r="AV87" s="54"/>
      <c r="AW87" s="55"/>
      <c r="AX87" s="53">
        <v>0</v>
      </c>
      <c r="AY87" s="54"/>
      <c r="AZ87" s="54"/>
      <c r="BA87" s="55"/>
      <c r="BB87" s="53">
        <f t="shared" si="1"/>
        <v>520000</v>
      </c>
      <c r="BC87" s="54"/>
      <c r="BD87" s="54"/>
      <c r="BE87" s="54"/>
      <c r="BF87" s="55"/>
      <c r="BG87" s="53">
        <v>550000</v>
      </c>
      <c r="BH87" s="54"/>
      <c r="BI87" s="54"/>
      <c r="BJ87" s="54"/>
      <c r="BK87" s="55"/>
      <c r="BL87" s="53">
        <v>0</v>
      </c>
      <c r="BM87" s="54"/>
      <c r="BN87" s="54"/>
      <c r="BO87" s="54"/>
      <c r="BP87" s="55"/>
      <c r="BQ87" s="53">
        <v>0</v>
      </c>
      <c r="BR87" s="54"/>
      <c r="BS87" s="54"/>
      <c r="BT87" s="55"/>
      <c r="BU87" s="53">
        <f t="shared" si="2"/>
        <v>550000</v>
      </c>
      <c r="BV87" s="54"/>
      <c r="BW87" s="54"/>
      <c r="BX87" s="54"/>
      <c r="BY87" s="55"/>
    </row>
    <row r="88" spans="1:79" s="25" customFormat="1" ht="38.25" customHeight="1" x14ac:dyDescent="0.2">
      <c r="A88" s="39">
        <v>3</v>
      </c>
      <c r="B88" s="40"/>
      <c r="C88" s="40"/>
      <c r="D88" s="34" t="s">
        <v>177</v>
      </c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6"/>
      <c r="U88" s="53">
        <v>10000</v>
      </c>
      <c r="V88" s="54"/>
      <c r="W88" s="54"/>
      <c r="X88" s="54"/>
      <c r="Y88" s="55"/>
      <c r="Z88" s="53">
        <v>0</v>
      </c>
      <c r="AA88" s="54"/>
      <c r="AB88" s="54"/>
      <c r="AC88" s="54"/>
      <c r="AD88" s="55"/>
      <c r="AE88" s="53">
        <v>0</v>
      </c>
      <c r="AF88" s="54"/>
      <c r="AG88" s="54"/>
      <c r="AH88" s="55"/>
      <c r="AI88" s="53">
        <f t="shared" si="0"/>
        <v>10000</v>
      </c>
      <c r="AJ88" s="54"/>
      <c r="AK88" s="54"/>
      <c r="AL88" s="54"/>
      <c r="AM88" s="55"/>
      <c r="AN88" s="53">
        <v>20000</v>
      </c>
      <c r="AO88" s="54"/>
      <c r="AP88" s="54"/>
      <c r="AQ88" s="54"/>
      <c r="AR88" s="55"/>
      <c r="AS88" s="53">
        <v>0</v>
      </c>
      <c r="AT88" s="54"/>
      <c r="AU88" s="54"/>
      <c r="AV88" s="54"/>
      <c r="AW88" s="55"/>
      <c r="AX88" s="53">
        <v>0</v>
      </c>
      <c r="AY88" s="54"/>
      <c r="AZ88" s="54"/>
      <c r="BA88" s="55"/>
      <c r="BB88" s="53">
        <f t="shared" si="1"/>
        <v>20000</v>
      </c>
      <c r="BC88" s="54"/>
      <c r="BD88" s="54"/>
      <c r="BE88" s="54"/>
      <c r="BF88" s="55"/>
      <c r="BG88" s="53">
        <v>30000</v>
      </c>
      <c r="BH88" s="54"/>
      <c r="BI88" s="54"/>
      <c r="BJ88" s="54"/>
      <c r="BK88" s="55"/>
      <c r="BL88" s="53">
        <v>0</v>
      </c>
      <c r="BM88" s="54"/>
      <c r="BN88" s="54"/>
      <c r="BO88" s="54"/>
      <c r="BP88" s="55"/>
      <c r="BQ88" s="53">
        <v>0</v>
      </c>
      <c r="BR88" s="54"/>
      <c r="BS88" s="54"/>
      <c r="BT88" s="55"/>
      <c r="BU88" s="53">
        <f t="shared" si="2"/>
        <v>30000</v>
      </c>
      <c r="BV88" s="54"/>
      <c r="BW88" s="54"/>
      <c r="BX88" s="54"/>
      <c r="BY88" s="55"/>
    </row>
    <row r="89" spans="1:79" s="25" customFormat="1" ht="25.5" customHeight="1" x14ac:dyDescent="0.2">
      <c r="A89" s="39">
        <v>4</v>
      </c>
      <c r="B89" s="40"/>
      <c r="C89" s="40"/>
      <c r="D89" s="34" t="s">
        <v>178</v>
      </c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6"/>
      <c r="U89" s="53">
        <v>20000</v>
      </c>
      <c r="V89" s="54"/>
      <c r="W89" s="54"/>
      <c r="X89" s="54"/>
      <c r="Y89" s="55"/>
      <c r="Z89" s="53">
        <v>0</v>
      </c>
      <c r="AA89" s="54"/>
      <c r="AB89" s="54"/>
      <c r="AC89" s="54"/>
      <c r="AD89" s="55"/>
      <c r="AE89" s="53">
        <v>0</v>
      </c>
      <c r="AF89" s="54"/>
      <c r="AG89" s="54"/>
      <c r="AH89" s="55"/>
      <c r="AI89" s="53">
        <f t="shared" si="0"/>
        <v>20000</v>
      </c>
      <c r="AJ89" s="54"/>
      <c r="AK89" s="54"/>
      <c r="AL89" s="54"/>
      <c r="AM89" s="55"/>
      <c r="AN89" s="53">
        <v>60000</v>
      </c>
      <c r="AO89" s="54"/>
      <c r="AP89" s="54"/>
      <c r="AQ89" s="54"/>
      <c r="AR89" s="55"/>
      <c r="AS89" s="53">
        <v>0</v>
      </c>
      <c r="AT89" s="54"/>
      <c r="AU89" s="54"/>
      <c r="AV89" s="54"/>
      <c r="AW89" s="55"/>
      <c r="AX89" s="53">
        <v>0</v>
      </c>
      <c r="AY89" s="54"/>
      <c r="AZ89" s="54"/>
      <c r="BA89" s="55"/>
      <c r="BB89" s="53">
        <f t="shared" si="1"/>
        <v>60000</v>
      </c>
      <c r="BC89" s="54"/>
      <c r="BD89" s="54"/>
      <c r="BE89" s="54"/>
      <c r="BF89" s="55"/>
      <c r="BG89" s="53">
        <v>70000</v>
      </c>
      <c r="BH89" s="54"/>
      <c r="BI89" s="54"/>
      <c r="BJ89" s="54"/>
      <c r="BK89" s="55"/>
      <c r="BL89" s="53">
        <v>0</v>
      </c>
      <c r="BM89" s="54"/>
      <c r="BN89" s="54"/>
      <c r="BO89" s="54"/>
      <c r="BP89" s="55"/>
      <c r="BQ89" s="53">
        <v>0</v>
      </c>
      <c r="BR89" s="54"/>
      <c r="BS89" s="54"/>
      <c r="BT89" s="55"/>
      <c r="BU89" s="53">
        <f t="shared" si="2"/>
        <v>70000</v>
      </c>
      <c r="BV89" s="54"/>
      <c r="BW89" s="54"/>
      <c r="BX89" s="54"/>
      <c r="BY89" s="55"/>
    </row>
    <row r="90" spans="1:79" s="25" customFormat="1" ht="38.25" customHeight="1" x14ac:dyDescent="0.2">
      <c r="A90" s="39">
        <v>5</v>
      </c>
      <c r="B90" s="40"/>
      <c r="C90" s="40"/>
      <c r="D90" s="34" t="s">
        <v>179</v>
      </c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6"/>
      <c r="U90" s="53">
        <v>0</v>
      </c>
      <c r="V90" s="54"/>
      <c r="W90" s="54"/>
      <c r="X90" s="54"/>
      <c r="Y90" s="55"/>
      <c r="Z90" s="53">
        <v>0</v>
      </c>
      <c r="AA90" s="54"/>
      <c r="AB90" s="54"/>
      <c r="AC90" s="54"/>
      <c r="AD90" s="55"/>
      <c r="AE90" s="53">
        <v>0</v>
      </c>
      <c r="AF90" s="54"/>
      <c r="AG90" s="54"/>
      <c r="AH90" s="55"/>
      <c r="AI90" s="53">
        <f t="shared" si="0"/>
        <v>0</v>
      </c>
      <c r="AJ90" s="54"/>
      <c r="AK90" s="54"/>
      <c r="AL90" s="54"/>
      <c r="AM90" s="55"/>
      <c r="AN90" s="53">
        <v>47000</v>
      </c>
      <c r="AO90" s="54"/>
      <c r="AP90" s="54"/>
      <c r="AQ90" s="54"/>
      <c r="AR90" s="55"/>
      <c r="AS90" s="53">
        <v>0</v>
      </c>
      <c r="AT90" s="54"/>
      <c r="AU90" s="54"/>
      <c r="AV90" s="54"/>
      <c r="AW90" s="55"/>
      <c r="AX90" s="53">
        <v>0</v>
      </c>
      <c r="AY90" s="54"/>
      <c r="AZ90" s="54"/>
      <c r="BA90" s="55"/>
      <c r="BB90" s="53">
        <f t="shared" si="1"/>
        <v>47000</v>
      </c>
      <c r="BC90" s="54"/>
      <c r="BD90" s="54"/>
      <c r="BE90" s="54"/>
      <c r="BF90" s="55"/>
      <c r="BG90" s="53">
        <v>0</v>
      </c>
      <c r="BH90" s="54"/>
      <c r="BI90" s="54"/>
      <c r="BJ90" s="54"/>
      <c r="BK90" s="55"/>
      <c r="BL90" s="53">
        <v>0</v>
      </c>
      <c r="BM90" s="54"/>
      <c r="BN90" s="54"/>
      <c r="BO90" s="54"/>
      <c r="BP90" s="55"/>
      <c r="BQ90" s="53">
        <v>0</v>
      </c>
      <c r="BR90" s="54"/>
      <c r="BS90" s="54"/>
      <c r="BT90" s="55"/>
      <c r="BU90" s="53">
        <f t="shared" si="2"/>
        <v>0</v>
      </c>
      <c r="BV90" s="54"/>
      <c r="BW90" s="54"/>
      <c r="BX90" s="54"/>
      <c r="BY90" s="55"/>
    </row>
    <row r="91" spans="1:79" s="6" customFormat="1" ht="12.75" customHeight="1" x14ac:dyDescent="0.2">
      <c r="A91" s="44"/>
      <c r="B91" s="45"/>
      <c r="C91" s="45"/>
      <c r="D91" s="29" t="s">
        <v>147</v>
      </c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1"/>
      <c r="U91" s="50">
        <v>460000</v>
      </c>
      <c r="V91" s="51"/>
      <c r="W91" s="51"/>
      <c r="X91" s="51"/>
      <c r="Y91" s="52"/>
      <c r="Z91" s="50">
        <v>0</v>
      </c>
      <c r="AA91" s="51"/>
      <c r="AB91" s="51"/>
      <c r="AC91" s="51"/>
      <c r="AD91" s="52"/>
      <c r="AE91" s="50">
        <v>0</v>
      </c>
      <c r="AF91" s="51"/>
      <c r="AG91" s="51"/>
      <c r="AH91" s="52"/>
      <c r="AI91" s="50">
        <f t="shared" si="0"/>
        <v>460000</v>
      </c>
      <c r="AJ91" s="51"/>
      <c r="AK91" s="51"/>
      <c r="AL91" s="51"/>
      <c r="AM91" s="52"/>
      <c r="AN91" s="50">
        <v>656020</v>
      </c>
      <c r="AO91" s="51"/>
      <c r="AP91" s="51"/>
      <c r="AQ91" s="51"/>
      <c r="AR91" s="52"/>
      <c r="AS91" s="50">
        <v>0</v>
      </c>
      <c r="AT91" s="51"/>
      <c r="AU91" s="51"/>
      <c r="AV91" s="51"/>
      <c r="AW91" s="52"/>
      <c r="AX91" s="50">
        <v>0</v>
      </c>
      <c r="AY91" s="51"/>
      <c r="AZ91" s="51"/>
      <c r="BA91" s="52"/>
      <c r="BB91" s="50">
        <f t="shared" si="1"/>
        <v>656020</v>
      </c>
      <c r="BC91" s="51"/>
      <c r="BD91" s="51"/>
      <c r="BE91" s="51"/>
      <c r="BF91" s="52"/>
      <c r="BG91" s="50">
        <v>710480</v>
      </c>
      <c r="BH91" s="51"/>
      <c r="BI91" s="51"/>
      <c r="BJ91" s="51"/>
      <c r="BK91" s="52"/>
      <c r="BL91" s="50">
        <v>0</v>
      </c>
      <c r="BM91" s="51"/>
      <c r="BN91" s="51"/>
      <c r="BO91" s="51"/>
      <c r="BP91" s="52"/>
      <c r="BQ91" s="50">
        <v>0</v>
      </c>
      <c r="BR91" s="51"/>
      <c r="BS91" s="51"/>
      <c r="BT91" s="52"/>
      <c r="BU91" s="50">
        <f t="shared" si="2"/>
        <v>710480</v>
      </c>
      <c r="BV91" s="51"/>
      <c r="BW91" s="51"/>
      <c r="BX91" s="51"/>
      <c r="BY91" s="52"/>
    </row>
    <row r="93" spans="1:79" ht="14.25" customHeight="1" x14ac:dyDescent="0.2">
      <c r="A93" s="67" t="s">
        <v>262</v>
      </c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7"/>
      <c r="AA93" s="67"/>
      <c r="AB93" s="67"/>
      <c r="AC93" s="67"/>
      <c r="AD93" s="67"/>
      <c r="AE93" s="67"/>
      <c r="AF93" s="67"/>
      <c r="AG93" s="67"/>
      <c r="AH93" s="67"/>
      <c r="AI93" s="67"/>
      <c r="AJ93" s="67"/>
      <c r="AK93" s="67"/>
      <c r="AL93" s="67"/>
      <c r="AM93" s="67"/>
      <c r="AN93" s="67"/>
      <c r="AO93" s="67"/>
      <c r="AP93" s="67"/>
      <c r="AQ93" s="67"/>
      <c r="AR93" s="67"/>
      <c r="AS93" s="67"/>
      <c r="AT93" s="67"/>
      <c r="AU93" s="67"/>
      <c r="AV93" s="67"/>
      <c r="AW93" s="67"/>
      <c r="AX93" s="67"/>
      <c r="AY93" s="67"/>
      <c r="AZ93" s="67"/>
      <c r="BA93" s="67"/>
      <c r="BB93" s="67"/>
      <c r="BC93" s="67"/>
      <c r="BD93" s="67"/>
      <c r="BE93" s="67"/>
      <c r="BF93" s="67"/>
      <c r="BG93" s="67"/>
      <c r="BH93" s="67"/>
      <c r="BI93" s="67"/>
      <c r="BJ93" s="67"/>
      <c r="BK93" s="67"/>
      <c r="BL93" s="67"/>
    </row>
    <row r="94" spans="1:79" ht="15" customHeight="1" x14ac:dyDescent="0.2">
      <c r="A94" s="84" t="s">
        <v>232</v>
      </c>
      <c r="B94" s="84"/>
      <c r="C94" s="84"/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  <c r="AC94" s="84"/>
      <c r="AD94" s="84"/>
      <c r="AE94" s="84"/>
      <c r="AF94" s="84"/>
      <c r="AG94" s="84"/>
      <c r="AH94" s="84"/>
      <c r="AI94" s="84"/>
      <c r="AJ94" s="84"/>
      <c r="AK94" s="84"/>
      <c r="AL94" s="84"/>
      <c r="AM94" s="84"/>
      <c r="AN94" s="84"/>
      <c r="AO94" s="84"/>
      <c r="AP94" s="84"/>
      <c r="AQ94" s="84"/>
      <c r="AR94" s="84"/>
      <c r="AS94" s="84"/>
      <c r="AT94" s="84"/>
      <c r="AU94" s="84"/>
      <c r="AV94" s="84"/>
      <c r="AW94" s="84"/>
      <c r="AX94" s="84"/>
      <c r="AY94" s="84"/>
      <c r="AZ94" s="84"/>
      <c r="BA94" s="84"/>
      <c r="BB94" s="84"/>
      <c r="BC94" s="84"/>
      <c r="BD94" s="84"/>
      <c r="BE94" s="84"/>
      <c r="BF94" s="84"/>
      <c r="BG94" s="84"/>
      <c r="BH94" s="84"/>
    </row>
    <row r="95" spans="1:79" ht="23.1" customHeight="1" x14ac:dyDescent="0.2">
      <c r="A95" s="85" t="s">
        <v>6</v>
      </c>
      <c r="B95" s="86"/>
      <c r="C95" s="86"/>
      <c r="D95" s="85" t="s">
        <v>121</v>
      </c>
      <c r="E95" s="86"/>
      <c r="F95" s="86"/>
      <c r="G95" s="86"/>
      <c r="H95" s="86"/>
      <c r="I95" s="86"/>
      <c r="J95" s="86"/>
      <c r="K95" s="86"/>
      <c r="L95" s="86"/>
      <c r="M95" s="86"/>
      <c r="N95" s="86"/>
      <c r="O95" s="86"/>
      <c r="P95" s="86"/>
      <c r="Q95" s="86"/>
      <c r="R95" s="86"/>
      <c r="S95" s="86"/>
      <c r="T95" s="87"/>
      <c r="U95" s="42" t="s">
        <v>254</v>
      </c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 t="s">
        <v>259</v>
      </c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  <c r="BH95" s="42"/>
    </row>
    <row r="96" spans="1:79" ht="54" customHeight="1" x14ac:dyDescent="0.2">
      <c r="A96" s="88"/>
      <c r="B96" s="89"/>
      <c r="C96" s="89"/>
      <c r="D96" s="88"/>
      <c r="E96" s="89"/>
      <c r="F96" s="89"/>
      <c r="G96" s="89"/>
      <c r="H96" s="89"/>
      <c r="I96" s="89"/>
      <c r="J96" s="89"/>
      <c r="K96" s="89"/>
      <c r="L96" s="89"/>
      <c r="M96" s="89"/>
      <c r="N96" s="89"/>
      <c r="O96" s="89"/>
      <c r="P96" s="89"/>
      <c r="Q96" s="89"/>
      <c r="R96" s="89"/>
      <c r="S96" s="89"/>
      <c r="T96" s="90"/>
      <c r="U96" s="80" t="s">
        <v>4</v>
      </c>
      <c r="V96" s="81"/>
      <c r="W96" s="81"/>
      <c r="X96" s="81"/>
      <c r="Y96" s="82"/>
      <c r="Z96" s="80" t="s">
        <v>3</v>
      </c>
      <c r="AA96" s="81"/>
      <c r="AB96" s="81"/>
      <c r="AC96" s="81"/>
      <c r="AD96" s="82"/>
      <c r="AE96" s="103" t="s">
        <v>116</v>
      </c>
      <c r="AF96" s="104"/>
      <c r="AG96" s="104"/>
      <c r="AH96" s="104"/>
      <c r="AI96" s="105"/>
      <c r="AJ96" s="80" t="s">
        <v>5</v>
      </c>
      <c r="AK96" s="81"/>
      <c r="AL96" s="81"/>
      <c r="AM96" s="81"/>
      <c r="AN96" s="82"/>
      <c r="AO96" s="80" t="s">
        <v>4</v>
      </c>
      <c r="AP96" s="81"/>
      <c r="AQ96" s="81"/>
      <c r="AR96" s="81"/>
      <c r="AS96" s="82"/>
      <c r="AT96" s="80" t="s">
        <v>3</v>
      </c>
      <c r="AU96" s="81"/>
      <c r="AV96" s="81"/>
      <c r="AW96" s="81"/>
      <c r="AX96" s="82"/>
      <c r="AY96" s="103" t="s">
        <v>116</v>
      </c>
      <c r="AZ96" s="104"/>
      <c r="BA96" s="104"/>
      <c r="BB96" s="104"/>
      <c r="BC96" s="105"/>
      <c r="BD96" s="42" t="s">
        <v>96</v>
      </c>
      <c r="BE96" s="42"/>
      <c r="BF96" s="42"/>
      <c r="BG96" s="42"/>
      <c r="BH96" s="42"/>
    </row>
    <row r="97" spans="1:79" ht="15" customHeight="1" x14ac:dyDescent="0.2">
      <c r="A97" s="80" t="s">
        <v>169</v>
      </c>
      <c r="B97" s="81"/>
      <c r="C97" s="81"/>
      <c r="D97" s="80">
        <v>2</v>
      </c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2"/>
      <c r="U97" s="80">
        <v>3</v>
      </c>
      <c r="V97" s="81"/>
      <c r="W97" s="81"/>
      <c r="X97" s="81"/>
      <c r="Y97" s="82"/>
      <c r="Z97" s="80">
        <v>4</v>
      </c>
      <c r="AA97" s="81"/>
      <c r="AB97" s="81"/>
      <c r="AC97" s="81"/>
      <c r="AD97" s="82"/>
      <c r="AE97" s="80">
        <v>5</v>
      </c>
      <c r="AF97" s="81"/>
      <c r="AG97" s="81"/>
      <c r="AH97" s="81"/>
      <c r="AI97" s="82"/>
      <c r="AJ97" s="80">
        <v>6</v>
      </c>
      <c r="AK97" s="81"/>
      <c r="AL97" s="81"/>
      <c r="AM97" s="81"/>
      <c r="AN97" s="82"/>
      <c r="AO97" s="80">
        <v>7</v>
      </c>
      <c r="AP97" s="81"/>
      <c r="AQ97" s="81"/>
      <c r="AR97" s="81"/>
      <c r="AS97" s="82"/>
      <c r="AT97" s="80">
        <v>8</v>
      </c>
      <c r="AU97" s="81"/>
      <c r="AV97" s="81"/>
      <c r="AW97" s="81"/>
      <c r="AX97" s="82"/>
      <c r="AY97" s="80">
        <v>9</v>
      </c>
      <c r="AZ97" s="81"/>
      <c r="BA97" s="81"/>
      <c r="BB97" s="81"/>
      <c r="BC97" s="82"/>
      <c r="BD97" s="80">
        <v>10</v>
      </c>
      <c r="BE97" s="81"/>
      <c r="BF97" s="81"/>
      <c r="BG97" s="81"/>
      <c r="BH97" s="82"/>
    </row>
    <row r="98" spans="1:79" s="1" customFormat="1" ht="12.75" hidden="1" customHeight="1" x14ac:dyDescent="0.2">
      <c r="A98" s="94" t="s">
        <v>69</v>
      </c>
      <c r="B98" s="95"/>
      <c r="C98" s="95"/>
      <c r="D98" s="94" t="s">
        <v>57</v>
      </c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95"/>
      <c r="S98" s="95"/>
      <c r="T98" s="96"/>
      <c r="U98" s="94" t="s">
        <v>60</v>
      </c>
      <c r="V98" s="95"/>
      <c r="W98" s="95"/>
      <c r="X98" s="95"/>
      <c r="Y98" s="96"/>
      <c r="Z98" s="94" t="s">
        <v>61</v>
      </c>
      <c r="AA98" s="95"/>
      <c r="AB98" s="95"/>
      <c r="AC98" s="95"/>
      <c r="AD98" s="96"/>
      <c r="AE98" s="94" t="s">
        <v>94</v>
      </c>
      <c r="AF98" s="95"/>
      <c r="AG98" s="95"/>
      <c r="AH98" s="95"/>
      <c r="AI98" s="96"/>
      <c r="AJ98" s="100" t="s">
        <v>171</v>
      </c>
      <c r="AK98" s="101"/>
      <c r="AL98" s="101"/>
      <c r="AM98" s="101"/>
      <c r="AN98" s="102"/>
      <c r="AO98" s="94" t="s">
        <v>62</v>
      </c>
      <c r="AP98" s="95"/>
      <c r="AQ98" s="95"/>
      <c r="AR98" s="95"/>
      <c r="AS98" s="96"/>
      <c r="AT98" s="94" t="s">
        <v>63</v>
      </c>
      <c r="AU98" s="95"/>
      <c r="AV98" s="95"/>
      <c r="AW98" s="95"/>
      <c r="AX98" s="96"/>
      <c r="AY98" s="94" t="s">
        <v>95</v>
      </c>
      <c r="AZ98" s="95"/>
      <c r="BA98" s="95"/>
      <c r="BB98" s="95"/>
      <c r="BC98" s="96"/>
      <c r="BD98" s="91" t="s">
        <v>171</v>
      </c>
      <c r="BE98" s="91"/>
      <c r="BF98" s="91"/>
      <c r="BG98" s="91"/>
      <c r="BH98" s="91"/>
      <c r="CA98" s="1" t="s">
        <v>35</v>
      </c>
    </row>
    <row r="99" spans="1:79" s="25" customFormat="1" ht="76.5" customHeight="1" x14ac:dyDescent="0.2">
      <c r="A99" s="39">
        <v>1</v>
      </c>
      <c r="B99" s="40"/>
      <c r="C99" s="40"/>
      <c r="D99" s="34" t="s">
        <v>175</v>
      </c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6"/>
      <c r="U99" s="53">
        <v>65520</v>
      </c>
      <c r="V99" s="54"/>
      <c r="W99" s="54"/>
      <c r="X99" s="54"/>
      <c r="Y99" s="55"/>
      <c r="Z99" s="53">
        <v>0</v>
      </c>
      <c r="AA99" s="54"/>
      <c r="AB99" s="54"/>
      <c r="AC99" s="54"/>
      <c r="AD99" s="55"/>
      <c r="AE99" s="49">
        <v>0</v>
      </c>
      <c r="AF99" s="49"/>
      <c r="AG99" s="49"/>
      <c r="AH99" s="49"/>
      <c r="AI99" s="49"/>
      <c r="AJ99" s="33">
        <f t="shared" ref="AJ99:AJ104" si="3">IF(ISNUMBER(U99),U99,0)+IF(ISNUMBER(Z99),Z99,0)</f>
        <v>65520</v>
      </c>
      <c r="AK99" s="33"/>
      <c r="AL99" s="33"/>
      <c r="AM99" s="33"/>
      <c r="AN99" s="33"/>
      <c r="AO99" s="49">
        <v>70560</v>
      </c>
      <c r="AP99" s="49"/>
      <c r="AQ99" s="49"/>
      <c r="AR99" s="49"/>
      <c r="AS99" s="49"/>
      <c r="AT99" s="33">
        <v>0</v>
      </c>
      <c r="AU99" s="33"/>
      <c r="AV99" s="33"/>
      <c r="AW99" s="33"/>
      <c r="AX99" s="33"/>
      <c r="AY99" s="49">
        <v>0</v>
      </c>
      <c r="AZ99" s="49"/>
      <c r="BA99" s="49"/>
      <c r="BB99" s="49"/>
      <c r="BC99" s="49"/>
      <c r="BD99" s="33">
        <f t="shared" ref="BD99:BD104" si="4">IF(ISNUMBER(AO99),AO99,0)+IF(ISNUMBER(AT99),AT99,0)</f>
        <v>70560</v>
      </c>
      <c r="BE99" s="33"/>
      <c r="BF99" s="33"/>
      <c r="BG99" s="33"/>
      <c r="BH99" s="33"/>
      <c r="CA99" s="25" t="s">
        <v>36</v>
      </c>
    </row>
    <row r="100" spans="1:79" s="25" customFormat="1" ht="25.5" customHeight="1" x14ac:dyDescent="0.2">
      <c r="A100" s="39">
        <v>2</v>
      </c>
      <c r="B100" s="40"/>
      <c r="C100" s="40"/>
      <c r="D100" s="34" t="s">
        <v>176</v>
      </c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6"/>
      <c r="U100" s="53">
        <v>550000</v>
      </c>
      <c r="V100" s="54"/>
      <c r="W100" s="54"/>
      <c r="X100" s="54"/>
      <c r="Y100" s="55"/>
      <c r="Z100" s="53">
        <v>0</v>
      </c>
      <c r="AA100" s="54"/>
      <c r="AB100" s="54"/>
      <c r="AC100" s="54"/>
      <c r="AD100" s="55"/>
      <c r="AE100" s="49">
        <v>0</v>
      </c>
      <c r="AF100" s="49"/>
      <c r="AG100" s="49"/>
      <c r="AH100" s="49"/>
      <c r="AI100" s="49"/>
      <c r="AJ100" s="33">
        <f t="shared" si="3"/>
        <v>550000</v>
      </c>
      <c r="AK100" s="33"/>
      <c r="AL100" s="33"/>
      <c r="AM100" s="33"/>
      <c r="AN100" s="33"/>
      <c r="AO100" s="49">
        <v>550000</v>
      </c>
      <c r="AP100" s="49"/>
      <c r="AQ100" s="49"/>
      <c r="AR100" s="49"/>
      <c r="AS100" s="49"/>
      <c r="AT100" s="33">
        <v>0</v>
      </c>
      <c r="AU100" s="33"/>
      <c r="AV100" s="33"/>
      <c r="AW100" s="33"/>
      <c r="AX100" s="33"/>
      <c r="AY100" s="49">
        <v>0</v>
      </c>
      <c r="AZ100" s="49"/>
      <c r="BA100" s="49"/>
      <c r="BB100" s="49"/>
      <c r="BC100" s="49"/>
      <c r="BD100" s="33">
        <f t="shared" si="4"/>
        <v>550000</v>
      </c>
      <c r="BE100" s="33"/>
      <c r="BF100" s="33"/>
      <c r="BG100" s="33"/>
      <c r="BH100" s="33"/>
    </row>
    <row r="101" spans="1:79" s="25" customFormat="1" ht="38.25" customHeight="1" x14ac:dyDescent="0.2">
      <c r="A101" s="39">
        <v>3</v>
      </c>
      <c r="B101" s="40"/>
      <c r="C101" s="40"/>
      <c r="D101" s="34" t="s">
        <v>177</v>
      </c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6"/>
      <c r="U101" s="53">
        <v>30000</v>
      </c>
      <c r="V101" s="54"/>
      <c r="W101" s="54"/>
      <c r="X101" s="54"/>
      <c r="Y101" s="55"/>
      <c r="Z101" s="53">
        <v>0</v>
      </c>
      <c r="AA101" s="54"/>
      <c r="AB101" s="54"/>
      <c r="AC101" s="54"/>
      <c r="AD101" s="55"/>
      <c r="AE101" s="49">
        <v>0</v>
      </c>
      <c r="AF101" s="49"/>
      <c r="AG101" s="49"/>
      <c r="AH101" s="49"/>
      <c r="AI101" s="49"/>
      <c r="AJ101" s="33">
        <f t="shared" si="3"/>
        <v>30000</v>
      </c>
      <c r="AK101" s="33"/>
      <c r="AL101" s="33"/>
      <c r="AM101" s="33"/>
      <c r="AN101" s="33"/>
      <c r="AO101" s="49">
        <v>30000</v>
      </c>
      <c r="AP101" s="49"/>
      <c r="AQ101" s="49"/>
      <c r="AR101" s="49"/>
      <c r="AS101" s="49"/>
      <c r="AT101" s="33">
        <v>0</v>
      </c>
      <c r="AU101" s="33"/>
      <c r="AV101" s="33"/>
      <c r="AW101" s="33"/>
      <c r="AX101" s="33"/>
      <c r="AY101" s="49">
        <v>0</v>
      </c>
      <c r="AZ101" s="49"/>
      <c r="BA101" s="49"/>
      <c r="BB101" s="49"/>
      <c r="BC101" s="49"/>
      <c r="BD101" s="33">
        <f t="shared" si="4"/>
        <v>30000</v>
      </c>
      <c r="BE101" s="33"/>
      <c r="BF101" s="33"/>
      <c r="BG101" s="33"/>
      <c r="BH101" s="33"/>
    </row>
    <row r="102" spans="1:79" s="25" customFormat="1" ht="25.5" customHeight="1" x14ac:dyDescent="0.2">
      <c r="A102" s="39">
        <v>4</v>
      </c>
      <c r="B102" s="40"/>
      <c r="C102" s="40"/>
      <c r="D102" s="34" t="s">
        <v>178</v>
      </c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6"/>
      <c r="U102" s="53">
        <v>70000</v>
      </c>
      <c r="V102" s="54"/>
      <c r="W102" s="54"/>
      <c r="X102" s="54"/>
      <c r="Y102" s="55"/>
      <c r="Z102" s="53">
        <v>0</v>
      </c>
      <c r="AA102" s="54"/>
      <c r="AB102" s="54"/>
      <c r="AC102" s="54"/>
      <c r="AD102" s="55"/>
      <c r="AE102" s="49">
        <v>0</v>
      </c>
      <c r="AF102" s="49"/>
      <c r="AG102" s="49"/>
      <c r="AH102" s="49"/>
      <c r="AI102" s="49"/>
      <c r="AJ102" s="33">
        <f t="shared" si="3"/>
        <v>70000</v>
      </c>
      <c r="AK102" s="33"/>
      <c r="AL102" s="33"/>
      <c r="AM102" s="33"/>
      <c r="AN102" s="33"/>
      <c r="AO102" s="49">
        <v>70000</v>
      </c>
      <c r="AP102" s="49"/>
      <c r="AQ102" s="49"/>
      <c r="AR102" s="49"/>
      <c r="AS102" s="49"/>
      <c r="AT102" s="33">
        <v>0</v>
      </c>
      <c r="AU102" s="33"/>
      <c r="AV102" s="33"/>
      <c r="AW102" s="33"/>
      <c r="AX102" s="33"/>
      <c r="AY102" s="49">
        <v>0</v>
      </c>
      <c r="AZ102" s="49"/>
      <c r="BA102" s="49"/>
      <c r="BB102" s="49"/>
      <c r="BC102" s="49"/>
      <c r="BD102" s="33">
        <f t="shared" si="4"/>
        <v>70000</v>
      </c>
      <c r="BE102" s="33"/>
      <c r="BF102" s="33"/>
      <c r="BG102" s="33"/>
      <c r="BH102" s="33"/>
    </row>
    <row r="103" spans="1:79" s="25" customFormat="1" ht="38.25" customHeight="1" x14ac:dyDescent="0.2">
      <c r="A103" s="39">
        <v>5</v>
      </c>
      <c r="B103" s="40"/>
      <c r="C103" s="40"/>
      <c r="D103" s="34" t="s">
        <v>179</v>
      </c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6"/>
      <c r="U103" s="53">
        <v>0</v>
      </c>
      <c r="V103" s="54"/>
      <c r="W103" s="54"/>
      <c r="X103" s="54"/>
      <c r="Y103" s="55"/>
      <c r="Z103" s="53">
        <v>0</v>
      </c>
      <c r="AA103" s="54"/>
      <c r="AB103" s="54"/>
      <c r="AC103" s="54"/>
      <c r="AD103" s="55"/>
      <c r="AE103" s="49">
        <v>0</v>
      </c>
      <c r="AF103" s="49"/>
      <c r="AG103" s="49"/>
      <c r="AH103" s="49"/>
      <c r="AI103" s="49"/>
      <c r="AJ103" s="33">
        <f t="shared" si="3"/>
        <v>0</v>
      </c>
      <c r="AK103" s="33"/>
      <c r="AL103" s="33"/>
      <c r="AM103" s="33"/>
      <c r="AN103" s="33"/>
      <c r="AO103" s="49">
        <v>0</v>
      </c>
      <c r="AP103" s="49"/>
      <c r="AQ103" s="49"/>
      <c r="AR103" s="49"/>
      <c r="AS103" s="49"/>
      <c r="AT103" s="33">
        <v>0</v>
      </c>
      <c r="AU103" s="33"/>
      <c r="AV103" s="33"/>
      <c r="AW103" s="33"/>
      <c r="AX103" s="33"/>
      <c r="AY103" s="49">
        <v>0</v>
      </c>
      <c r="AZ103" s="49"/>
      <c r="BA103" s="49"/>
      <c r="BB103" s="49"/>
      <c r="BC103" s="49"/>
      <c r="BD103" s="33">
        <f t="shared" si="4"/>
        <v>0</v>
      </c>
      <c r="BE103" s="33"/>
      <c r="BF103" s="33"/>
      <c r="BG103" s="33"/>
      <c r="BH103" s="33"/>
    </row>
    <row r="104" spans="1:79" s="6" customFormat="1" ht="12.75" customHeight="1" x14ac:dyDescent="0.2">
      <c r="A104" s="44"/>
      <c r="B104" s="45"/>
      <c r="C104" s="45"/>
      <c r="D104" s="29" t="s">
        <v>147</v>
      </c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1"/>
      <c r="U104" s="50">
        <v>715520</v>
      </c>
      <c r="V104" s="51"/>
      <c r="W104" s="51"/>
      <c r="X104" s="51"/>
      <c r="Y104" s="52"/>
      <c r="Z104" s="50">
        <v>0</v>
      </c>
      <c r="AA104" s="51"/>
      <c r="AB104" s="51"/>
      <c r="AC104" s="51"/>
      <c r="AD104" s="52"/>
      <c r="AE104" s="48">
        <v>0</v>
      </c>
      <c r="AF104" s="48"/>
      <c r="AG104" s="48"/>
      <c r="AH104" s="48"/>
      <c r="AI104" s="48"/>
      <c r="AJ104" s="28">
        <f t="shared" si="3"/>
        <v>715520</v>
      </c>
      <c r="AK104" s="28"/>
      <c r="AL104" s="28"/>
      <c r="AM104" s="28"/>
      <c r="AN104" s="28"/>
      <c r="AO104" s="48">
        <v>720560</v>
      </c>
      <c r="AP104" s="48"/>
      <c r="AQ104" s="48"/>
      <c r="AR104" s="48"/>
      <c r="AS104" s="48"/>
      <c r="AT104" s="28">
        <v>0</v>
      </c>
      <c r="AU104" s="28"/>
      <c r="AV104" s="28"/>
      <c r="AW104" s="28"/>
      <c r="AX104" s="28"/>
      <c r="AY104" s="48">
        <v>0</v>
      </c>
      <c r="AZ104" s="48"/>
      <c r="BA104" s="48"/>
      <c r="BB104" s="48"/>
      <c r="BC104" s="48"/>
      <c r="BD104" s="28">
        <f t="shared" si="4"/>
        <v>720560</v>
      </c>
      <c r="BE104" s="28"/>
      <c r="BF104" s="28"/>
      <c r="BG104" s="28"/>
      <c r="BH104" s="28"/>
    </row>
    <row r="105" spans="1:79" s="5" customFormat="1" ht="12.75" customHeight="1" x14ac:dyDescent="0.2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</row>
    <row r="107" spans="1:79" ht="14.25" customHeight="1" x14ac:dyDescent="0.2">
      <c r="A107" s="67" t="s">
        <v>152</v>
      </c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  <c r="Z107" s="67"/>
      <c r="AA107" s="67"/>
      <c r="AB107" s="67"/>
      <c r="AC107" s="67"/>
      <c r="AD107" s="67"/>
      <c r="AE107" s="67"/>
      <c r="AF107" s="67"/>
      <c r="AG107" s="67"/>
      <c r="AH107" s="67"/>
      <c r="AI107" s="67"/>
      <c r="AJ107" s="67"/>
      <c r="AK107" s="67"/>
      <c r="AL107" s="67"/>
      <c r="AM107" s="67"/>
      <c r="AN107" s="67"/>
      <c r="AO107" s="67"/>
      <c r="AP107" s="67"/>
      <c r="AQ107" s="67"/>
      <c r="AR107" s="67"/>
      <c r="AS107" s="67"/>
      <c r="AT107" s="67"/>
      <c r="AU107" s="67"/>
      <c r="AV107" s="67"/>
      <c r="AW107" s="67"/>
      <c r="AX107" s="67"/>
      <c r="AY107" s="67"/>
      <c r="AZ107" s="67"/>
      <c r="BA107" s="67"/>
      <c r="BB107" s="67"/>
      <c r="BC107" s="67"/>
      <c r="BD107" s="67"/>
      <c r="BE107" s="67"/>
      <c r="BF107" s="67"/>
      <c r="BG107" s="67"/>
      <c r="BH107" s="67"/>
      <c r="BI107" s="67"/>
      <c r="BJ107" s="67"/>
      <c r="BK107" s="67"/>
      <c r="BL107" s="67"/>
    </row>
    <row r="108" spans="1:79" ht="14.25" customHeight="1" x14ac:dyDescent="0.2">
      <c r="A108" s="67" t="s">
        <v>247</v>
      </c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  <c r="X108" s="67"/>
      <c r="Y108" s="67"/>
      <c r="Z108" s="67"/>
      <c r="AA108" s="67"/>
      <c r="AB108" s="67"/>
      <c r="AC108" s="67"/>
      <c r="AD108" s="67"/>
      <c r="AE108" s="67"/>
      <c r="AF108" s="67"/>
      <c r="AG108" s="67"/>
      <c r="AH108" s="67"/>
      <c r="AI108" s="67"/>
      <c r="AJ108" s="67"/>
      <c r="AK108" s="67"/>
      <c r="AL108" s="67"/>
      <c r="AM108" s="67"/>
      <c r="AN108" s="67"/>
      <c r="AO108" s="67"/>
      <c r="AP108" s="67"/>
      <c r="AQ108" s="67"/>
      <c r="AR108" s="67"/>
      <c r="AS108" s="67"/>
      <c r="AT108" s="67"/>
      <c r="AU108" s="67"/>
      <c r="AV108" s="67"/>
      <c r="AW108" s="67"/>
      <c r="AX108" s="67"/>
      <c r="AY108" s="67"/>
      <c r="AZ108" s="67"/>
      <c r="BA108" s="67"/>
      <c r="BB108" s="67"/>
      <c r="BC108" s="67"/>
      <c r="BD108" s="67"/>
      <c r="BE108" s="67"/>
      <c r="BF108" s="67"/>
      <c r="BG108" s="67"/>
      <c r="BH108" s="67"/>
      <c r="BI108" s="67"/>
      <c r="BJ108" s="67"/>
      <c r="BK108" s="67"/>
      <c r="BL108" s="67"/>
    </row>
    <row r="109" spans="1:79" ht="23.1" customHeight="1" x14ac:dyDescent="0.2">
      <c r="A109" s="85" t="s">
        <v>6</v>
      </c>
      <c r="B109" s="86"/>
      <c r="C109" s="86"/>
      <c r="D109" s="42" t="s">
        <v>9</v>
      </c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 t="s">
        <v>8</v>
      </c>
      <c r="R109" s="42"/>
      <c r="S109" s="42"/>
      <c r="T109" s="42"/>
      <c r="U109" s="42"/>
      <c r="V109" s="42" t="s">
        <v>7</v>
      </c>
      <c r="W109" s="42"/>
      <c r="X109" s="42"/>
      <c r="Y109" s="42"/>
      <c r="Z109" s="42"/>
      <c r="AA109" s="42"/>
      <c r="AB109" s="42"/>
      <c r="AC109" s="42"/>
      <c r="AD109" s="42"/>
      <c r="AE109" s="42"/>
      <c r="AF109" s="80" t="s">
        <v>233</v>
      </c>
      <c r="AG109" s="81"/>
      <c r="AH109" s="81"/>
      <c r="AI109" s="81"/>
      <c r="AJ109" s="81"/>
      <c r="AK109" s="81"/>
      <c r="AL109" s="81"/>
      <c r="AM109" s="81"/>
      <c r="AN109" s="81"/>
      <c r="AO109" s="81"/>
      <c r="AP109" s="81"/>
      <c r="AQ109" s="81"/>
      <c r="AR109" s="81"/>
      <c r="AS109" s="81"/>
      <c r="AT109" s="82"/>
      <c r="AU109" s="80" t="s">
        <v>236</v>
      </c>
      <c r="AV109" s="81"/>
      <c r="AW109" s="81"/>
      <c r="AX109" s="81"/>
      <c r="AY109" s="81"/>
      <c r="AZ109" s="81"/>
      <c r="BA109" s="81"/>
      <c r="BB109" s="81"/>
      <c r="BC109" s="81"/>
      <c r="BD109" s="81"/>
      <c r="BE109" s="81"/>
      <c r="BF109" s="81"/>
      <c r="BG109" s="81"/>
      <c r="BH109" s="81"/>
      <c r="BI109" s="82"/>
      <c r="BJ109" s="80" t="s">
        <v>243</v>
      </c>
      <c r="BK109" s="81"/>
      <c r="BL109" s="81"/>
      <c r="BM109" s="81"/>
      <c r="BN109" s="81"/>
      <c r="BO109" s="81"/>
      <c r="BP109" s="81"/>
      <c r="BQ109" s="81"/>
      <c r="BR109" s="81"/>
      <c r="BS109" s="81"/>
      <c r="BT109" s="81"/>
      <c r="BU109" s="81"/>
      <c r="BV109" s="81"/>
      <c r="BW109" s="81"/>
      <c r="BX109" s="82"/>
    </row>
    <row r="110" spans="1:79" ht="32.25" customHeight="1" x14ac:dyDescent="0.2">
      <c r="A110" s="88"/>
      <c r="B110" s="89"/>
      <c r="C110" s="89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 t="s">
        <v>4</v>
      </c>
      <c r="AG110" s="42"/>
      <c r="AH110" s="42"/>
      <c r="AI110" s="42"/>
      <c r="AJ110" s="42"/>
      <c r="AK110" s="42" t="s">
        <v>3</v>
      </c>
      <c r="AL110" s="42"/>
      <c r="AM110" s="42"/>
      <c r="AN110" s="42"/>
      <c r="AO110" s="42"/>
      <c r="AP110" s="42" t="s">
        <v>123</v>
      </c>
      <c r="AQ110" s="42"/>
      <c r="AR110" s="42"/>
      <c r="AS110" s="42"/>
      <c r="AT110" s="42"/>
      <c r="AU110" s="42" t="s">
        <v>4</v>
      </c>
      <c r="AV110" s="42"/>
      <c r="AW110" s="42"/>
      <c r="AX110" s="42"/>
      <c r="AY110" s="42"/>
      <c r="AZ110" s="42" t="s">
        <v>3</v>
      </c>
      <c r="BA110" s="42"/>
      <c r="BB110" s="42"/>
      <c r="BC110" s="42"/>
      <c r="BD110" s="42"/>
      <c r="BE110" s="42" t="s">
        <v>90</v>
      </c>
      <c r="BF110" s="42"/>
      <c r="BG110" s="42"/>
      <c r="BH110" s="42"/>
      <c r="BI110" s="42"/>
      <c r="BJ110" s="42" t="s">
        <v>4</v>
      </c>
      <c r="BK110" s="42"/>
      <c r="BL110" s="42"/>
      <c r="BM110" s="42"/>
      <c r="BN110" s="42"/>
      <c r="BO110" s="42" t="s">
        <v>3</v>
      </c>
      <c r="BP110" s="42"/>
      <c r="BQ110" s="42"/>
      <c r="BR110" s="42"/>
      <c r="BS110" s="42"/>
      <c r="BT110" s="42" t="s">
        <v>97</v>
      </c>
      <c r="BU110" s="42"/>
      <c r="BV110" s="42"/>
      <c r="BW110" s="42"/>
      <c r="BX110" s="42"/>
    </row>
    <row r="111" spans="1:79" ht="15" customHeight="1" x14ac:dyDescent="0.2">
      <c r="A111" s="80">
        <v>1</v>
      </c>
      <c r="B111" s="81"/>
      <c r="C111" s="81"/>
      <c r="D111" s="42">
        <v>2</v>
      </c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>
        <v>3</v>
      </c>
      <c r="R111" s="42"/>
      <c r="S111" s="42"/>
      <c r="T111" s="42"/>
      <c r="U111" s="42"/>
      <c r="V111" s="42">
        <v>4</v>
      </c>
      <c r="W111" s="42"/>
      <c r="X111" s="42"/>
      <c r="Y111" s="42"/>
      <c r="Z111" s="42"/>
      <c r="AA111" s="42"/>
      <c r="AB111" s="42"/>
      <c r="AC111" s="42"/>
      <c r="AD111" s="42"/>
      <c r="AE111" s="42"/>
      <c r="AF111" s="42">
        <v>5</v>
      </c>
      <c r="AG111" s="42"/>
      <c r="AH111" s="42"/>
      <c r="AI111" s="42"/>
      <c r="AJ111" s="42"/>
      <c r="AK111" s="42">
        <v>6</v>
      </c>
      <c r="AL111" s="42"/>
      <c r="AM111" s="42"/>
      <c r="AN111" s="42"/>
      <c r="AO111" s="42"/>
      <c r="AP111" s="42">
        <v>7</v>
      </c>
      <c r="AQ111" s="42"/>
      <c r="AR111" s="42"/>
      <c r="AS111" s="42"/>
      <c r="AT111" s="42"/>
      <c r="AU111" s="42">
        <v>8</v>
      </c>
      <c r="AV111" s="42"/>
      <c r="AW111" s="42"/>
      <c r="AX111" s="42"/>
      <c r="AY111" s="42"/>
      <c r="AZ111" s="42">
        <v>9</v>
      </c>
      <c r="BA111" s="42"/>
      <c r="BB111" s="42"/>
      <c r="BC111" s="42"/>
      <c r="BD111" s="42"/>
      <c r="BE111" s="42">
        <v>10</v>
      </c>
      <c r="BF111" s="42"/>
      <c r="BG111" s="42"/>
      <c r="BH111" s="42"/>
      <c r="BI111" s="42"/>
      <c r="BJ111" s="42">
        <v>11</v>
      </c>
      <c r="BK111" s="42"/>
      <c r="BL111" s="42"/>
      <c r="BM111" s="42"/>
      <c r="BN111" s="42"/>
      <c r="BO111" s="42">
        <v>12</v>
      </c>
      <c r="BP111" s="42"/>
      <c r="BQ111" s="42"/>
      <c r="BR111" s="42"/>
      <c r="BS111" s="42"/>
      <c r="BT111" s="42">
        <v>13</v>
      </c>
      <c r="BU111" s="42"/>
      <c r="BV111" s="42"/>
      <c r="BW111" s="42"/>
      <c r="BX111" s="42"/>
    </row>
    <row r="112" spans="1:79" ht="10.5" hidden="1" customHeight="1" x14ac:dyDescent="0.2">
      <c r="A112" s="94" t="s">
        <v>154</v>
      </c>
      <c r="B112" s="95"/>
      <c r="C112" s="95"/>
      <c r="D112" s="42" t="s">
        <v>57</v>
      </c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 t="s">
        <v>70</v>
      </c>
      <c r="R112" s="42"/>
      <c r="S112" s="42"/>
      <c r="T112" s="42"/>
      <c r="U112" s="42"/>
      <c r="V112" s="42" t="s">
        <v>71</v>
      </c>
      <c r="W112" s="42"/>
      <c r="X112" s="42"/>
      <c r="Y112" s="42"/>
      <c r="Z112" s="42"/>
      <c r="AA112" s="42"/>
      <c r="AB112" s="42"/>
      <c r="AC112" s="42"/>
      <c r="AD112" s="42"/>
      <c r="AE112" s="42"/>
      <c r="AF112" s="71" t="s">
        <v>111</v>
      </c>
      <c r="AG112" s="71"/>
      <c r="AH112" s="71"/>
      <c r="AI112" s="71"/>
      <c r="AJ112" s="71"/>
      <c r="AK112" s="69" t="s">
        <v>112</v>
      </c>
      <c r="AL112" s="69"/>
      <c r="AM112" s="69"/>
      <c r="AN112" s="69"/>
      <c r="AO112" s="69"/>
      <c r="AP112" s="91" t="s">
        <v>181</v>
      </c>
      <c r="AQ112" s="91"/>
      <c r="AR112" s="91"/>
      <c r="AS112" s="91"/>
      <c r="AT112" s="91"/>
      <c r="AU112" s="71" t="s">
        <v>113</v>
      </c>
      <c r="AV112" s="71"/>
      <c r="AW112" s="71"/>
      <c r="AX112" s="71"/>
      <c r="AY112" s="71"/>
      <c r="AZ112" s="69" t="s">
        <v>114</v>
      </c>
      <c r="BA112" s="69"/>
      <c r="BB112" s="69"/>
      <c r="BC112" s="69"/>
      <c r="BD112" s="69"/>
      <c r="BE112" s="91" t="s">
        <v>181</v>
      </c>
      <c r="BF112" s="91"/>
      <c r="BG112" s="91"/>
      <c r="BH112" s="91"/>
      <c r="BI112" s="91"/>
      <c r="BJ112" s="71" t="s">
        <v>105</v>
      </c>
      <c r="BK112" s="71"/>
      <c r="BL112" s="71"/>
      <c r="BM112" s="71"/>
      <c r="BN112" s="71"/>
      <c r="BO112" s="69" t="s">
        <v>106</v>
      </c>
      <c r="BP112" s="69"/>
      <c r="BQ112" s="69"/>
      <c r="BR112" s="69"/>
      <c r="BS112" s="69"/>
      <c r="BT112" s="91" t="s">
        <v>181</v>
      </c>
      <c r="BU112" s="91"/>
      <c r="BV112" s="91"/>
      <c r="BW112" s="91"/>
      <c r="BX112" s="91"/>
      <c r="CA112" t="s">
        <v>37</v>
      </c>
    </row>
    <row r="113" spans="1:79" s="6" customFormat="1" ht="15" customHeight="1" x14ac:dyDescent="0.2">
      <c r="A113" s="44">
        <v>0</v>
      </c>
      <c r="B113" s="45"/>
      <c r="C113" s="45"/>
      <c r="D113" s="47" t="s">
        <v>180</v>
      </c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  <c r="BF113" s="43"/>
      <c r="BG113" s="43"/>
      <c r="BH113" s="43"/>
      <c r="BI113" s="43"/>
      <c r="BJ113" s="43"/>
      <c r="BK113" s="43"/>
      <c r="BL113" s="43"/>
      <c r="BM113" s="43"/>
      <c r="BN113" s="43"/>
      <c r="BO113" s="43"/>
      <c r="BP113" s="43"/>
      <c r="BQ113" s="43"/>
      <c r="BR113" s="43"/>
      <c r="BS113" s="43"/>
      <c r="BT113" s="43"/>
      <c r="BU113" s="43"/>
      <c r="BV113" s="43"/>
      <c r="BW113" s="43"/>
      <c r="BX113" s="43"/>
      <c r="CA113" s="6" t="s">
        <v>38</v>
      </c>
    </row>
    <row r="114" spans="1:79" s="6" customFormat="1" ht="28.5" customHeight="1" x14ac:dyDescent="0.2">
      <c r="A114" s="44">
        <v>0</v>
      </c>
      <c r="B114" s="45"/>
      <c r="C114" s="45"/>
      <c r="D114" s="46" t="s">
        <v>182</v>
      </c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1"/>
      <c r="Q114" s="47" t="s">
        <v>183</v>
      </c>
      <c r="R114" s="47"/>
      <c r="S114" s="47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3">
        <v>460000</v>
      </c>
      <c r="AG114" s="43"/>
      <c r="AH114" s="43"/>
      <c r="AI114" s="43"/>
      <c r="AJ114" s="43"/>
      <c r="AK114" s="43">
        <v>0</v>
      </c>
      <c r="AL114" s="43"/>
      <c r="AM114" s="43"/>
      <c r="AN114" s="43"/>
      <c r="AO114" s="43"/>
      <c r="AP114" s="43">
        <v>460000</v>
      </c>
      <c r="AQ114" s="43"/>
      <c r="AR114" s="43"/>
      <c r="AS114" s="43"/>
      <c r="AT114" s="43"/>
      <c r="AU114" s="43">
        <v>609020</v>
      </c>
      <c r="AV114" s="43"/>
      <c r="AW114" s="43"/>
      <c r="AX114" s="43"/>
      <c r="AY114" s="43"/>
      <c r="AZ114" s="43">
        <v>0</v>
      </c>
      <c r="BA114" s="43"/>
      <c r="BB114" s="43"/>
      <c r="BC114" s="43"/>
      <c r="BD114" s="43"/>
      <c r="BE114" s="43">
        <v>609020</v>
      </c>
      <c r="BF114" s="43"/>
      <c r="BG114" s="43"/>
      <c r="BH114" s="43"/>
      <c r="BI114" s="43"/>
      <c r="BJ114" s="43">
        <v>710480</v>
      </c>
      <c r="BK114" s="43"/>
      <c r="BL114" s="43"/>
      <c r="BM114" s="43"/>
      <c r="BN114" s="43"/>
      <c r="BO114" s="43">
        <v>0</v>
      </c>
      <c r="BP114" s="43"/>
      <c r="BQ114" s="43"/>
      <c r="BR114" s="43"/>
      <c r="BS114" s="43"/>
      <c r="BT114" s="43">
        <v>710480</v>
      </c>
      <c r="BU114" s="43"/>
      <c r="BV114" s="43"/>
      <c r="BW114" s="43"/>
      <c r="BX114" s="43"/>
    </row>
    <row r="115" spans="1:79" s="25" customFormat="1" ht="42.75" customHeight="1" x14ac:dyDescent="0.2">
      <c r="A115" s="39">
        <v>0</v>
      </c>
      <c r="B115" s="40"/>
      <c r="C115" s="40"/>
      <c r="D115" s="41" t="s">
        <v>178</v>
      </c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6"/>
      <c r="Q115" s="42" t="s">
        <v>183</v>
      </c>
      <c r="R115" s="42"/>
      <c r="S115" s="42"/>
      <c r="T115" s="42"/>
      <c r="U115" s="42"/>
      <c r="V115" s="42" t="s">
        <v>184</v>
      </c>
      <c r="W115" s="42"/>
      <c r="X115" s="42"/>
      <c r="Y115" s="42"/>
      <c r="Z115" s="42"/>
      <c r="AA115" s="42"/>
      <c r="AB115" s="42"/>
      <c r="AC115" s="42"/>
      <c r="AD115" s="42"/>
      <c r="AE115" s="42"/>
      <c r="AF115" s="38">
        <v>20000</v>
      </c>
      <c r="AG115" s="38"/>
      <c r="AH115" s="38"/>
      <c r="AI115" s="38"/>
      <c r="AJ115" s="38"/>
      <c r="AK115" s="38">
        <v>0</v>
      </c>
      <c r="AL115" s="38"/>
      <c r="AM115" s="38"/>
      <c r="AN115" s="38"/>
      <c r="AO115" s="38"/>
      <c r="AP115" s="38">
        <v>20000</v>
      </c>
      <c r="AQ115" s="38"/>
      <c r="AR115" s="38"/>
      <c r="AS115" s="38"/>
      <c r="AT115" s="38"/>
      <c r="AU115" s="38">
        <v>60000</v>
      </c>
      <c r="AV115" s="38"/>
      <c r="AW115" s="38"/>
      <c r="AX115" s="38"/>
      <c r="AY115" s="38"/>
      <c r="AZ115" s="38">
        <v>0</v>
      </c>
      <c r="BA115" s="38"/>
      <c r="BB115" s="38"/>
      <c r="BC115" s="38"/>
      <c r="BD115" s="38"/>
      <c r="BE115" s="38">
        <v>60000</v>
      </c>
      <c r="BF115" s="38"/>
      <c r="BG115" s="38"/>
      <c r="BH115" s="38"/>
      <c r="BI115" s="38"/>
      <c r="BJ115" s="38">
        <v>70000</v>
      </c>
      <c r="BK115" s="38"/>
      <c r="BL115" s="38"/>
      <c r="BM115" s="38"/>
      <c r="BN115" s="38"/>
      <c r="BO115" s="38">
        <v>0</v>
      </c>
      <c r="BP115" s="38"/>
      <c r="BQ115" s="38"/>
      <c r="BR115" s="38"/>
      <c r="BS115" s="38"/>
      <c r="BT115" s="38">
        <v>70000</v>
      </c>
      <c r="BU115" s="38"/>
      <c r="BV115" s="38"/>
      <c r="BW115" s="38"/>
      <c r="BX115" s="38"/>
    </row>
    <row r="116" spans="1:79" s="25" customFormat="1" ht="45" customHeight="1" x14ac:dyDescent="0.2">
      <c r="A116" s="39">
        <v>0</v>
      </c>
      <c r="B116" s="40"/>
      <c r="C116" s="40"/>
      <c r="D116" s="41" t="s">
        <v>185</v>
      </c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6"/>
      <c r="Q116" s="42" t="s">
        <v>183</v>
      </c>
      <c r="R116" s="42"/>
      <c r="S116" s="42"/>
      <c r="T116" s="42"/>
      <c r="U116" s="42"/>
      <c r="V116" s="42" t="s">
        <v>184</v>
      </c>
      <c r="W116" s="42"/>
      <c r="X116" s="42"/>
      <c r="Y116" s="42"/>
      <c r="Z116" s="42"/>
      <c r="AA116" s="42"/>
      <c r="AB116" s="42"/>
      <c r="AC116" s="42"/>
      <c r="AD116" s="42"/>
      <c r="AE116" s="42"/>
      <c r="AF116" s="38">
        <v>430000</v>
      </c>
      <c r="AG116" s="38"/>
      <c r="AH116" s="38"/>
      <c r="AI116" s="38"/>
      <c r="AJ116" s="38"/>
      <c r="AK116" s="38">
        <v>0</v>
      </c>
      <c r="AL116" s="38"/>
      <c r="AM116" s="38"/>
      <c r="AN116" s="38"/>
      <c r="AO116" s="38"/>
      <c r="AP116" s="38">
        <v>430000</v>
      </c>
      <c r="AQ116" s="38"/>
      <c r="AR116" s="38"/>
      <c r="AS116" s="38"/>
      <c r="AT116" s="38"/>
      <c r="AU116" s="38">
        <v>520000</v>
      </c>
      <c r="AV116" s="38"/>
      <c r="AW116" s="38"/>
      <c r="AX116" s="38"/>
      <c r="AY116" s="38"/>
      <c r="AZ116" s="38">
        <v>0</v>
      </c>
      <c r="BA116" s="38"/>
      <c r="BB116" s="38"/>
      <c r="BC116" s="38"/>
      <c r="BD116" s="38"/>
      <c r="BE116" s="38">
        <v>520000</v>
      </c>
      <c r="BF116" s="38"/>
      <c r="BG116" s="38"/>
      <c r="BH116" s="38"/>
      <c r="BI116" s="38"/>
      <c r="BJ116" s="38">
        <v>550000</v>
      </c>
      <c r="BK116" s="38"/>
      <c r="BL116" s="38"/>
      <c r="BM116" s="38"/>
      <c r="BN116" s="38"/>
      <c r="BO116" s="38">
        <v>0</v>
      </c>
      <c r="BP116" s="38"/>
      <c r="BQ116" s="38"/>
      <c r="BR116" s="38"/>
      <c r="BS116" s="38"/>
      <c r="BT116" s="38">
        <v>550000</v>
      </c>
      <c r="BU116" s="38"/>
      <c r="BV116" s="38"/>
      <c r="BW116" s="38"/>
      <c r="BX116" s="38"/>
    </row>
    <row r="117" spans="1:79" s="25" customFormat="1" ht="60" customHeight="1" x14ac:dyDescent="0.2">
      <c r="A117" s="39">
        <v>0</v>
      </c>
      <c r="B117" s="40"/>
      <c r="C117" s="40"/>
      <c r="D117" s="41" t="s">
        <v>177</v>
      </c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6"/>
      <c r="Q117" s="42" t="s">
        <v>183</v>
      </c>
      <c r="R117" s="42"/>
      <c r="S117" s="42"/>
      <c r="T117" s="42"/>
      <c r="U117" s="42"/>
      <c r="V117" s="42" t="s">
        <v>184</v>
      </c>
      <c r="W117" s="42"/>
      <c r="X117" s="42"/>
      <c r="Y117" s="42"/>
      <c r="Z117" s="42"/>
      <c r="AA117" s="42"/>
      <c r="AB117" s="42"/>
      <c r="AC117" s="42"/>
      <c r="AD117" s="42"/>
      <c r="AE117" s="42"/>
      <c r="AF117" s="38">
        <v>10000</v>
      </c>
      <c r="AG117" s="38"/>
      <c r="AH117" s="38"/>
      <c r="AI117" s="38"/>
      <c r="AJ117" s="38"/>
      <c r="AK117" s="38">
        <v>0</v>
      </c>
      <c r="AL117" s="38"/>
      <c r="AM117" s="38"/>
      <c r="AN117" s="38"/>
      <c r="AO117" s="38"/>
      <c r="AP117" s="38">
        <v>10000</v>
      </c>
      <c r="AQ117" s="38"/>
      <c r="AR117" s="38"/>
      <c r="AS117" s="38"/>
      <c r="AT117" s="38"/>
      <c r="AU117" s="38">
        <v>20000</v>
      </c>
      <c r="AV117" s="38"/>
      <c r="AW117" s="38"/>
      <c r="AX117" s="38"/>
      <c r="AY117" s="38"/>
      <c r="AZ117" s="38">
        <v>0</v>
      </c>
      <c r="BA117" s="38"/>
      <c r="BB117" s="38"/>
      <c r="BC117" s="38"/>
      <c r="BD117" s="38"/>
      <c r="BE117" s="38">
        <v>20000</v>
      </c>
      <c r="BF117" s="38"/>
      <c r="BG117" s="38"/>
      <c r="BH117" s="38"/>
      <c r="BI117" s="38"/>
      <c r="BJ117" s="38">
        <v>30000</v>
      </c>
      <c r="BK117" s="38"/>
      <c r="BL117" s="38"/>
      <c r="BM117" s="38"/>
      <c r="BN117" s="38"/>
      <c r="BO117" s="38">
        <v>0</v>
      </c>
      <c r="BP117" s="38"/>
      <c r="BQ117" s="38"/>
      <c r="BR117" s="38"/>
      <c r="BS117" s="38"/>
      <c r="BT117" s="38">
        <v>30000</v>
      </c>
      <c r="BU117" s="38"/>
      <c r="BV117" s="38"/>
      <c r="BW117" s="38"/>
      <c r="BX117" s="38"/>
    </row>
    <row r="118" spans="1:79" s="25" customFormat="1" ht="15" customHeight="1" x14ac:dyDescent="0.2">
      <c r="A118" s="39">
        <v>0</v>
      </c>
      <c r="B118" s="40"/>
      <c r="C118" s="40"/>
      <c r="D118" s="41" t="s">
        <v>186</v>
      </c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6"/>
      <c r="Q118" s="42" t="s">
        <v>183</v>
      </c>
      <c r="R118" s="42"/>
      <c r="S118" s="42"/>
      <c r="T118" s="42"/>
      <c r="U118" s="42"/>
      <c r="V118" s="42" t="s">
        <v>184</v>
      </c>
      <c r="W118" s="42"/>
      <c r="X118" s="42"/>
      <c r="Y118" s="42"/>
      <c r="Z118" s="42"/>
      <c r="AA118" s="42"/>
      <c r="AB118" s="42"/>
      <c r="AC118" s="42"/>
      <c r="AD118" s="42"/>
      <c r="AE118" s="42"/>
      <c r="AF118" s="38">
        <v>0</v>
      </c>
      <c r="AG118" s="38"/>
      <c r="AH118" s="38"/>
      <c r="AI118" s="38"/>
      <c r="AJ118" s="38"/>
      <c r="AK118" s="38">
        <v>0</v>
      </c>
      <c r="AL118" s="38"/>
      <c r="AM118" s="38"/>
      <c r="AN118" s="38"/>
      <c r="AO118" s="38"/>
      <c r="AP118" s="38">
        <v>0</v>
      </c>
      <c r="AQ118" s="38"/>
      <c r="AR118" s="38"/>
      <c r="AS118" s="38"/>
      <c r="AT118" s="38"/>
      <c r="AU118" s="38">
        <v>9020</v>
      </c>
      <c r="AV118" s="38"/>
      <c r="AW118" s="38"/>
      <c r="AX118" s="38"/>
      <c r="AY118" s="38"/>
      <c r="AZ118" s="38">
        <v>0</v>
      </c>
      <c r="BA118" s="38"/>
      <c r="BB118" s="38"/>
      <c r="BC118" s="38"/>
      <c r="BD118" s="38"/>
      <c r="BE118" s="38">
        <v>9020</v>
      </c>
      <c r="BF118" s="38"/>
      <c r="BG118" s="38"/>
      <c r="BH118" s="38"/>
      <c r="BI118" s="38"/>
      <c r="BJ118" s="38">
        <v>60480</v>
      </c>
      <c r="BK118" s="38"/>
      <c r="BL118" s="38"/>
      <c r="BM118" s="38"/>
      <c r="BN118" s="38"/>
      <c r="BO118" s="38">
        <v>0</v>
      </c>
      <c r="BP118" s="38"/>
      <c r="BQ118" s="38"/>
      <c r="BR118" s="38"/>
      <c r="BS118" s="38"/>
      <c r="BT118" s="38">
        <v>60480</v>
      </c>
      <c r="BU118" s="38"/>
      <c r="BV118" s="38"/>
      <c r="BW118" s="38"/>
      <c r="BX118" s="38"/>
    </row>
    <row r="119" spans="1:79" s="25" customFormat="1" ht="15" customHeight="1" x14ac:dyDescent="0.2">
      <c r="A119" s="39">
        <v>0</v>
      </c>
      <c r="B119" s="40"/>
      <c r="C119" s="40"/>
      <c r="D119" s="41" t="s">
        <v>187</v>
      </c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6"/>
      <c r="Q119" s="42" t="s">
        <v>183</v>
      </c>
      <c r="R119" s="42"/>
      <c r="S119" s="42"/>
      <c r="T119" s="42"/>
      <c r="U119" s="42"/>
      <c r="V119" s="42" t="s">
        <v>184</v>
      </c>
      <c r="W119" s="42"/>
      <c r="X119" s="42"/>
      <c r="Y119" s="42"/>
      <c r="Z119" s="42"/>
      <c r="AA119" s="42"/>
      <c r="AB119" s="42"/>
      <c r="AC119" s="42"/>
      <c r="AD119" s="42"/>
      <c r="AE119" s="42"/>
      <c r="AF119" s="38">
        <v>0</v>
      </c>
      <c r="AG119" s="38"/>
      <c r="AH119" s="38"/>
      <c r="AI119" s="38"/>
      <c r="AJ119" s="38"/>
      <c r="AK119" s="38">
        <v>0</v>
      </c>
      <c r="AL119" s="38"/>
      <c r="AM119" s="38"/>
      <c r="AN119" s="38"/>
      <c r="AO119" s="38"/>
      <c r="AP119" s="38">
        <v>0</v>
      </c>
      <c r="AQ119" s="38"/>
      <c r="AR119" s="38"/>
      <c r="AS119" s="38"/>
      <c r="AT119" s="38"/>
      <c r="AU119" s="38">
        <v>47000</v>
      </c>
      <c r="AV119" s="38"/>
      <c r="AW119" s="38"/>
      <c r="AX119" s="38"/>
      <c r="AY119" s="38"/>
      <c r="AZ119" s="38">
        <v>0</v>
      </c>
      <c r="BA119" s="38"/>
      <c r="BB119" s="38"/>
      <c r="BC119" s="38"/>
      <c r="BD119" s="38"/>
      <c r="BE119" s="38">
        <v>47000</v>
      </c>
      <c r="BF119" s="38"/>
      <c r="BG119" s="38"/>
      <c r="BH119" s="38"/>
      <c r="BI119" s="38"/>
      <c r="BJ119" s="38">
        <v>0</v>
      </c>
      <c r="BK119" s="38"/>
      <c r="BL119" s="38"/>
      <c r="BM119" s="38"/>
      <c r="BN119" s="38"/>
      <c r="BO119" s="38">
        <v>0</v>
      </c>
      <c r="BP119" s="38"/>
      <c r="BQ119" s="38"/>
      <c r="BR119" s="38"/>
      <c r="BS119" s="38"/>
      <c r="BT119" s="38">
        <v>0</v>
      </c>
      <c r="BU119" s="38"/>
      <c r="BV119" s="38"/>
      <c r="BW119" s="38"/>
      <c r="BX119" s="38"/>
    </row>
    <row r="120" spans="1:79" s="6" customFormat="1" ht="15" customHeight="1" x14ac:dyDescent="0.2">
      <c r="A120" s="44">
        <v>0</v>
      </c>
      <c r="B120" s="45"/>
      <c r="C120" s="45"/>
      <c r="D120" s="46" t="s">
        <v>188</v>
      </c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1"/>
      <c r="Q120" s="47"/>
      <c r="R120" s="47"/>
      <c r="S120" s="47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3"/>
      <c r="AG120" s="43"/>
      <c r="AH120" s="43"/>
      <c r="AI120" s="43"/>
      <c r="AJ120" s="43"/>
      <c r="AK120" s="43"/>
      <c r="AL120" s="43"/>
      <c r="AM120" s="43"/>
      <c r="AN120" s="43"/>
      <c r="AO120" s="43"/>
      <c r="AP120" s="43"/>
      <c r="AQ120" s="43"/>
      <c r="AR120" s="43"/>
      <c r="AS120" s="4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  <c r="BF120" s="43"/>
      <c r="BG120" s="43"/>
      <c r="BH120" s="43"/>
      <c r="BI120" s="43"/>
      <c r="BJ120" s="43"/>
      <c r="BK120" s="43"/>
      <c r="BL120" s="43"/>
      <c r="BM120" s="43"/>
      <c r="BN120" s="43"/>
      <c r="BO120" s="43"/>
      <c r="BP120" s="43"/>
      <c r="BQ120" s="43"/>
      <c r="BR120" s="43"/>
      <c r="BS120" s="43"/>
      <c r="BT120" s="43"/>
      <c r="BU120" s="43"/>
      <c r="BV120" s="43"/>
      <c r="BW120" s="43"/>
      <c r="BX120" s="43"/>
    </row>
    <row r="121" spans="1:79" s="25" customFormat="1" ht="42.75" customHeight="1" x14ac:dyDescent="0.2">
      <c r="A121" s="39">
        <v>0</v>
      </c>
      <c r="B121" s="40"/>
      <c r="C121" s="40"/>
      <c r="D121" s="41" t="s">
        <v>189</v>
      </c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6"/>
      <c r="Q121" s="42" t="s">
        <v>190</v>
      </c>
      <c r="R121" s="42"/>
      <c r="S121" s="42"/>
      <c r="T121" s="42"/>
      <c r="U121" s="42"/>
      <c r="V121" s="41" t="s">
        <v>191</v>
      </c>
      <c r="W121" s="35"/>
      <c r="X121" s="35"/>
      <c r="Y121" s="35"/>
      <c r="Z121" s="35"/>
      <c r="AA121" s="35"/>
      <c r="AB121" s="35"/>
      <c r="AC121" s="35"/>
      <c r="AD121" s="35"/>
      <c r="AE121" s="36"/>
      <c r="AF121" s="38">
        <v>17</v>
      </c>
      <c r="AG121" s="38"/>
      <c r="AH121" s="38"/>
      <c r="AI121" s="38"/>
      <c r="AJ121" s="38"/>
      <c r="AK121" s="38">
        <v>0</v>
      </c>
      <c r="AL121" s="38"/>
      <c r="AM121" s="38"/>
      <c r="AN121" s="38"/>
      <c r="AO121" s="38"/>
      <c r="AP121" s="38">
        <v>17</v>
      </c>
      <c r="AQ121" s="38"/>
      <c r="AR121" s="38"/>
      <c r="AS121" s="38"/>
      <c r="AT121" s="38"/>
      <c r="AU121" s="38">
        <v>41</v>
      </c>
      <c r="AV121" s="38"/>
      <c r="AW121" s="38"/>
      <c r="AX121" s="38"/>
      <c r="AY121" s="38"/>
      <c r="AZ121" s="38">
        <v>0</v>
      </c>
      <c r="BA121" s="38"/>
      <c r="BB121" s="38"/>
      <c r="BC121" s="38"/>
      <c r="BD121" s="38"/>
      <c r="BE121" s="38">
        <v>41</v>
      </c>
      <c r="BF121" s="38"/>
      <c r="BG121" s="38"/>
      <c r="BH121" s="38"/>
      <c r="BI121" s="38"/>
      <c r="BJ121" s="38">
        <v>46</v>
      </c>
      <c r="BK121" s="38"/>
      <c r="BL121" s="38"/>
      <c r="BM121" s="38"/>
      <c r="BN121" s="38"/>
      <c r="BO121" s="38">
        <v>0</v>
      </c>
      <c r="BP121" s="38"/>
      <c r="BQ121" s="38"/>
      <c r="BR121" s="38"/>
      <c r="BS121" s="38"/>
      <c r="BT121" s="38">
        <v>46</v>
      </c>
      <c r="BU121" s="38"/>
      <c r="BV121" s="38"/>
      <c r="BW121" s="38"/>
      <c r="BX121" s="38"/>
    </row>
    <row r="122" spans="1:79" s="25" customFormat="1" ht="45" customHeight="1" x14ac:dyDescent="0.2">
      <c r="A122" s="39">
        <v>0</v>
      </c>
      <c r="B122" s="40"/>
      <c r="C122" s="40"/>
      <c r="D122" s="41" t="s">
        <v>192</v>
      </c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6"/>
      <c r="Q122" s="42" t="s">
        <v>190</v>
      </c>
      <c r="R122" s="42"/>
      <c r="S122" s="42"/>
      <c r="T122" s="42"/>
      <c r="U122" s="42"/>
      <c r="V122" s="41" t="s">
        <v>191</v>
      </c>
      <c r="W122" s="35"/>
      <c r="X122" s="35"/>
      <c r="Y122" s="35"/>
      <c r="Z122" s="35"/>
      <c r="AA122" s="35"/>
      <c r="AB122" s="35"/>
      <c r="AC122" s="35"/>
      <c r="AD122" s="35"/>
      <c r="AE122" s="36"/>
      <c r="AF122" s="38">
        <v>178</v>
      </c>
      <c r="AG122" s="38"/>
      <c r="AH122" s="38"/>
      <c r="AI122" s="38"/>
      <c r="AJ122" s="38"/>
      <c r="AK122" s="38">
        <v>0</v>
      </c>
      <c r="AL122" s="38"/>
      <c r="AM122" s="38"/>
      <c r="AN122" s="38"/>
      <c r="AO122" s="38"/>
      <c r="AP122" s="38">
        <v>178</v>
      </c>
      <c r="AQ122" s="38"/>
      <c r="AR122" s="38"/>
      <c r="AS122" s="38"/>
      <c r="AT122" s="38"/>
      <c r="AU122" s="38">
        <v>276</v>
      </c>
      <c r="AV122" s="38"/>
      <c r="AW122" s="38"/>
      <c r="AX122" s="38"/>
      <c r="AY122" s="38"/>
      <c r="AZ122" s="38">
        <v>0</v>
      </c>
      <c r="BA122" s="38"/>
      <c r="BB122" s="38"/>
      <c r="BC122" s="38"/>
      <c r="BD122" s="38"/>
      <c r="BE122" s="38">
        <v>276</v>
      </c>
      <c r="BF122" s="38"/>
      <c r="BG122" s="38"/>
      <c r="BH122" s="38"/>
      <c r="BI122" s="38"/>
      <c r="BJ122" s="38">
        <v>300</v>
      </c>
      <c r="BK122" s="38"/>
      <c r="BL122" s="38"/>
      <c r="BM122" s="38"/>
      <c r="BN122" s="38"/>
      <c r="BO122" s="38">
        <v>0</v>
      </c>
      <c r="BP122" s="38"/>
      <c r="BQ122" s="38"/>
      <c r="BR122" s="38"/>
      <c r="BS122" s="38"/>
      <c r="BT122" s="38">
        <v>300</v>
      </c>
      <c r="BU122" s="38"/>
      <c r="BV122" s="38"/>
      <c r="BW122" s="38"/>
      <c r="BX122" s="38"/>
    </row>
    <row r="123" spans="1:79" s="25" customFormat="1" ht="60" customHeight="1" x14ac:dyDescent="0.2">
      <c r="A123" s="39">
        <v>0</v>
      </c>
      <c r="B123" s="40"/>
      <c r="C123" s="40"/>
      <c r="D123" s="41" t="s">
        <v>193</v>
      </c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6"/>
      <c r="Q123" s="42" t="s">
        <v>190</v>
      </c>
      <c r="R123" s="42"/>
      <c r="S123" s="42"/>
      <c r="T123" s="42"/>
      <c r="U123" s="42"/>
      <c r="V123" s="41" t="s">
        <v>191</v>
      </c>
      <c r="W123" s="35"/>
      <c r="X123" s="35"/>
      <c r="Y123" s="35"/>
      <c r="Z123" s="35"/>
      <c r="AA123" s="35"/>
      <c r="AB123" s="35"/>
      <c r="AC123" s="35"/>
      <c r="AD123" s="35"/>
      <c r="AE123" s="36"/>
      <c r="AF123" s="38">
        <v>3</v>
      </c>
      <c r="AG123" s="38"/>
      <c r="AH123" s="38"/>
      <c r="AI123" s="38"/>
      <c r="AJ123" s="38"/>
      <c r="AK123" s="38">
        <v>0</v>
      </c>
      <c r="AL123" s="38"/>
      <c r="AM123" s="38"/>
      <c r="AN123" s="38"/>
      <c r="AO123" s="38"/>
      <c r="AP123" s="38">
        <v>3</v>
      </c>
      <c r="AQ123" s="38"/>
      <c r="AR123" s="38"/>
      <c r="AS123" s="38"/>
      <c r="AT123" s="38"/>
      <c r="AU123" s="38">
        <v>6</v>
      </c>
      <c r="AV123" s="38"/>
      <c r="AW123" s="38"/>
      <c r="AX123" s="38"/>
      <c r="AY123" s="38"/>
      <c r="AZ123" s="38">
        <v>0</v>
      </c>
      <c r="BA123" s="38"/>
      <c r="BB123" s="38"/>
      <c r="BC123" s="38"/>
      <c r="BD123" s="38"/>
      <c r="BE123" s="38">
        <v>6</v>
      </c>
      <c r="BF123" s="38"/>
      <c r="BG123" s="38"/>
      <c r="BH123" s="38"/>
      <c r="BI123" s="38"/>
      <c r="BJ123" s="38">
        <v>6</v>
      </c>
      <c r="BK123" s="38"/>
      <c r="BL123" s="38"/>
      <c r="BM123" s="38"/>
      <c r="BN123" s="38"/>
      <c r="BO123" s="38">
        <v>0</v>
      </c>
      <c r="BP123" s="38"/>
      <c r="BQ123" s="38"/>
      <c r="BR123" s="38"/>
      <c r="BS123" s="38"/>
      <c r="BT123" s="38">
        <v>6</v>
      </c>
      <c r="BU123" s="38"/>
      <c r="BV123" s="38"/>
      <c r="BW123" s="38"/>
      <c r="BX123" s="38"/>
    </row>
    <row r="124" spans="1:79" s="25" customFormat="1" ht="45" customHeight="1" x14ac:dyDescent="0.2">
      <c r="A124" s="39">
        <v>0</v>
      </c>
      <c r="B124" s="40"/>
      <c r="C124" s="40"/>
      <c r="D124" s="41" t="s">
        <v>194</v>
      </c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6"/>
      <c r="Q124" s="42" t="s">
        <v>190</v>
      </c>
      <c r="R124" s="42"/>
      <c r="S124" s="42"/>
      <c r="T124" s="42"/>
      <c r="U124" s="42"/>
      <c r="V124" s="41" t="s">
        <v>195</v>
      </c>
      <c r="W124" s="35"/>
      <c r="X124" s="35"/>
      <c r="Y124" s="35"/>
      <c r="Z124" s="35"/>
      <c r="AA124" s="35"/>
      <c r="AB124" s="35"/>
      <c r="AC124" s="35"/>
      <c r="AD124" s="35"/>
      <c r="AE124" s="36"/>
      <c r="AF124" s="38">
        <v>0</v>
      </c>
      <c r="AG124" s="38"/>
      <c r="AH124" s="38"/>
      <c r="AI124" s="38"/>
      <c r="AJ124" s="38"/>
      <c r="AK124" s="38">
        <v>0</v>
      </c>
      <c r="AL124" s="38"/>
      <c r="AM124" s="38"/>
      <c r="AN124" s="38"/>
      <c r="AO124" s="38"/>
      <c r="AP124" s="38">
        <v>0</v>
      </c>
      <c r="AQ124" s="38"/>
      <c r="AR124" s="38"/>
      <c r="AS124" s="38"/>
      <c r="AT124" s="38"/>
      <c r="AU124" s="38">
        <v>18</v>
      </c>
      <c r="AV124" s="38"/>
      <c r="AW124" s="38"/>
      <c r="AX124" s="38"/>
      <c r="AY124" s="38"/>
      <c r="AZ124" s="38">
        <v>0</v>
      </c>
      <c r="BA124" s="38"/>
      <c r="BB124" s="38"/>
      <c r="BC124" s="38"/>
      <c r="BD124" s="38"/>
      <c r="BE124" s="38">
        <v>18</v>
      </c>
      <c r="BF124" s="38"/>
      <c r="BG124" s="38"/>
      <c r="BH124" s="38"/>
      <c r="BI124" s="38"/>
      <c r="BJ124" s="38">
        <v>0</v>
      </c>
      <c r="BK124" s="38"/>
      <c r="BL124" s="38"/>
      <c r="BM124" s="38"/>
      <c r="BN124" s="38"/>
      <c r="BO124" s="38">
        <v>0</v>
      </c>
      <c r="BP124" s="38"/>
      <c r="BQ124" s="38"/>
      <c r="BR124" s="38"/>
      <c r="BS124" s="38"/>
      <c r="BT124" s="38">
        <v>0</v>
      </c>
      <c r="BU124" s="38"/>
      <c r="BV124" s="38"/>
      <c r="BW124" s="38"/>
      <c r="BX124" s="38"/>
    </row>
    <row r="125" spans="1:79" s="25" customFormat="1" ht="30" customHeight="1" x14ac:dyDescent="0.2">
      <c r="A125" s="39">
        <v>0</v>
      </c>
      <c r="B125" s="40"/>
      <c r="C125" s="40"/>
      <c r="D125" s="41" t="s">
        <v>196</v>
      </c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6"/>
      <c r="Q125" s="42" t="s">
        <v>197</v>
      </c>
      <c r="R125" s="42"/>
      <c r="S125" s="42"/>
      <c r="T125" s="42"/>
      <c r="U125" s="42"/>
      <c r="V125" s="41" t="s">
        <v>198</v>
      </c>
      <c r="W125" s="35"/>
      <c r="X125" s="35"/>
      <c r="Y125" s="35"/>
      <c r="Z125" s="35"/>
      <c r="AA125" s="35"/>
      <c r="AB125" s="35"/>
      <c r="AC125" s="35"/>
      <c r="AD125" s="35"/>
      <c r="AE125" s="36"/>
      <c r="AF125" s="38">
        <v>0</v>
      </c>
      <c r="AG125" s="38"/>
      <c r="AH125" s="38"/>
      <c r="AI125" s="38"/>
      <c r="AJ125" s="38"/>
      <c r="AK125" s="38">
        <v>0</v>
      </c>
      <c r="AL125" s="38"/>
      <c r="AM125" s="38"/>
      <c r="AN125" s="38"/>
      <c r="AO125" s="38"/>
      <c r="AP125" s="38">
        <v>0</v>
      </c>
      <c r="AQ125" s="38"/>
      <c r="AR125" s="38"/>
      <c r="AS125" s="38"/>
      <c r="AT125" s="38"/>
      <c r="AU125" s="38">
        <v>164</v>
      </c>
      <c r="AV125" s="38"/>
      <c r="AW125" s="38"/>
      <c r="AX125" s="38"/>
      <c r="AY125" s="38"/>
      <c r="AZ125" s="38">
        <v>0</v>
      </c>
      <c r="BA125" s="38"/>
      <c r="BB125" s="38"/>
      <c r="BC125" s="38"/>
      <c r="BD125" s="38"/>
      <c r="BE125" s="38">
        <v>164</v>
      </c>
      <c r="BF125" s="38"/>
      <c r="BG125" s="38"/>
      <c r="BH125" s="38"/>
      <c r="BI125" s="38"/>
      <c r="BJ125" s="38">
        <v>984</v>
      </c>
      <c r="BK125" s="38"/>
      <c r="BL125" s="38"/>
      <c r="BM125" s="38"/>
      <c r="BN125" s="38"/>
      <c r="BO125" s="38">
        <v>0</v>
      </c>
      <c r="BP125" s="38"/>
      <c r="BQ125" s="38"/>
      <c r="BR125" s="38"/>
      <c r="BS125" s="38"/>
      <c r="BT125" s="38">
        <v>984</v>
      </c>
      <c r="BU125" s="38"/>
      <c r="BV125" s="38"/>
      <c r="BW125" s="38"/>
      <c r="BX125" s="38"/>
    </row>
    <row r="126" spans="1:79" s="6" customFormat="1" ht="15" customHeight="1" x14ac:dyDescent="0.2">
      <c r="A126" s="44">
        <v>0</v>
      </c>
      <c r="B126" s="45"/>
      <c r="C126" s="45"/>
      <c r="D126" s="46" t="s">
        <v>199</v>
      </c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1"/>
      <c r="Q126" s="47"/>
      <c r="R126" s="47"/>
      <c r="S126" s="47"/>
      <c r="T126" s="47"/>
      <c r="U126" s="47"/>
      <c r="V126" s="46"/>
      <c r="W126" s="30"/>
      <c r="X126" s="30"/>
      <c r="Y126" s="30"/>
      <c r="Z126" s="30"/>
      <c r="AA126" s="30"/>
      <c r="AB126" s="30"/>
      <c r="AC126" s="30"/>
      <c r="AD126" s="30"/>
      <c r="AE126" s="31"/>
      <c r="AF126" s="43"/>
      <c r="AG126" s="43"/>
      <c r="AH126" s="43"/>
      <c r="AI126" s="43"/>
      <c r="AJ126" s="43"/>
      <c r="AK126" s="43"/>
      <c r="AL126" s="43"/>
      <c r="AM126" s="43"/>
      <c r="AN126" s="43"/>
      <c r="AO126" s="43"/>
      <c r="AP126" s="43"/>
      <c r="AQ126" s="43"/>
      <c r="AR126" s="43"/>
      <c r="AS126" s="4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  <c r="BF126" s="43"/>
      <c r="BG126" s="43"/>
      <c r="BH126" s="43"/>
      <c r="BI126" s="43"/>
      <c r="BJ126" s="43"/>
      <c r="BK126" s="43"/>
      <c r="BL126" s="43"/>
      <c r="BM126" s="43"/>
      <c r="BN126" s="43"/>
      <c r="BO126" s="43"/>
      <c r="BP126" s="43"/>
      <c r="BQ126" s="43"/>
      <c r="BR126" s="43"/>
      <c r="BS126" s="43"/>
      <c r="BT126" s="43"/>
      <c r="BU126" s="43"/>
      <c r="BV126" s="43"/>
      <c r="BW126" s="43"/>
      <c r="BX126" s="43"/>
    </row>
    <row r="127" spans="1:79" s="25" customFormat="1" ht="57" customHeight="1" x14ac:dyDescent="0.2">
      <c r="A127" s="39">
        <v>0</v>
      </c>
      <c r="B127" s="40"/>
      <c r="C127" s="40"/>
      <c r="D127" s="41" t="s">
        <v>200</v>
      </c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6"/>
      <c r="Q127" s="42" t="s">
        <v>183</v>
      </c>
      <c r="R127" s="42"/>
      <c r="S127" s="42"/>
      <c r="T127" s="42"/>
      <c r="U127" s="42"/>
      <c r="V127" s="41" t="s">
        <v>191</v>
      </c>
      <c r="W127" s="35"/>
      <c r="X127" s="35"/>
      <c r="Y127" s="35"/>
      <c r="Z127" s="35"/>
      <c r="AA127" s="35"/>
      <c r="AB127" s="35"/>
      <c r="AC127" s="35"/>
      <c r="AD127" s="35"/>
      <c r="AE127" s="36"/>
      <c r="AF127" s="38">
        <v>1176</v>
      </c>
      <c r="AG127" s="38"/>
      <c r="AH127" s="38"/>
      <c r="AI127" s="38"/>
      <c r="AJ127" s="38"/>
      <c r="AK127" s="38">
        <v>0</v>
      </c>
      <c r="AL127" s="38"/>
      <c r="AM127" s="38"/>
      <c r="AN127" s="38"/>
      <c r="AO127" s="38"/>
      <c r="AP127" s="38">
        <v>1176</v>
      </c>
      <c r="AQ127" s="38"/>
      <c r="AR127" s="38"/>
      <c r="AS127" s="38"/>
      <c r="AT127" s="38"/>
      <c r="AU127" s="38">
        <v>1463.4</v>
      </c>
      <c r="AV127" s="38"/>
      <c r="AW127" s="38"/>
      <c r="AX127" s="38"/>
      <c r="AY127" s="38"/>
      <c r="AZ127" s="38">
        <v>0</v>
      </c>
      <c r="BA127" s="38"/>
      <c r="BB127" s="38"/>
      <c r="BC127" s="38"/>
      <c r="BD127" s="38"/>
      <c r="BE127" s="38">
        <v>1463.4</v>
      </c>
      <c r="BF127" s="38"/>
      <c r="BG127" s="38"/>
      <c r="BH127" s="38"/>
      <c r="BI127" s="38"/>
      <c r="BJ127" s="38">
        <v>1521.7</v>
      </c>
      <c r="BK127" s="38"/>
      <c r="BL127" s="38"/>
      <c r="BM127" s="38"/>
      <c r="BN127" s="38"/>
      <c r="BO127" s="38">
        <v>0</v>
      </c>
      <c r="BP127" s="38"/>
      <c r="BQ127" s="38"/>
      <c r="BR127" s="38"/>
      <c r="BS127" s="38"/>
      <c r="BT127" s="38">
        <v>1521.7</v>
      </c>
      <c r="BU127" s="38"/>
      <c r="BV127" s="38"/>
      <c r="BW127" s="38"/>
      <c r="BX127" s="38"/>
    </row>
    <row r="128" spans="1:79" s="25" customFormat="1" ht="45" customHeight="1" x14ac:dyDescent="0.2">
      <c r="A128" s="39">
        <v>0</v>
      </c>
      <c r="B128" s="40"/>
      <c r="C128" s="40"/>
      <c r="D128" s="41" t="s">
        <v>201</v>
      </c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6"/>
      <c r="Q128" s="42" t="s">
        <v>183</v>
      </c>
      <c r="R128" s="42"/>
      <c r="S128" s="42"/>
      <c r="T128" s="42"/>
      <c r="U128" s="42"/>
      <c r="V128" s="41" t="s">
        <v>191</v>
      </c>
      <c r="W128" s="35"/>
      <c r="X128" s="35"/>
      <c r="Y128" s="35"/>
      <c r="Z128" s="35"/>
      <c r="AA128" s="35"/>
      <c r="AB128" s="35"/>
      <c r="AC128" s="35"/>
      <c r="AD128" s="35"/>
      <c r="AE128" s="36"/>
      <c r="AF128" s="38">
        <v>2415</v>
      </c>
      <c r="AG128" s="38"/>
      <c r="AH128" s="38"/>
      <c r="AI128" s="38"/>
      <c r="AJ128" s="38"/>
      <c r="AK128" s="38">
        <v>0</v>
      </c>
      <c r="AL128" s="38"/>
      <c r="AM128" s="38"/>
      <c r="AN128" s="38"/>
      <c r="AO128" s="38"/>
      <c r="AP128" s="38">
        <v>2415</v>
      </c>
      <c r="AQ128" s="38"/>
      <c r="AR128" s="38"/>
      <c r="AS128" s="38"/>
      <c r="AT128" s="38"/>
      <c r="AU128" s="38">
        <v>1884</v>
      </c>
      <c r="AV128" s="38"/>
      <c r="AW128" s="38"/>
      <c r="AX128" s="38"/>
      <c r="AY128" s="38"/>
      <c r="AZ128" s="38">
        <v>0</v>
      </c>
      <c r="BA128" s="38"/>
      <c r="BB128" s="38"/>
      <c r="BC128" s="38"/>
      <c r="BD128" s="38"/>
      <c r="BE128" s="38">
        <v>1884</v>
      </c>
      <c r="BF128" s="38"/>
      <c r="BG128" s="38"/>
      <c r="BH128" s="38"/>
      <c r="BI128" s="38"/>
      <c r="BJ128" s="38">
        <v>1833.3</v>
      </c>
      <c r="BK128" s="38"/>
      <c r="BL128" s="38"/>
      <c r="BM128" s="38"/>
      <c r="BN128" s="38"/>
      <c r="BO128" s="38">
        <v>0</v>
      </c>
      <c r="BP128" s="38"/>
      <c r="BQ128" s="38"/>
      <c r="BR128" s="38"/>
      <c r="BS128" s="38"/>
      <c r="BT128" s="38">
        <v>1833.3</v>
      </c>
      <c r="BU128" s="38"/>
      <c r="BV128" s="38"/>
      <c r="BW128" s="38"/>
      <c r="BX128" s="38"/>
    </row>
    <row r="129" spans="1:79" s="25" customFormat="1" ht="60" customHeight="1" x14ac:dyDescent="0.2">
      <c r="A129" s="39">
        <v>0</v>
      </c>
      <c r="B129" s="40"/>
      <c r="C129" s="40"/>
      <c r="D129" s="41" t="s">
        <v>202</v>
      </c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6"/>
      <c r="Q129" s="42" t="s">
        <v>183</v>
      </c>
      <c r="R129" s="42"/>
      <c r="S129" s="42"/>
      <c r="T129" s="42"/>
      <c r="U129" s="42"/>
      <c r="V129" s="41" t="s">
        <v>191</v>
      </c>
      <c r="W129" s="35"/>
      <c r="X129" s="35"/>
      <c r="Y129" s="35"/>
      <c r="Z129" s="35"/>
      <c r="AA129" s="35"/>
      <c r="AB129" s="35"/>
      <c r="AC129" s="35"/>
      <c r="AD129" s="35"/>
      <c r="AE129" s="36"/>
      <c r="AF129" s="38">
        <v>3300</v>
      </c>
      <c r="AG129" s="38"/>
      <c r="AH129" s="38"/>
      <c r="AI129" s="38"/>
      <c r="AJ129" s="38"/>
      <c r="AK129" s="38">
        <v>0</v>
      </c>
      <c r="AL129" s="38"/>
      <c r="AM129" s="38"/>
      <c r="AN129" s="38"/>
      <c r="AO129" s="38"/>
      <c r="AP129" s="38">
        <v>3300</v>
      </c>
      <c r="AQ129" s="38"/>
      <c r="AR129" s="38"/>
      <c r="AS129" s="38"/>
      <c r="AT129" s="38"/>
      <c r="AU129" s="38">
        <v>3333.3</v>
      </c>
      <c r="AV129" s="38"/>
      <c r="AW129" s="38"/>
      <c r="AX129" s="38"/>
      <c r="AY129" s="38"/>
      <c r="AZ129" s="38">
        <v>0</v>
      </c>
      <c r="BA129" s="38"/>
      <c r="BB129" s="38"/>
      <c r="BC129" s="38"/>
      <c r="BD129" s="38"/>
      <c r="BE129" s="38">
        <v>3333.3</v>
      </c>
      <c r="BF129" s="38"/>
      <c r="BG129" s="38"/>
      <c r="BH129" s="38"/>
      <c r="BI129" s="38"/>
      <c r="BJ129" s="38">
        <v>5000</v>
      </c>
      <c r="BK129" s="38"/>
      <c r="BL129" s="38"/>
      <c r="BM129" s="38"/>
      <c r="BN129" s="38"/>
      <c r="BO129" s="38">
        <v>0</v>
      </c>
      <c r="BP129" s="38"/>
      <c r="BQ129" s="38"/>
      <c r="BR129" s="38"/>
      <c r="BS129" s="38"/>
      <c r="BT129" s="38">
        <v>5000</v>
      </c>
      <c r="BU129" s="38"/>
      <c r="BV129" s="38"/>
      <c r="BW129" s="38"/>
      <c r="BX129" s="38"/>
    </row>
    <row r="130" spans="1:79" s="25" customFormat="1" ht="45" customHeight="1" x14ac:dyDescent="0.2">
      <c r="A130" s="39">
        <v>0</v>
      </c>
      <c r="B130" s="40"/>
      <c r="C130" s="40"/>
      <c r="D130" s="41" t="s">
        <v>203</v>
      </c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6"/>
      <c r="Q130" s="42" t="s">
        <v>183</v>
      </c>
      <c r="R130" s="42"/>
      <c r="S130" s="42"/>
      <c r="T130" s="42"/>
      <c r="U130" s="42"/>
      <c r="V130" s="41" t="s">
        <v>195</v>
      </c>
      <c r="W130" s="35"/>
      <c r="X130" s="35"/>
      <c r="Y130" s="35"/>
      <c r="Z130" s="35"/>
      <c r="AA130" s="35"/>
      <c r="AB130" s="35"/>
      <c r="AC130" s="35"/>
      <c r="AD130" s="35"/>
      <c r="AE130" s="36"/>
      <c r="AF130" s="38">
        <v>0</v>
      </c>
      <c r="AG130" s="38"/>
      <c r="AH130" s="38"/>
      <c r="AI130" s="38"/>
      <c r="AJ130" s="38"/>
      <c r="AK130" s="38">
        <v>0</v>
      </c>
      <c r="AL130" s="38"/>
      <c r="AM130" s="38"/>
      <c r="AN130" s="38"/>
      <c r="AO130" s="38"/>
      <c r="AP130" s="38">
        <v>0</v>
      </c>
      <c r="AQ130" s="38"/>
      <c r="AR130" s="38"/>
      <c r="AS130" s="38"/>
      <c r="AT130" s="38"/>
      <c r="AU130" s="38">
        <v>2611</v>
      </c>
      <c r="AV130" s="38"/>
      <c r="AW130" s="38"/>
      <c r="AX130" s="38"/>
      <c r="AY130" s="38"/>
      <c r="AZ130" s="38">
        <v>0</v>
      </c>
      <c r="BA130" s="38"/>
      <c r="BB130" s="38"/>
      <c r="BC130" s="38"/>
      <c r="BD130" s="38"/>
      <c r="BE130" s="38">
        <v>2611</v>
      </c>
      <c r="BF130" s="38"/>
      <c r="BG130" s="38"/>
      <c r="BH130" s="38"/>
      <c r="BI130" s="38"/>
      <c r="BJ130" s="38">
        <v>0</v>
      </c>
      <c r="BK130" s="38"/>
      <c r="BL130" s="38"/>
      <c r="BM130" s="38"/>
      <c r="BN130" s="38"/>
      <c r="BO130" s="38">
        <v>0</v>
      </c>
      <c r="BP130" s="38"/>
      <c r="BQ130" s="38"/>
      <c r="BR130" s="38"/>
      <c r="BS130" s="38"/>
      <c r="BT130" s="38">
        <v>0</v>
      </c>
      <c r="BU130" s="38"/>
      <c r="BV130" s="38"/>
      <c r="BW130" s="38"/>
      <c r="BX130" s="38"/>
    </row>
    <row r="131" spans="1:79" s="25" customFormat="1" ht="30" customHeight="1" x14ac:dyDescent="0.2">
      <c r="A131" s="39">
        <v>0</v>
      </c>
      <c r="B131" s="40"/>
      <c r="C131" s="40"/>
      <c r="D131" s="41" t="s">
        <v>204</v>
      </c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6"/>
      <c r="Q131" s="42" t="s">
        <v>183</v>
      </c>
      <c r="R131" s="42"/>
      <c r="S131" s="42"/>
      <c r="T131" s="42"/>
      <c r="U131" s="42"/>
      <c r="V131" s="41" t="s">
        <v>198</v>
      </c>
      <c r="W131" s="35"/>
      <c r="X131" s="35"/>
      <c r="Y131" s="35"/>
      <c r="Z131" s="35"/>
      <c r="AA131" s="35"/>
      <c r="AB131" s="35"/>
      <c r="AC131" s="35"/>
      <c r="AD131" s="35"/>
      <c r="AE131" s="36"/>
      <c r="AF131" s="38">
        <v>0</v>
      </c>
      <c r="AG131" s="38"/>
      <c r="AH131" s="38"/>
      <c r="AI131" s="38"/>
      <c r="AJ131" s="38"/>
      <c r="AK131" s="38">
        <v>0</v>
      </c>
      <c r="AL131" s="38"/>
      <c r="AM131" s="38"/>
      <c r="AN131" s="38"/>
      <c r="AO131" s="38"/>
      <c r="AP131" s="38">
        <v>0</v>
      </c>
      <c r="AQ131" s="38"/>
      <c r="AR131" s="38"/>
      <c r="AS131" s="38"/>
      <c r="AT131" s="38"/>
      <c r="AU131" s="38">
        <v>550</v>
      </c>
      <c r="AV131" s="38"/>
      <c r="AW131" s="38"/>
      <c r="AX131" s="38"/>
      <c r="AY131" s="38"/>
      <c r="AZ131" s="38">
        <v>0</v>
      </c>
      <c r="BA131" s="38"/>
      <c r="BB131" s="38"/>
      <c r="BC131" s="38"/>
      <c r="BD131" s="38"/>
      <c r="BE131" s="38">
        <v>550</v>
      </c>
      <c r="BF131" s="38"/>
      <c r="BG131" s="38"/>
      <c r="BH131" s="38"/>
      <c r="BI131" s="38"/>
      <c r="BJ131" s="38">
        <v>61.5</v>
      </c>
      <c r="BK131" s="38"/>
      <c r="BL131" s="38"/>
      <c r="BM131" s="38"/>
      <c r="BN131" s="38"/>
      <c r="BO131" s="38">
        <v>0</v>
      </c>
      <c r="BP131" s="38"/>
      <c r="BQ131" s="38"/>
      <c r="BR131" s="38"/>
      <c r="BS131" s="38"/>
      <c r="BT131" s="38">
        <v>61.5</v>
      </c>
      <c r="BU131" s="38"/>
      <c r="BV131" s="38"/>
      <c r="BW131" s="38"/>
      <c r="BX131" s="38"/>
    </row>
    <row r="132" spans="1:79" s="6" customFormat="1" ht="15" customHeight="1" x14ac:dyDescent="0.2">
      <c r="A132" s="44">
        <v>0</v>
      </c>
      <c r="B132" s="45"/>
      <c r="C132" s="45"/>
      <c r="D132" s="46" t="s">
        <v>205</v>
      </c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1"/>
      <c r="Q132" s="47"/>
      <c r="R132" s="47"/>
      <c r="S132" s="47"/>
      <c r="T132" s="47"/>
      <c r="U132" s="47"/>
      <c r="V132" s="46"/>
      <c r="W132" s="30"/>
      <c r="X132" s="30"/>
      <c r="Y132" s="30"/>
      <c r="Z132" s="30"/>
      <c r="AA132" s="30"/>
      <c r="AB132" s="30"/>
      <c r="AC132" s="30"/>
      <c r="AD132" s="30"/>
      <c r="AE132" s="31"/>
      <c r="AF132" s="43"/>
      <c r="AG132" s="43"/>
      <c r="AH132" s="43"/>
      <c r="AI132" s="43"/>
      <c r="AJ132" s="43"/>
      <c r="AK132" s="43"/>
      <c r="AL132" s="43"/>
      <c r="AM132" s="43"/>
      <c r="AN132" s="43"/>
      <c r="AO132" s="43"/>
      <c r="AP132" s="43"/>
      <c r="AQ132" s="43"/>
      <c r="AR132" s="43"/>
      <c r="AS132" s="4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  <c r="BF132" s="43"/>
      <c r="BG132" s="43"/>
      <c r="BH132" s="43"/>
      <c r="BI132" s="43"/>
      <c r="BJ132" s="43"/>
      <c r="BK132" s="43"/>
      <c r="BL132" s="43"/>
      <c r="BM132" s="43"/>
      <c r="BN132" s="43"/>
      <c r="BO132" s="43"/>
      <c r="BP132" s="43"/>
      <c r="BQ132" s="43"/>
      <c r="BR132" s="43"/>
      <c r="BS132" s="43"/>
      <c r="BT132" s="43"/>
      <c r="BU132" s="43"/>
      <c r="BV132" s="43"/>
      <c r="BW132" s="43"/>
      <c r="BX132" s="43"/>
    </row>
    <row r="133" spans="1:79" s="25" customFormat="1" ht="57" customHeight="1" x14ac:dyDescent="0.2">
      <c r="A133" s="39">
        <v>0</v>
      </c>
      <c r="B133" s="40"/>
      <c r="C133" s="40"/>
      <c r="D133" s="41" t="s">
        <v>206</v>
      </c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6"/>
      <c r="Q133" s="42" t="s">
        <v>207</v>
      </c>
      <c r="R133" s="42"/>
      <c r="S133" s="42"/>
      <c r="T133" s="42"/>
      <c r="U133" s="42"/>
      <c r="V133" s="41" t="s">
        <v>208</v>
      </c>
      <c r="W133" s="35"/>
      <c r="X133" s="35"/>
      <c r="Y133" s="35"/>
      <c r="Z133" s="35"/>
      <c r="AA133" s="35"/>
      <c r="AB133" s="35"/>
      <c r="AC133" s="35"/>
      <c r="AD133" s="35"/>
      <c r="AE133" s="36"/>
      <c r="AF133" s="38">
        <v>100</v>
      </c>
      <c r="AG133" s="38"/>
      <c r="AH133" s="38"/>
      <c r="AI133" s="38"/>
      <c r="AJ133" s="38"/>
      <c r="AK133" s="38">
        <v>0</v>
      </c>
      <c r="AL133" s="38"/>
      <c r="AM133" s="38"/>
      <c r="AN133" s="38"/>
      <c r="AO133" s="38"/>
      <c r="AP133" s="38">
        <v>100</v>
      </c>
      <c r="AQ133" s="38"/>
      <c r="AR133" s="38"/>
      <c r="AS133" s="38"/>
      <c r="AT133" s="38"/>
      <c r="AU133" s="38">
        <v>100</v>
      </c>
      <c r="AV133" s="38"/>
      <c r="AW133" s="38"/>
      <c r="AX133" s="38"/>
      <c r="AY133" s="38"/>
      <c r="AZ133" s="38">
        <v>0</v>
      </c>
      <c r="BA133" s="38"/>
      <c r="BB133" s="38"/>
      <c r="BC133" s="38"/>
      <c r="BD133" s="38"/>
      <c r="BE133" s="38">
        <v>100</v>
      </c>
      <c r="BF133" s="38"/>
      <c r="BG133" s="38"/>
      <c r="BH133" s="38"/>
      <c r="BI133" s="38"/>
      <c r="BJ133" s="38">
        <v>100</v>
      </c>
      <c r="BK133" s="38"/>
      <c r="BL133" s="38"/>
      <c r="BM133" s="38"/>
      <c r="BN133" s="38"/>
      <c r="BO133" s="38">
        <v>0</v>
      </c>
      <c r="BP133" s="38"/>
      <c r="BQ133" s="38"/>
      <c r="BR133" s="38"/>
      <c r="BS133" s="38"/>
      <c r="BT133" s="38">
        <v>100</v>
      </c>
      <c r="BU133" s="38"/>
      <c r="BV133" s="38"/>
      <c r="BW133" s="38"/>
      <c r="BX133" s="38"/>
    </row>
    <row r="134" spans="1:79" s="25" customFormat="1" ht="45" customHeight="1" x14ac:dyDescent="0.2">
      <c r="A134" s="39">
        <v>0</v>
      </c>
      <c r="B134" s="40"/>
      <c r="C134" s="40"/>
      <c r="D134" s="41" t="s">
        <v>209</v>
      </c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6"/>
      <c r="Q134" s="42" t="s">
        <v>207</v>
      </c>
      <c r="R134" s="42"/>
      <c r="S134" s="42"/>
      <c r="T134" s="42"/>
      <c r="U134" s="42"/>
      <c r="V134" s="41" t="s">
        <v>208</v>
      </c>
      <c r="W134" s="35"/>
      <c r="X134" s="35"/>
      <c r="Y134" s="35"/>
      <c r="Z134" s="35"/>
      <c r="AA134" s="35"/>
      <c r="AB134" s="35"/>
      <c r="AC134" s="35"/>
      <c r="AD134" s="35"/>
      <c r="AE134" s="36"/>
      <c r="AF134" s="38">
        <v>100</v>
      </c>
      <c r="AG134" s="38"/>
      <c r="AH134" s="38"/>
      <c r="AI134" s="38"/>
      <c r="AJ134" s="38"/>
      <c r="AK134" s="38">
        <v>0</v>
      </c>
      <c r="AL134" s="38"/>
      <c r="AM134" s="38"/>
      <c r="AN134" s="38"/>
      <c r="AO134" s="38"/>
      <c r="AP134" s="38">
        <v>100</v>
      </c>
      <c r="AQ134" s="38"/>
      <c r="AR134" s="38"/>
      <c r="AS134" s="38"/>
      <c r="AT134" s="38"/>
      <c r="AU134" s="38">
        <v>100</v>
      </c>
      <c r="AV134" s="38"/>
      <c r="AW134" s="38"/>
      <c r="AX134" s="38"/>
      <c r="AY134" s="38"/>
      <c r="AZ134" s="38">
        <v>0</v>
      </c>
      <c r="BA134" s="38"/>
      <c r="BB134" s="38"/>
      <c r="BC134" s="38"/>
      <c r="BD134" s="38"/>
      <c r="BE134" s="38">
        <v>100</v>
      </c>
      <c r="BF134" s="38"/>
      <c r="BG134" s="38"/>
      <c r="BH134" s="38"/>
      <c r="BI134" s="38"/>
      <c r="BJ134" s="38">
        <v>100</v>
      </c>
      <c r="BK134" s="38"/>
      <c r="BL134" s="38"/>
      <c r="BM134" s="38"/>
      <c r="BN134" s="38"/>
      <c r="BO134" s="38">
        <v>0</v>
      </c>
      <c r="BP134" s="38"/>
      <c r="BQ134" s="38"/>
      <c r="BR134" s="38"/>
      <c r="BS134" s="38"/>
      <c r="BT134" s="38">
        <v>100</v>
      </c>
      <c r="BU134" s="38"/>
      <c r="BV134" s="38"/>
      <c r="BW134" s="38"/>
      <c r="BX134" s="38"/>
    </row>
    <row r="135" spans="1:79" s="25" customFormat="1" ht="60" customHeight="1" x14ac:dyDescent="0.2">
      <c r="A135" s="39">
        <v>0</v>
      </c>
      <c r="B135" s="40"/>
      <c r="C135" s="40"/>
      <c r="D135" s="41" t="s">
        <v>210</v>
      </c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6"/>
      <c r="Q135" s="42" t="s">
        <v>207</v>
      </c>
      <c r="R135" s="42"/>
      <c r="S135" s="42"/>
      <c r="T135" s="42"/>
      <c r="U135" s="42"/>
      <c r="V135" s="41" t="s">
        <v>208</v>
      </c>
      <c r="W135" s="35"/>
      <c r="X135" s="35"/>
      <c r="Y135" s="35"/>
      <c r="Z135" s="35"/>
      <c r="AA135" s="35"/>
      <c r="AB135" s="35"/>
      <c r="AC135" s="35"/>
      <c r="AD135" s="35"/>
      <c r="AE135" s="36"/>
      <c r="AF135" s="38">
        <v>100</v>
      </c>
      <c r="AG135" s="38"/>
      <c r="AH135" s="38"/>
      <c r="AI135" s="38"/>
      <c r="AJ135" s="38"/>
      <c r="AK135" s="38">
        <v>0</v>
      </c>
      <c r="AL135" s="38"/>
      <c r="AM135" s="38"/>
      <c r="AN135" s="38"/>
      <c r="AO135" s="38"/>
      <c r="AP135" s="38">
        <v>100</v>
      </c>
      <c r="AQ135" s="38"/>
      <c r="AR135" s="38"/>
      <c r="AS135" s="38"/>
      <c r="AT135" s="38"/>
      <c r="AU135" s="38">
        <v>100</v>
      </c>
      <c r="AV135" s="38"/>
      <c r="AW135" s="38"/>
      <c r="AX135" s="38"/>
      <c r="AY135" s="38"/>
      <c r="AZ135" s="38">
        <v>0</v>
      </c>
      <c r="BA135" s="38"/>
      <c r="BB135" s="38"/>
      <c r="BC135" s="38"/>
      <c r="BD135" s="38"/>
      <c r="BE135" s="38">
        <v>100</v>
      </c>
      <c r="BF135" s="38"/>
      <c r="BG135" s="38"/>
      <c r="BH135" s="38"/>
      <c r="BI135" s="38"/>
      <c r="BJ135" s="38">
        <v>100</v>
      </c>
      <c r="BK135" s="38"/>
      <c r="BL135" s="38"/>
      <c r="BM135" s="38"/>
      <c r="BN135" s="38"/>
      <c r="BO135" s="38">
        <v>0</v>
      </c>
      <c r="BP135" s="38"/>
      <c r="BQ135" s="38"/>
      <c r="BR135" s="38"/>
      <c r="BS135" s="38"/>
      <c r="BT135" s="38">
        <v>100</v>
      </c>
      <c r="BU135" s="38"/>
      <c r="BV135" s="38"/>
      <c r="BW135" s="38"/>
      <c r="BX135" s="38"/>
    </row>
    <row r="136" spans="1:79" s="25" customFormat="1" ht="45" customHeight="1" x14ac:dyDescent="0.2">
      <c r="A136" s="39">
        <v>0</v>
      </c>
      <c r="B136" s="40"/>
      <c r="C136" s="40"/>
      <c r="D136" s="41" t="s">
        <v>211</v>
      </c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6"/>
      <c r="Q136" s="42" t="s">
        <v>207</v>
      </c>
      <c r="R136" s="42"/>
      <c r="S136" s="42"/>
      <c r="T136" s="42"/>
      <c r="U136" s="42"/>
      <c r="V136" s="41" t="s">
        <v>208</v>
      </c>
      <c r="W136" s="35"/>
      <c r="X136" s="35"/>
      <c r="Y136" s="35"/>
      <c r="Z136" s="35"/>
      <c r="AA136" s="35"/>
      <c r="AB136" s="35"/>
      <c r="AC136" s="35"/>
      <c r="AD136" s="35"/>
      <c r="AE136" s="36"/>
      <c r="AF136" s="38">
        <v>100</v>
      </c>
      <c r="AG136" s="38"/>
      <c r="AH136" s="38"/>
      <c r="AI136" s="38"/>
      <c r="AJ136" s="38"/>
      <c r="AK136" s="38">
        <v>0</v>
      </c>
      <c r="AL136" s="38"/>
      <c r="AM136" s="38"/>
      <c r="AN136" s="38"/>
      <c r="AO136" s="38"/>
      <c r="AP136" s="38">
        <v>100</v>
      </c>
      <c r="AQ136" s="38"/>
      <c r="AR136" s="38"/>
      <c r="AS136" s="38"/>
      <c r="AT136" s="38"/>
      <c r="AU136" s="38">
        <v>100</v>
      </c>
      <c r="AV136" s="38"/>
      <c r="AW136" s="38"/>
      <c r="AX136" s="38"/>
      <c r="AY136" s="38"/>
      <c r="AZ136" s="38">
        <v>0</v>
      </c>
      <c r="BA136" s="38"/>
      <c r="BB136" s="38"/>
      <c r="BC136" s="38"/>
      <c r="BD136" s="38"/>
      <c r="BE136" s="38">
        <v>100</v>
      </c>
      <c r="BF136" s="38"/>
      <c r="BG136" s="38"/>
      <c r="BH136" s="38"/>
      <c r="BI136" s="38"/>
      <c r="BJ136" s="38">
        <v>100</v>
      </c>
      <c r="BK136" s="38"/>
      <c r="BL136" s="38"/>
      <c r="BM136" s="38"/>
      <c r="BN136" s="38"/>
      <c r="BO136" s="38">
        <v>0</v>
      </c>
      <c r="BP136" s="38"/>
      <c r="BQ136" s="38"/>
      <c r="BR136" s="38"/>
      <c r="BS136" s="38"/>
      <c r="BT136" s="38">
        <v>100</v>
      </c>
      <c r="BU136" s="38"/>
      <c r="BV136" s="38"/>
      <c r="BW136" s="38"/>
      <c r="BX136" s="38"/>
    </row>
    <row r="137" spans="1:79" s="25" customFormat="1" ht="45" customHeight="1" x14ac:dyDescent="0.2">
      <c r="A137" s="39">
        <v>0</v>
      </c>
      <c r="B137" s="40"/>
      <c r="C137" s="40"/>
      <c r="D137" s="41" t="s">
        <v>212</v>
      </c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6"/>
      <c r="Q137" s="42" t="s">
        <v>207</v>
      </c>
      <c r="R137" s="42"/>
      <c r="S137" s="42"/>
      <c r="T137" s="42"/>
      <c r="U137" s="42"/>
      <c r="V137" s="41" t="s">
        <v>208</v>
      </c>
      <c r="W137" s="35"/>
      <c r="X137" s="35"/>
      <c r="Y137" s="35"/>
      <c r="Z137" s="35"/>
      <c r="AA137" s="35"/>
      <c r="AB137" s="35"/>
      <c r="AC137" s="35"/>
      <c r="AD137" s="35"/>
      <c r="AE137" s="36"/>
      <c r="AF137" s="38">
        <v>100</v>
      </c>
      <c r="AG137" s="38"/>
      <c r="AH137" s="38"/>
      <c r="AI137" s="38"/>
      <c r="AJ137" s="38"/>
      <c r="AK137" s="38">
        <v>0</v>
      </c>
      <c r="AL137" s="38"/>
      <c r="AM137" s="38"/>
      <c r="AN137" s="38"/>
      <c r="AO137" s="38"/>
      <c r="AP137" s="38">
        <v>100</v>
      </c>
      <c r="AQ137" s="38"/>
      <c r="AR137" s="38"/>
      <c r="AS137" s="38"/>
      <c r="AT137" s="38"/>
      <c r="AU137" s="38">
        <v>100</v>
      </c>
      <c r="AV137" s="38"/>
      <c r="AW137" s="38"/>
      <c r="AX137" s="38"/>
      <c r="AY137" s="38"/>
      <c r="AZ137" s="38">
        <v>0</v>
      </c>
      <c r="BA137" s="38"/>
      <c r="BB137" s="38"/>
      <c r="BC137" s="38"/>
      <c r="BD137" s="38"/>
      <c r="BE137" s="38">
        <v>100</v>
      </c>
      <c r="BF137" s="38"/>
      <c r="BG137" s="38"/>
      <c r="BH137" s="38"/>
      <c r="BI137" s="38"/>
      <c r="BJ137" s="38">
        <v>100</v>
      </c>
      <c r="BK137" s="38"/>
      <c r="BL137" s="38"/>
      <c r="BM137" s="38"/>
      <c r="BN137" s="38"/>
      <c r="BO137" s="38">
        <v>0</v>
      </c>
      <c r="BP137" s="38"/>
      <c r="BQ137" s="38"/>
      <c r="BR137" s="38"/>
      <c r="BS137" s="38"/>
      <c r="BT137" s="38">
        <v>100</v>
      </c>
      <c r="BU137" s="38"/>
      <c r="BV137" s="38"/>
      <c r="BW137" s="38"/>
      <c r="BX137" s="38"/>
    </row>
    <row r="139" spans="1:79" ht="14.25" customHeight="1" x14ac:dyDescent="0.2">
      <c r="A139" s="67" t="s">
        <v>263</v>
      </c>
      <c r="B139" s="67"/>
      <c r="C139" s="67"/>
      <c r="D139" s="67"/>
      <c r="E139" s="67"/>
      <c r="F139" s="67"/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67"/>
      <c r="R139" s="67"/>
      <c r="S139" s="67"/>
      <c r="T139" s="67"/>
      <c r="U139" s="67"/>
      <c r="V139" s="67"/>
      <c r="W139" s="67"/>
      <c r="X139" s="67"/>
      <c r="Y139" s="67"/>
      <c r="Z139" s="67"/>
      <c r="AA139" s="67"/>
      <c r="AB139" s="67"/>
      <c r="AC139" s="67"/>
      <c r="AD139" s="67"/>
      <c r="AE139" s="67"/>
      <c r="AF139" s="67"/>
      <c r="AG139" s="67"/>
      <c r="AH139" s="67"/>
      <c r="AI139" s="67"/>
      <c r="AJ139" s="67"/>
      <c r="AK139" s="67"/>
      <c r="AL139" s="67"/>
      <c r="AM139" s="67"/>
      <c r="AN139" s="67"/>
      <c r="AO139" s="67"/>
      <c r="AP139" s="67"/>
      <c r="AQ139" s="67"/>
      <c r="AR139" s="67"/>
      <c r="AS139" s="67"/>
      <c r="AT139" s="67"/>
      <c r="AU139" s="67"/>
      <c r="AV139" s="67"/>
      <c r="AW139" s="67"/>
      <c r="AX139" s="67"/>
      <c r="AY139" s="67"/>
      <c r="AZ139" s="67"/>
      <c r="BA139" s="67"/>
      <c r="BB139" s="67"/>
      <c r="BC139" s="67"/>
      <c r="BD139" s="67"/>
      <c r="BE139" s="67"/>
      <c r="BF139" s="67"/>
      <c r="BG139" s="67"/>
      <c r="BH139" s="67"/>
      <c r="BI139" s="67"/>
      <c r="BJ139" s="67"/>
      <c r="BK139" s="67"/>
      <c r="BL139" s="67"/>
    </row>
    <row r="140" spans="1:79" ht="23.1" customHeight="1" x14ac:dyDescent="0.2">
      <c r="A140" s="85" t="s">
        <v>6</v>
      </c>
      <c r="B140" s="86"/>
      <c r="C140" s="86"/>
      <c r="D140" s="42" t="s">
        <v>9</v>
      </c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 t="s">
        <v>8</v>
      </c>
      <c r="R140" s="42"/>
      <c r="S140" s="42"/>
      <c r="T140" s="42"/>
      <c r="U140" s="42"/>
      <c r="V140" s="42" t="s">
        <v>7</v>
      </c>
      <c r="W140" s="42"/>
      <c r="X140" s="42"/>
      <c r="Y140" s="42"/>
      <c r="Z140" s="42"/>
      <c r="AA140" s="42"/>
      <c r="AB140" s="42"/>
      <c r="AC140" s="42"/>
      <c r="AD140" s="42"/>
      <c r="AE140" s="42"/>
      <c r="AF140" s="80" t="s">
        <v>254</v>
      </c>
      <c r="AG140" s="81"/>
      <c r="AH140" s="81"/>
      <c r="AI140" s="81"/>
      <c r="AJ140" s="81"/>
      <c r="AK140" s="81"/>
      <c r="AL140" s="81"/>
      <c r="AM140" s="81"/>
      <c r="AN140" s="81"/>
      <c r="AO140" s="81"/>
      <c r="AP140" s="81"/>
      <c r="AQ140" s="81"/>
      <c r="AR140" s="81"/>
      <c r="AS140" s="81"/>
      <c r="AT140" s="82"/>
      <c r="AU140" s="80" t="s">
        <v>259</v>
      </c>
      <c r="AV140" s="81"/>
      <c r="AW140" s="81"/>
      <c r="AX140" s="81"/>
      <c r="AY140" s="81"/>
      <c r="AZ140" s="81"/>
      <c r="BA140" s="81"/>
      <c r="BB140" s="81"/>
      <c r="BC140" s="81"/>
      <c r="BD140" s="81"/>
      <c r="BE140" s="81"/>
      <c r="BF140" s="81"/>
      <c r="BG140" s="81"/>
      <c r="BH140" s="81"/>
      <c r="BI140" s="82"/>
    </row>
    <row r="141" spans="1:79" ht="28.5" customHeight="1" x14ac:dyDescent="0.2">
      <c r="A141" s="88"/>
      <c r="B141" s="89"/>
      <c r="C141" s="89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 t="s">
        <v>4</v>
      </c>
      <c r="AG141" s="42"/>
      <c r="AH141" s="42"/>
      <c r="AI141" s="42"/>
      <c r="AJ141" s="42"/>
      <c r="AK141" s="42" t="s">
        <v>3</v>
      </c>
      <c r="AL141" s="42"/>
      <c r="AM141" s="42"/>
      <c r="AN141" s="42"/>
      <c r="AO141" s="42"/>
      <c r="AP141" s="42" t="s">
        <v>123</v>
      </c>
      <c r="AQ141" s="42"/>
      <c r="AR141" s="42"/>
      <c r="AS141" s="42"/>
      <c r="AT141" s="42"/>
      <c r="AU141" s="42" t="s">
        <v>4</v>
      </c>
      <c r="AV141" s="42"/>
      <c r="AW141" s="42"/>
      <c r="AX141" s="42"/>
      <c r="AY141" s="42"/>
      <c r="AZ141" s="42" t="s">
        <v>3</v>
      </c>
      <c r="BA141" s="42"/>
      <c r="BB141" s="42"/>
      <c r="BC141" s="42"/>
      <c r="BD141" s="42"/>
      <c r="BE141" s="42" t="s">
        <v>90</v>
      </c>
      <c r="BF141" s="42"/>
      <c r="BG141" s="42"/>
      <c r="BH141" s="42"/>
      <c r="BI141" s="42"/>
    </row>
    <row r="142" spans="1:79" ht="15" customHeight="1" x14ac:dyDescent="0.2">
      <c r="A142" s="80">
        <v>1</v>
      </c>
      <c r="B142" s="81"/>
      <c r="C142" s="81"/>
      <c r="D142" s="42">
        <v>2</v>
      </c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>
        <v>3</v>
      </c>
      <c r="R142" s="42"/>
      <c r="S142" s="42"/>
      <c r="T142" s="42"/>
      <c r="U142" s="42"/>
      <c r="V142" s="42">
        <v>4</v>
      </c>
      <c r="W142" s="42"/>
      <c r="X142" s="42"/>
      <c r="Y142" s="42"/>
      <c r="Z142" s="42"/>
      <c r="AA142" s="42"/>
      <c r="AB142" s="42"/>
      <c r="AC142" s="42"/>
      <c r="AD142" s="42"/>
      <c r="AE142" s="42"/>
      <c r="AF142" s="42">
        <v>5</v>
      </c>
      <c r="AG142" s="42"/>
      <c r="AH142" s="42"/>
      <c r="AI142" s="42"/>
      <c r="AJ142" s="42"/>
      <c r="AK142" s="42">
        <v>6</v>
      </c>
      <c r="AL142" s="42"/>
      <c r="AM142" s="42"/>
      <c r="AN142" s="42"/>
      <c r="AO142" s="42"/>
      <c r="AP142" s="42">
        <v>7</v>
      </c>
      <c r="AQ142" s="42"/>
      <c r="AR142" s="42"/>
      <c r="AS142" s="42"/>
      <c r="AT142" s="42"/>
      <c r="AU142" s="42">
        <v>8</v>
      </c>
      <c r="AV142" s="42"/>
      <c r="AW142" s="42"/>
      <c r="AX142" s="42"/>
      <c r="AY142" s="42"/>
      <c r="AZ142" s="42">
        <v>9</v>
      </c>
      <c r="BA142" s="42"/>
      <c r="BB142" s="42"/>
      <c r="BC142" s="42"/>
      <c r="BD142" s="42"/>
      <c r="BE142" s="42">
        <v>10</v>
      </c>
      <c r="BF142" s="42"/>
      <c r="BG142" s="42"/>
      <c r="BH142" s="42"/>
      <c r="BI142" s="42"/>
    </row>
    <row r="143" spans="1:79" ht="15.75" hidden="1" customHeight="1" x14ac:dyDescent="0.2">
      <c r="A143" s="94" t="s">
        <v>154</v>
      </c>
      <c r="B143" s="95"/>
      <c r="C143" s="95"/>
      <c r="D143" s="42" t="s">
        <v>57</v>
      </c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 t="s">
        <v>70</v>
      </c>
      <c r="R143" s="42"/>
      <c r="S143" s="42"/>
      <c r="T143" s="42"/>
      <c r="U143" s="42"/>
      <c r="V143" s="42" t="s">
        <v>71</v>
      </c>
      <c r="W143" s="42"/>
      <c r="X143" s="42"/>
      <c r="Y143" s="42"/>
      <c r="Z143" s="42"/>
      <c r="AA143" s="42"/>
      <c r="AB143" s="42"/>
      <c r="AC143" s="42"/>
      <c r="AD143" s="42"/>
      <c r="AE143" s="42"/>
      <c r="AF143" s="71" t="s">
        <v>107</v>
      </c>
      <c r="AG143" s="71"/>
      <c r="AH143" s="71"/>
      <c r="AI143" s="71"/>
      <c r="AJ143" s="71"/>
      <c r="AK143" s="69" t="s">
        <v>108</v>
      </c>
      <c r="AL143" s="69"/>
      <c r="AM143" s="69"/>
      <c r="AN143" s="69"/>
      <c r="AO143" s="69"/>
      <c r="AP143" s="91" t="s">
        <v>181</v>
      </c>
      <c r="AQ143" s="91"/>
      <c r="AR143" s="91"/>
      <c r="AS143" s="91"/>
      <c r="AT143" s="91"/>
      <c r="AU143" s="71" t="s">
        <v>109</v>
      </c>
      <c r="AV143" s="71"/>
      <c r="AW143" s="71"/>
      <c r="AX143" s="71"/>
      <c r="AY143" s="71"/>
      <c r="AZ143" s="69" t="s">
        <v>110</v>
      </c>
      <c r="BA143" s="69"/>
      <c r="BB143" s="69"/>
      <c r="BC143" s="69"/>
      <c r="BD143" s="69"/>
      <c r="BE143" s="91" t="s">
        <v>181</v>
      </c>
      <c r="BF143" s="91"/>
      <c r="BG143" s="91"/>
      <c r="BH143" s="91"/>
      <c r="BI143" s="91"/>
      <c r="CA143" t="s">
        <v>39</v>
      </c>
    </row>
    <row r="144" spans="1:79" s="6" customFormat="1" ht="14.25" x14ac:dyDescent="0.2">
      <c r="A144" s="44">
        <v>0</v>
      </c>
      <c r="B144" s="45"/>
      <c r="C144" s="45"/>
      <c r="D144" s="47" t="s">
        <v>180</v>
      </c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3"/>
      <c r="AG144" s="43"/>
      <c r="AH144" s="43"/>
      <c r="AI144" s="43"/>
      <c r="AJ144" s="43"/>
      <c r="AK144" s="43"/>
      <c r="AL144" s="43"/>
      <c r="AM144" s="43"/>
      <c r="AN144" s="43"/>
      <c r="AO144" s="43"/>
      <c r="AP144" s="43"/>
      <c r="AQ144" s="43"/>
      <c r="AR144" s="43"/>
      <c r="AS144" s="43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  <c r="BF144" s="43"/>
      <c r="BG144" s="43"/>
      <c r="BH144" s="43"/>
      <c r="BI144" s="43"/>
      <c r="CA144" s="6" t="s">
        <v>40</v>
      </c>
    </row>
    <row r="145" spans="1:61" s="6" customFormat="1" ht="28.5" customHeight="1" x14ac:dyDescent="0.2">
      <c r="A145" s="44">
        <v>0</v>
      </c>
      <c r="B145" s="45"/>
      <c r="C145" s="45"/>
      <c r="D145" s="46" t="s">
        <v>182</v>
      </c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1"/>
      <c r="Q145" s="47" t="s">
        <v>183</v>
      </c>
      <c r="R145" s="47"/>
      <c r="S145" s="47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3">
        <v>715520</v>
      </c>
      <c r="AG145" s="43"/>
      <c r="AH145" s="43"/>
      <c r="AI145" s="43"/>
      <c r="AJ145" s="43"/>
      <c r="AK145" s="43">
        <v>0</v>
      </c>
      <c r="AL145" s="43"/>
      <c r="AM145" s="43"/>
      <c r="AN145" s="43"/>
      <c r="AO145" s="43"/>
      <c r="AP145" s="43">
        <v>715520</v>
      </c>
      <c r="AQ145" s="43"/>
      <c r="AR145" s="43"/>
      <c r="AS145" s="43"/>
      <c r="AT145" s="43"/>
      <c r="AU145" s="43">
        <v>720560</v>
      </c>
      <c r="AV145" s="43"/>
      <c r="AW145" s="43"/>
      <c r="AX145" s="43"/>
      <c r="AY145" s="43"/>
      <c r="AZ145" s="43">
        <v>0</v>
      </c>
      <c r="BA145" s="43"/>
      <c r="BB145" s="43"/>
      <c r="BC145" s="43"/>
      <c r="BD145" s="43"/>
      <c r="BE145" s="43">
        <v>720560</v>
      </c>
      <c r="BF145" s="43"/>
      <c r="BG145" s="43"/>
      <c r="BH145" s="43"/>
      <c r="BI145" s="43"/>
    </row>
    <row r="146" spans="1:61" s="25" customFormat="1" ht="42.75" customHeight="1" x14ac:dyDescent="0.2">
      <c r="A146" s="39">
        <v>0</v>
      </c>
      <c r="B146" s="40"/>
      <c r="C146" s="40"/>
      <c r="D146" s="41" t="s">
        <v>178</v>
      </c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6"/>
      <c r="Q146" s="42" t="s">
        <v>183</v>
      </c>
      <c r="R146" s="42"/>
      <c r="S146" s="42"/>
      <c r="T146" s="42"/>
      <c r="U146" s="42"/>
      <c r="V146" s="42" t="s">
        <v>184</v>
      </c>
      <c r="W146" s="42"/>
      <c r="X146" s="42"/>
      <c r="Y146" s="42"/>
      <c r="Z146" s="42"/>
      <c r="AA146" s="42"/>
      <c r="AB146" s="42"/>
      <c r="AC146" s="42"/>
      <c r="AD146" s="42"/>
      <c r="AE146" s="42"/>
      <c r="AF146" s="38">
        <v>70000</v>
      </c>
      <c r="AG146" s="38"/>
      <c r="AH146" s="38"/>
      <c r="AI146" s="38"/>
      <c r="AJ146" s="38"/>
      <c r="AK146" s="38">
        <v>0</v>
      </c>
      <c r="AL146" s="38"/>
      <c r="AM146" s="38"/>
      <c r="AN146" s="38"/>
      <c r="AO146" s="38"/>
      <c r="AP146" s="38">
        <v>70000</v>
      </c>
      <c r="AQ146" s="38"/>
      <c r="AR146" s="38"/>
      <c r="AS146" s="38"/>
      <c r="AT146" s="38"/>
      <c r="AU146" s="38">
        <v>70000</v>
      </c>
      <c r="AV146" s="38"/>
      <c r="AW146" s="38"/>
      <c r="AX146" s="38"/>
      <c r="AY146" s="38"/>
      <c r="AZ146" s="38">
        <v>0</v>
      </c>
      <c r="BA146" s="38"/>
      <c r="BB146" s="38"/>
      <c r="BC146" s="38"/>
      <c r="BD146" s="38"/>
      <c r="BE146" s="38">
        <v>70000</v>
      </c>
      <c r="BF146" s="38"/>
      <c r="BG146" s="38"/>
      <c r="BH146" s="38"/>
      <c r="BI146" s="38"/>
    </row>
    <row r="147" spans="1:61" s="25" customFormat="1" ht="45" customHeight="1" x14ac:dyDescent="0.2">
      <c r="A147" s="39">
        <v>0</v>
      </c>
      <c r="B147" s="40"/>
      <c r="C147" s="40"/>
      <c r="D147" s="41" t="s">
        <v>185</v>
      </c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6"/>
      <c r="Q147" s="42" t="s">
        <v>183</v>
      </c>
      <c r="R147" s="42"/>
      <c r="S147" s="42"/>
      <c r="T147" s="42"/>
      <c r="U147" s="42"/>
      <c r="V147" s="42" t="s">
        <v>184</v>
      </c>
      <c r="W147" s="42"/>
      <c r="X147" s="42"/>
      <c r="Y147" s="42"/>
      <c r="Z147" s="42"/>
      <c r="AA147" s="42"/>
      <c r="AB147" s="42"/>
      <c r="AC147" s="42"/>
      <c r="AD147" s="42"/>
      <c r="AE147" s="42"/>
      <c r="AF147" s="38">
        <v>550000</v>
      </c>
      <c r="AG147" s="38"/>
      <c r="AH147" s="38"/>
      <c r="AI147" s="38"/>
      <c r="AJ147" s="38"/>
      <c r="AK147" s="38">
        <v>0</v>
      </c>
      <c r="AL147" s="38"/>
      <c r="AM147" s="38"/>
      <c r="AN147" s="38"/>
      <c r="AO147" s="38"/>
      <c r="AP147" s="38">
        <v>550000</v>
      </c>
      <c r="AQ147" s="38"/>
      <c r="AR147" s="38"/>
      <c r="AS147" s="38"/>
      <c r="AT147" s="38"/>
      <c r="AU147" s="38">
        <v>550000</v>
      </c>
      <c r="AV147" s="38"/>
      <c r="AW147" s="38"/>
      <c r="AX147" s="38"/>
      <c r="AY147" s="38"/>
      <c r="AZ147" s="38">
        <v>0</v>
      </c>
      <c r="BA147" s="38"/>
      <c r="BB147" s="38"/>
      <c r="BC147" s="38"/>
      <c r="BD147" s="38"/>
      <c r="BE147" s="38">
        <v>550000</v>
      </c>
      <c r="BF147" s="38"/>
      <c r="BG147" s="38"/>
      <c r="BH147" s="38"/>
      <c r="BI147" s="38"/>
    </row>
    <row r="148" spans="1:61" s="25" customFormat="1" ht="60" customHeight="1" x14ac:dyDescent="0.2">
      <c r="A148" s="39">
        <v>0</v>
      </c>
      <c r="B148" s="40"/>
      <c r="C148" s="40"/>
      <c r="D148" s="41" t="s">
        <v>177</v>
      </c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6"/>
      <c r="Q148" s="42" t="s">
        <v>183</v>
      </c>
      <c r="R148" s="42"/>
      <c r="S148" s="42"/>
      <c r="T148" s="42"/>
      <c r="U148" s="42"/>
      <c r="V148" s="42" t="s">
        <v>184</v>
      </c>
      <c r="W148" s="42"/>
      <c r="X148" s="42"/>
      <c r="Y148" s="42"/>
      <c r="Z148" s="42"/>
      <c r="AA148" s="42"/>
      <c r="AB148" s="42"/>
      <c r="AC148" s="42"/>
      <c r="AD148" s="42"/>
      <c r="AE148" s="42"/>
      <c r="AF148" s="38">
        <v>30000</v>
      </c>
      <c r="AG148" s="38"/>
      <c r="AH148" s="38"/>
      <c r="AI148" s="38"/>
      <c r="AJ148" s="38"/>
      <c r="AK148" s="38">
        <v>0</v>
      </c>
      <c r="AL148" s="38"/>
      <c r="AM148" s="38"/>
      <c r="AN148" s="38"/>
      <c r="AO148" s="38"/>
      <c r="AP148" s="38">
        <v>30000</v>
      </c>
      <c r="AQ148" s="38"/>
      <c r="AR148" s="38"/>
      <c r="AS148" s="38"/>
      <c r="AT148" s="38"/>
      <c r="AU148" s="38">
        <v>30000</v>
      </c>
      <c r="AV148" s="38"/>
      <c r="AW148" s="38"/>
      <c r="AX148" s="38"/>
      <c r="AY148" s="38"/>
      <c r="AZ148" s="38">
        <v>0</v>
      </c>
      <c r="BA148" s="38"/>
      <c r="BB148" s="38"/>
      <c r="BC148" s="38"/>
      <c r="BD148" s="38"/>
      <c r="BE148" s="38">
        <v>30000</v>
      </c>
      <c r="BF148" s="38"/>
      <c r="BG148" s="38"/>
      <c r="BH148" s="38"/>
      <c r="BI148" s="38"/>
    </row>
    <row r="149" spans="1:61" s="25" customFormat="1" ht="15" customHeight="1" x14ac:dyDescent="0.2">
      <c r="A149" s="39">
        <v>0</v>
      </c>
      <c r="B149" s="40"/>
      <c r="C149" s="40"/>
      <c r="D149" s="41" t="s">
        <v>186</v>
      </c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6"/>
      <c r="Q149" s="42" t="s">
        <v>183</v>
      </c>
      <c r="R149" s="42"/>
      <c r="S149" s="42"/>
      <c r="T149" s="42"/>
      <c r="U149" s="42"/>
      <c r="V149" s="42" t="s">
        <v>184</v>
      </c>
      <c r="W149" s="42"/>
      <c r="X149" s="42"/>
      <c r="Y149" s="42"/>
      <c r="Z149" s="42"/>
      <c r="AA149" s="42"/>
      <c r="AB149" s="42"/>
      <c r="AC149" s="42"/>
      <c r="AD149" s="42"/>
      <c r="AE149" s="42"/>
      <c r="AF149" s="38">
        <v>65520</v>
      </c>
      <c r="AG149" s="38"/>
      <c r="AH149" s="38"/>
      <c r="AI149" s="38"/>
      <c r="AJ149" s="38"/>
      <c r="AK149" s="38">
        <v>0</v>
      </c>
      <c r="AL149" s="38"/>
      <c r="AM149" s="38"/>
      <c r="AN149" s="38"/>
      <c r="AO149" s="38"/>
      <c r="AP149" s="38">
        <v>65520</v>
      </c>
      <c r="AQ149" s="38"/>
      <c r="AR149" s="38"/>
      <c r="AS149" s="38"/>
      <c r="AT149" s="38"/>
      <c r="AU149" s="38">
        <v>70560</v>
      </c>
      <c r="AV149" s="38"/>
      <c r="AW149" s="38"/>
      <c r="AX149" s="38"/>
      <c r="AY149" s="38"/>
      <c r="AZ149" s="38">
        <v>0</v>
      </c>
      <c r="BA149" s="38"/>
      <c r="BB149" s="38"/>
      <c r="BC149" s="38"/>
      <c r="BD149" s="38"/>
      <c r="BE149" s="38">
        <v>70560</v>
      </c>
      <c r="BF149" s="38"/>
      <c r="BG149" s="38"/>
      <c r="BH149" s="38"/>
      <c r="BI149" s="38"/>
    </row>
    <row r="150" spans="1:61" s="25" customFormat="1" ht="15" customHeight="1" x14ac:dyDescent="0.2">
      <c r="A150" s="39">
        <v>0</v>
      </c>
      <c r="B150" s="40"/>
      <c r="C150" s="40"/>
      <c r="D150" s="41" t="s">
        <v>187</v>
      </c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6"/>
      <c r="Q150" s="42" t="s">
        <v>183</v>
      </c>
      <c r="R150" s="42"/>
      <c r="S150" s="42"/>
      <c r="T150" s="42"/>
      <c r="U150" s="42"/>
      <c r="V150" s="42" t="s">
        <v>184</v>
      </c>
      <c r="W150" s="42"/>
      <c r="X150" s="42"/>
      <c r="Y150" s="42"/>
      <c r="Z150" s="42"/>
      <c r="AA150" s="42"/>
      <c r="AB150" s="42"/>
      <c r="AC150" s="42"/>
      <c r="AD150" s="42"/>
      <c r="AE150" s="42"/>
      <c r="AF150" s="38">
        <v>0</v>
      </c>
      <c r="AG150" s="38"/>
      <c r="AH150" s="38"/>
      <c r="AI150" s="38"/>
      <c r="AJ150" s="38"/>
      <c r="AK150" s="38">
        <v>0</v>
      </c>
      <c r="AL150" s="38"/>
      <c r="AM150" s="38"/>
      <c r="AN150" s="38"/>
      <c r="AO150" s="38"/>
      <c r="AP150" s="38">
        <v>0</v>
      </c>
      <c r="AQ150" s="38"/>
      <c r="AR150" s="38"/>
      <c r="AS150" s="38"/>
      <c r="AT150" s="38"/>
      <c r="AU150" s="38">
        <v>0</v>
      </c>
      <c r="AV150" s="38"/>
      <c r="AW150" s="38"/>
      <c r="AX150" s="38"/>
      <c r="AY150" s="38"/>
      <c r="AZ150" s="38">
        <v>0</v>
      </c>
      <c r="BA150" s="38"/>
      <c r="BB150" s="38"/>
      <c r="BC150" s="38"/>
      <c r="BD150" s="38"/>
      <c r="BE150" s="38">
        <v>0</v>
      </c>
      <c r="BF150" s="38"/>
      <c r="BG150" s="38"/>
      <c r="BH150" s="38"/>
      <c r="BI150" s="38"/>
    </row>
    <row r="151" spans="1:61" s="6" customFormat="1" ht="14.25" x14ac:dyDescent="0.2">
      <c r="A151" s="44">
        <v>0</v>
      </c>
      <c r="B151" s="45"/>
      <c r="C151" s="45"/>
      <c r="D151" s="46" t="s">
        <v>188</v>
      </c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1"/>
      <c r="Q151" s="47"/>
      <c r="R151" s="47"/>
      <c r="S151" s="47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43"/>
      <c r="AG151" s="43"/>
      <c r="AH151" s="43"/>
      <c r="AI151" s="43"/>
      <c r="AJ151" s="43"/>
      <c r="AK151" s="43"/>
      <c r="AL151" s="43"/>
      <c r="AM151" s="43"/>
      <c r="AN151" s="43"/>
      <c r="AO151" s="43"/>
      <c r="AP151" s="43"/>
      <c r="AQ151" s="43"/>
      <c r="AR151" s="43"/>
      <c r="AS151" s="43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  <c r="BF151" s="43"/>
      <c r="BG151" s="43"/>
      <c r="BH151" s="43"/>
      <c r="BI151" s="43"/>
    </row>
    <row r="152" spans="1:61" s="25" customFormat="1" ht="42.75" customHeight="1" x14ac:dyDescent="0.2">
      <c r="A152" s="39">
        <v>0</v>
      </c>
      <c r="B152" s="40"/>
      <c r="C152" s="40"/>
      <c r="D152" s="41" t="s">
        <v>189</v>
      </c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6"/>
      <c r="Q152" s="42" t="s">
        <v>190</v>
      </c>
      <c r="R152" s="42"/>
      <c r="S152" s="42"/>
      <c r="T152" s="42"/>
      <c r="U152" s="42"/>
      <c r="V152" s="41" t="s">
        <v>191</v>
      </c>
      <c r="W152" s="35"/>
      <c r="X152" s="35"/>
      <c r="Y152" s="35"/>
      <c r="Z152" s="35"/>
      <c r="AA152" s="35"/>
      <c r="AB152" s="35"/>
      <c r="AC152" s="35"/>
      <c r="AD152" s="35"/>
      <c r="AE152" s="36"/>
      <c r="AF152" s="38">
        <v>46</v>
      </c>
      <c r="AG152" s="38"/>
      <c r="AH152" s="38"/>
      <c r="AI152" s="38"/>
      <c r="AJ152" s="38"/>
      <c r="AK152" s="38">
        <v>0</v>
      </c>
      <c r="AL152" s="38"/>
      <c r="AM152" s="38"/>
      <c r="AN152" s="38"/>
      <c r="AO152" s="38"/>
      <c r="AP152" s="38">
        <v>46</v>
      </c>
      <c r="AQ152" s="38"/>
      <c r="AR152" s="38"/>
      <c r="AS152" s="38"/>
      <c r="AT152" s="38"/>
      <c r="AU152" s="38">
        <v>46</v>
      </c>
      <c r="AV152" s="38"/>
      <c r="AW152" s="38"/>
      <c r="AX152" s="38"/>
      <c r="AY152" s="38"/>
      <c r="AZ152" s="38">
        <v>0</v>
      </c>
      <c r="BA152" s="38"/>
      <c r="BB152" s="38"/>
      <c r="BC152" s="38"/>
      <c r="BD152" s="38"/>
      <c r="BE152" s="38">
        <v>46</v>
      </c>
      <c r="BF152" s="38"/>
      <c r="BG152" s="38"/>
      <c r="BH152" s="38"/>
      <c r="BI152" s="38"/>
    </row>
    <row r="153" spans="1:61" s="25" customFormat="1" ht="45" customHeight="1" x14ac:dyDescent="0.2">
      <c r="A153" s="39">
        <v>0</v>
      </c>
      <c r="B153" s="40"/>
      <c r="C153" s="40"/>
      <c r="D153" s="41" t="s">
        <v>192</v>
      </c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6"/>
      <c r="Q153" s="42" t="s">
        <v>190</v>
      </c>
      <c r="R153" s="42"/>
      <c r="S153" s="42"/>
      <c r="T153" s="42"/>
      <c r="U153" s="42"/>
      <c r="V153" s="41" t="s">
        <v>191</v>
      </c>
      <c r="W153" s="35"/>
      <c r="X153" s="35"/>
      <c r="Y153" s="35"/>
      <c r="Z153" s="35"/>
      <c r="AA153" s="35"/>
      <c r="AB153" s="35"/>
      <c r="AC153" s="35"/>
      <c r="AD153" s="35"/>
      <c r="AE153" s="36"/>
      <c r="AF153" s="38">
        <v>300</v>
      </c>
      <c r="AG153" s="38"/>
      <c r="AH153" s="38"/>
      <c r="AI153" s="38"/>
      <c r="AJ153" s="38"/>
      <c r="AK153" s="38">
        <v>0</v>
      </c>
      <c r="AL153" s="38"/>
      <c r="AM153" s="38"/>
      <c r="AN153" s="38"/>
      <c r="AO153" s="38"/>
      <c r="AP153" s="38">
        <v>300</v>
      </c>
      <c r="AQ153" s="38"/>
      <c r="AR153" s="38"/>
      <c r="AS153" s="38"/>
      <c r="AT153" s="38"/>
      <c r="AU153" s="38">
        <v>300</v>
      </c>
      <c r="AV153" s="38"/>
      <c r="AW153" s="38"/>
      <c r="AX153" s="38"/>
      <c r="AY153" s="38"/>
      <c r="AZ153" s="38">
        <v>0</v>
      </c>
      <c r="BA153" s="38"/>
      <c r="BB153" s="38"/>
      <c r="BC153" s="38"/>
      <c r="BD153" s="38"/>
      <c r="BE153" s="38">
        <v>300</v>
      </c>
      <c r="BF153" s="38"/>
      <c r="BG153" s="38"/>
      <c r="BH153" s="38"/>
      <c r="BI153" s="38"/>
    </row>
    <row r="154" spans="1:61" s="25" customFormat="1" ht="60" customHeight="1" x14ac:dyDescent="0.2">
      <c r="A154" s="39">
        <v>0</v>
      </c>
      <c r="B154" s="40"/>
      <c r="C154" s="40"/>
      <c r="D154" s="41" t="s">
        <v>193</v>
      </c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6"/>
      <c r="Q154" s="42" t="s">
        <v>190</v>
      </c>
      <c r="R154" s="42"/>
      <c r="S154" s="42"/>
      <c r="T154" s="42"/>
      <c r="U154" s="42"/>
      <c r="V154" s="41" t="s">
        <v>191</v>
      </c>
      <c r="W154" s="35"/>
      <c r="X154" s="35"/>
      <c r="Y154" s="35"/>
      <c r="Z154" s="35"/>
      <c r="AA154" s="35"/>
      <c r="AB154" s="35"/>
      <c r="AC154" s="35"/>
      <c r="AD154" s="35"/>
      <c r="AE154" s="36"/>
      <c r="AF154" s="38">
        <v>6</v>
      </c>
      <c r="AG154" s="38"/>
      <c r="AH154" s="38"/>
      <c r="AI154" s="38"/>
      <c r="AJ154" s="38"/>
      <c r="AK154" s="38">
        <v>0</v>
      </c>
      <c r="AL154" s="38"/>
      <c r="AM154" s="38"/>
      <c r="AN154" s="38"/>
      <c r="AO154" s="38"/>
      <c r="AP154" s="38">
        <v>6</v>
      </c>
      <c r="AQ154" s="38"/>
      <c r="AR154" s="38"/>
      <c r="AS154" s="38"/>
      <c r="AT154" s="38"/>
      <c r="AU154" s="38">
        <v>6</v>
      </c>
      <c r="AV154" s="38"/>
      <c r="AW154" s="38"/>
      <c r="AX154" s="38"/>
      <c r="AY154" s="38"/>
      <c r="AZ154" s="38">
        <v>0</v>
      </c>
      <c r="BA154" s="38"/>
      <c r="BB154" s="38"/>
      <c r="BC154" s="38"/>
      <c r="BD154" s="38"/>
      <c r="BE154" s="38">
        <v>6</v>
      </c>
      <c r="BF154" s="38"/>
      <c r="BG154" s="38"/>
      <c r="BH154" s="38"/>
      <c r="BI154" s="38"/>
    </row>
    <row r="155" spans="1:61" s="25" customFormat="1" ht="45" customHeight="1" x14ac:dyDescent="0.2">
      <c r="A155" s="39">
        <v>0</v>
      </c>
      <c r="B155" s="40"/>
      <c r="C155" s="40"/>
      <c r="D155" s="41" t="s">
        <v>194</v>
      </c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6"/>
      <c r="Q155" s="42" t="s">
        <v>190</v>
      </c>
      <c r="R155" s="42"/>
      <c r="S155" s="42"/>
      <c r="T155" s="42"/>
      <c r="U155" s="42"/>
      <c r="V155" s="41" t="s">
        <v>195</v>
      </c>
      <c r="W155" s="35"/>
      <c r="X155" s="35"/>
      <c r="Y155" s="35"/>
      <c r="Z155" s="35"/>
      <c r="AA155" s="35"/>
      <c r="AB155" s="35"/>
      <c r="AC155" s="35"/>
      <c r="AD155" s="35"/>
      <c r="AE155" s="36"/>
      <c r="AF155" s="38">
        <v>0</v>
      </c>
      <c r="AG155" s="38"/>
      <c r="AH155" s="38"/>
      <c r="AI155" s="38"/>
      <c r="AJ155" s="38"/>
      <c r="AK155" s="38">
        <v>0</v>
      </c>
      <c r="AL155" s="38"/>
      <c r="AM155" s="38"/>
      <c r="AN155" s="38"/>
      <c r="AO155" s="38"/>
      <c r="AP155" s="38">
        <v>0</v>
      </c>
      <c r="AQ155" s="38"/>
      <c r="AR155" s="38"/>
      <c r="AS155" s="38"/>
      <c r="AT155" s="38"/>
      <c r="AU155" s="38">
        <v>0</v>
      </c>
      <c r="AV155" s="38"/>
      <c r="AW155" s="38"/>
      <c r="AX155" s="38"/>
      <c r="AY155" s="38"/>
      <c r="AZ155" s="38">
        <v>0</v>
      </c>
      <c r="BA155" s="38"/>
      <c r="BB155" s="38"/>
      <c r="BC155" s="38"/>
      <c r="BD155" s="38"/>
      <c r="BE155" s="38">
        <v>0</v>
      </c>
      <c r="BF155" s="38"/>
      <c r="BG155" s="38"/>
      <c r="BH155" s="38"/>
      <c r="BI155" s="38"/>
    </row>
    <row r="156" spans="1:61" s="25" customFormat="1" ht="30" customHeight="1" x14ac:dyDescent="0.2">
      <c r="A156" s="39">
        <v>0</v>
      </c>
      <c r="B156" s="40"/>
      <c r="C156" s="40"/>
      <c r="D156" s="41" t="s">
        <v>196</v>
      </c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6"/>
      <c r="Q156" s="42" t="s">
        <v>197</v>
      </c>
      <c r="R156" s="42"/>
      <c r="S156" s="42"/>
      <c r="T156" s="42"/>
      <c r="U156" s="42"/>
      <c r="V156" s="41" t="s">
        <v>198</v>
      </c>
      <c r="W156" s="35"/>
      <c r="X156" s="35"/>
      <c r="Y156" s="35"/>
      <c r="Z156" s="35"/>
      <c r="AA156" s="35"/>
      <c r="AB156" s="35"/>
      <c r="AC156" s="35"/>
      <c r="AD156" s="35"/>
      <c r="AE156" s="36"/>
      <c r="AF156" s="38">
        <v>1560</v>
      </c>
      <c r="AG156" s="38"/>
      <c r="AH156" s="38"/>
      <c r="AI156" s="38"/>
      <c r="AJ156" s="38"/>
      <c r="AK156" s="38">
        <v>0</v>
      </c>
      <c r="AL156" s="38"/>
      <c r="AM156" s="38"/>
      <c r="AN156" s="38"/>
      <c r="AO156" s="38"/>
      <c r="AP156" s="38">
        <v>1560</v>
      </c>
      <c r="AQ156" s="38"/>
      <c r="AR156" s="38"/>
      <c r="AS156" s="38"/>
      <c r="AT156" s="38"/>
      <c r="AU156" s="38">
        <v>1680</v>
      </c>
      <c r="AV156" s="38"/>
      <c r="AW156" s="38"/>
      <c r="AX156" s="38"/>
      <c r="AY156" s="38"/>
      <c r="AZ156" s="38">
        <v>0</v>
      </c>
      <c r="BA156" s="38"/>
      <c r="BB156" s="38"/>
      <c r="BC156" s="38"/>
      <c r="BD156" s="38"/>
      <c r="BE156" s="38">
        <v>1680</v>
      </c>
      <c r="BF156" s="38"/>
      <c r="BG156" s="38"/>
      <c r="BH156" s="38"/>
      <c r="BI156" s="38"/>
    </row>
    <row r="157" spans="1:61" s="6" customFormat="1" ht="14.25" x14ac:dyDescent="0.2">
      <c r="A157" s="44">
        <v>0</v>
      </c>
      <c r="B157" s="45"/>
      <c r="C157" s="45"/>
      <c r="D157" s="46" t="s">
        <v>199</v>
      </c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1"/>
      <c r="Q157" s="47"/>
      <c r="R157" s="47"/>
      <c r="S157" s="47"/>
      <c r="T157" s="47"/>
      <c r="U157" s="47"/>
      <c r="V157" s="46"/>
      <c r="W157" s="30"/>
      <c r="X157" s="30"/>
      <c r="Y157" s="30"/>
      <c r="Z157" s="30"/>
      <c r="AA157" s="30"/>
      <c r="AB157" s="30"/>
      <c r="AC157" s="30"/>
      <c r="AD157" s="30"/>
      <c r="AE157" s="31"/>
      <c r="AF157" s="43"/>
      <c r="AG157" s="43"/>
      <c r="AH157" s="43"/>
      <c r="AI157" s="43"/>
      <c r="AJ157" s="43"/>
      <c r="AK157" s="43"/>
      <c r="AL157" s="43"/>
      <c r="AM157" s="43"/>
      <c r="AN157" s="43"/>
      <c r="AO157" s="43"/>
      <c r="AP157" s="43"/>
      <c r="AQ157" s="43"/>
      <c r="AR157" s="43"/>
      <c r="AS157" s="4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  <c r="BF157" s="43"/>
      <c r="BG157" s="43"/>
      <c r="BH157" s="43"/>
      <c r="BI157" s="43"/>
    </row>
    <row r="158" spans="1:61" s="25" customFormat="1" ht="57" customHeight="1" x14ac:dyDescent="0.2">
      <c r="A158" s="39">
        <v>0</v>
      </c>
      <c r="B158" s="40"/>
      <c r="C158" s="40"/>
      <c r="D158" s="41" t="s">
        <v>200</v>
      </c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6"/>
      <c r="Q158" s="42" t="s">
        <v>183</v>
      </c>
      <c r="R158" s="42"/>
      <c r="S158" s="42"/>
      <c r="T158" s="42"/>
      <c r="U158" s="42"/>
      <c r="V158" s="41" t="s">
        <v>191</v>
      </c>
      <c r="W158" s="35"/>
      <c r="X158" s="35"/>
      <c r="Y158" s="35"/>
      <c r="Z158" s="35"/>
      <c r="AA158" s="35"/>
      <c r="AB158" s="35"/>
      <c r="AC158" s="35"/>
      <c r="AD158" s="35"/>
      <c r="AE158" s="36"/>
      <c r="AF158" s="38">
        <v>1521.7</v>
      </c>
      <c r="AG158" s="38"/>
      <c r="AH158" s="38"/>
      <c r="AI158" s="38"/>
      <c r="AJ158" s="38"/>
      <c r="AK158" s="38">
        <v>0</v>
      </c>
      <c r="AL158" s="38"/>
      <c r="AM158" s="38"/>
      <c r="AN158" s="38"/>
      <c r="AO158" s="38"/>
      <c r="AP158" s="38">
        <v>1521.7</v>
      </c>
      <c r="AQ158" s="38"/>
      <c r="AR158" s="38"/>
      <c r="AS158" s="38"/>
      <c r="AT158" s="38"/>
      <c r="AU158" s="38">
        <v>1521.7</v>
      </c>
      <c r="AV158" s="38"/>
      <c r="AW158" s="38"/>
      <c r="AX158" s="38"/>
      <c r="AY158" s="38"/>
      <c r="AZ158" s="38">
        <v>0</v>
      </c>
      <c r="BA158" s="38"/>
      <c r="BB158" s="38"/>
      <c r="BC158" s="38"/>
      <c r="BD158" s="38"/>
      <c r="BE158" s="38">
        <v>1521.7</v>
      </c>
      <c r="BF158" s="38"/>
      <c r="BG158" s="38"/>
      <c r="BH158" s="38"/>
      <c r="BI158" s="38"/>
    </row>
    <row r="159" spans="1:61" s="25" customFormat="1" ht="45" customHeight="1" x14ac:dyDescent="0.2">
      <c r="A159" s="39">
        <v>0</v>
      </c>
      <c r="B159" s="40"/>
      <c r="C159" s="40"/>
      <c r="D159" s="41" t="s">
        <v>201</v>
      </c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6"/>
      <c r="Q159" s="42" t="s">
        <v>183</v>
      </c>
      <c r="R159" s="42"/>
      <c r="S159" s="42"/>
      <c r="T159" s="42"/>
      <c r="U159" s="42"/>
      <c r="V159" s="41" t="s">
        <v>191</v>
      </c>
      <c r="W159" s="35"/>
      <c r="X159" s="35"/>
      <c r="Y159" s="35"/>
      <c r="Z159" s="35"/>
      <c r="AA159" s="35"/>
      <c r="AB159" s="35"/>
      <c r="AC159" s="35"/>
      <c r="AD159" s="35"/>
      <c r="AE159" s="36"/>
      <c r="AF159" s="38">
        <v>1833.3</v>
      </c>
      <c r="AG159" s="38"/>
      <c r="AH159" s="38"/>
      <c r="AI159" s="38"/>
      <c r="AJ159" s="38"/>
      <c r="AK159" s="38">
        <v>0</v>
      </c>
      <c r="AL159" s="38"/>
      <c r="AM159" s="38"/>
      <c r="AN159" s="38"/>
      <c r="AO159" s="38"/>
      <c r="AP159" s="38">
        <v>1833.3</v>
      </c>
      <c r="AQ159" s="38"/>
      <c r="AR159" s="38"/>
      <c r="AS159" s="38"/>
      <c r="AT159" s="38"/>
      <c r="AU159" s="38">
        <v>1833.3</v>
      </c>
      <c r="AV159" s="38"/>
      <c r="AW159" s="38"/>
      <c r="AX159" s="38"/>
      <c r="AY159" s="38"/>
      <c r="AZ159" s="38">
        <v>0</v>
      </c>
      <c r="BA159" s="38"/>
      <c r="BB159" s="38"/>
      <c r="BC159" s="38"/>
      <c r="BD159" s="38"/>
      <c r="BE159" s="38">
        <v>1833.3</v>
      </c>
      <c r="BF159" s="38"/>
      <c r="BG159" s="38"/>
      <c r="BH159" s="38"/>
      <c r="BI159" s="38"/>
    </row>
    <row r="160" spans="1:61" s="25" customFormat="1" ht="60" customHeight="1" x14ac:dyDescent="0.2">
      <c r="A160" s="39">
        <v>0</v>
      </c>
      <c r="B160" s="40"/>
      <c r="C160" s="40"/>
      <c r="D160" s="41" t="s">
        <v>202</v>
      </c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6"/>
      <c r="Q160" s="42" t="s">
        <v>183</v>
      </c>
      <c r="R160" s="42"/>
      <c r="S160" s="42"/>
      <c r="T160" s="42"/>
      <c r="U160" s="42"/>
      <c r="V160" s="41" t="s">
        <v>191</v>
      </c>
      <c r="W160" s="35"/>
      <c r="X160" s="35"/>
      <c r="Y160" s="35"/>
      <c r="Z160" s="35"/>
      <c r="AA160" s="35"/>
      <c r="AB160" s="35"/>
      <c r="AC160" s="35"/>
      <c r="AD160" s="35"/>
      <c r="AE160" s="36"/>
      <c r="AF160" s="38">
        <v>5000</v>
      </c>
      <c r="AG160" s="38"/>
      <c r="AH160" s="38"/>
      <c r="AI160" s="38"/>
      <c r="AJ160" s="38"/>
      <c r="AK160" s="38">
        <v>0</v>
      </c>
      <c r="AL160" s="38"/>
      <c r="AM160" s="38"/>
      <c r="AN160" s="38"/>
      <c r="AO160" s="38"/>
      <c r="AP160" s="38">
        <v>5000</v>
      </c>
      <c r="AQ160" s="38"/>
      <c r="AR160" s="38"/>
      <c r="AS160" s="38"/>
      <c r="AT160" s="38"/>
      <c r="AU160" s="38">
        <v>5000</v>
      </c>
      <c r="AV160" s="38"/>
      <c r="AW160" s="38"/>
      <c r="AX160" s="38"/>
      <c r="AY160" s="38"/>
      <c r="AZ160" s="38">
        <v>0</v>
      </c>
      <c r="BA160" s="38"/>
      <c r="BB160" s="38"/>
      <c r="BC160" s="38"/>
      <c r="BD160" s="38"/>
      <c r="BE160" s="38">
        <v>5000</v>
      </c>
      <c r="BF160" s="38"/>
      <c r="BG160" s="38"/>
      <c r="BH160" s="38"/>
      <c r="BI160" s="38"/>
    </row>
    <row r="161" spans="1:79" s="25" customFormat="1" ht="45" customHeight="1" x14ac:dyDescent="0.2">
      <c r="A161" s="39">
        <v>0</v>
      </c>
      <c r="B161" s="40"/>
      <c r="C161" s="40"/>
      <c r="D161" s="41" t="s">
        <v>203</v>
      </c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6"/>
      <c r="Q161" s="42" t="s">
        <v>183</v>
      </c>
      <c r="R161" s="42"/>
      <c r="S161" s="42"/>
      <c r="T161" s="42"/>
      <c r="U161" s="42"/>
      <c r="V161" s="41" t="s">
        <v>195</v>
      </c>
      <c r="W161" s="35"/>
      <c r="X161" s="35"/>
      <c r="Y161" s="35"/>
      <c r="Z161" s="35"/>
      <c r="AA161" s="35"/>
      <c r="AB161" s="35"/>
      <c r="AC161" s="35"/>
      <c r="AD161" s="35"/>
      <c r="AE161" s="36"/>
      <c r="AF161" s="38">
        <v>0</v>
      </c>
      <c r="AG161" s="38"/>
      <c r="AH161" s="38"/>
      <c r="AI161" s="38"/>
      <c r="AJ161" s="38"/>
      <c r="AK161" s="38">
        <v>0</v>
      </c>
      <c r="AL161" s="38"/>
      <c r="AM161" s="38"/>
      <c r="AN161" s="38"/>
      <c r="AO161" s="38"/>
      <c r="AP161" s="38">
        <v>0</v>
      </c>
      <c r="AQ161" s="38"/>
      <c r="AR161" s="38"/>
      <c r="AS161" s="38"/>
      <c r="AT161" s="38"/>
      <c r="AU161" s="38">
        <v>0</v>
      </c>
      <c r="AV161" s="38"/>
      <c r="AW161" s="38"/>
      <c r="AX161" s="38"/>
      <c r="AY161" s="38"/>
      <c r="AZ161" s="38">
        <v>0</v>
      </c>
      <c r="BA161" s="38"/>
      <c r="BB161" s="38"/>
      <c r="BC161" s="38"/>
      <c r="BD161" s="38"/>
      <c r="BE161" s="38">
        <v>0</v>
      </c>
      <c r="BF161" s="38"/>
      <c r="BG161" s="38"/>
      <c r="BH161" s="38"/>
      <c r="BI161" s="38"/>
    </row>
    <row r="162" spans="1:79" s="25" customFormat="1" ht="30" customHeight="1" x14ac:dyDescent="0.2">
      <c r="A162" s="39">
        <v>0</v>
      </c>
      <c r="B162" s="40"/>
      <c r="C162" s="40"/>
      <c r="D162" s="41" t="s">
        <v>204</v>
      </c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6"/>
      <c r="Q162" s="42" t="s">
        <v>183</v>
      </c>
      <c r="R162" s="42"/>
      <c r="S162" s="42"/>
      <c r="T162" s="42"/>
      <c r="U162" s="42"/>
      <c r="V162" s="41" t="s">
        <v>198</v>
      </c>
      <c r="W162" s="35"/>
      <c r="X162" s="35"/>
      <c r="Y162" s="35"/>
      <c r="Z162" s="35"/>
      <c r="AA162" s="35"/>
      <c r="AB162" s="35"/>
      <c r="AC162" s="35"/>
      <c r="AD162" s="35"/>
      <c r="AE162" s="36"/>
      <c r="AF162" s="38">
        <v>42</v>
      </c>
      <c r="AG162" s="38"/>
      <c r="AH162" s="38"/>
      <c r="AI162" s="38"/>
      <c r="AJ162" s="38"/>
      <c r="AK162" s="38">
        <v>0</v>
      </c>
      <c r="AL162" s="38"/>
      <c r="AM162" s="38"/>
      <c r="AN162" s="38"/>
      <c r="AO162" s="38"/>
      <c r="AP162" s="38">
        <v>42</v>
      </c>
      <c r="AQ162" s="38"/>
      <c r="AR162" s="38"/>
      <c r="AS162" s="38"/>
      <c r="AT162" s="38"/>
      <c r="AU162" s="38">
        <v>42</v>
      </c>
      <c r="AV162" s="38"/>
      <c r="AW162" s="38"/>
      <c r="AX162" s="38"/>
      <c r="AY162" s="38"/>
      <c r="AZ162" s="38">
        <v>0</v>
      </c>
      <c r="BA162" s="38"/>
      <c r="BB162" s="38"/>
      <c r="BC162" s="38"/>
      <c r="BD162" s="38"/>
      <c r="BE162" s="38">
        <v>42</v>
      </c>
      <c r="BF162" s="38"/>
      <c r="BG162" s="38"/>
      <c r="BH162" s="38"/>
      <c r="BI162" s="38"/>
    </row>
    <row r="163" spans="1:79" s="6" customFormat="1" ht="14.25" x14ac:dyDescent="0.2">
      <c r="A163" s="44">
        <v>0</v>
      </c>
      <c r="B163" s="45"/>
      <c r="C163" s="45"/>
      <c r="D163" s="46" t="s">
        <v>205</v>
      </c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1"/>
      <c r="Q163" s="47"/>
      <c r="R163" s="47"/>
      <c r="S163" s="47"/>
      <c r="T163" s="47"/>
      <c r="U163" s="47"/>
      <c r="V163" s="46"/>
      <c r="W163" s="30"/>
      <c r="X163" s="30"/>
      <c r="Y163" s="30"/>
      <c r="Z163" s="30"/>
      <c r="AA163" s="30"/>
      <c r="AB163" s="30"/>
      <c r="AC163" s="30"/>
      <c r="AD163" s="30"/>
      <c r="AE163" s="31"/>
      <c r="AF163" s="43"/>
      <c r="AG163" s="43"/>
      <c r="AH163" s="43"/>
      <c r="AI163" s="43"/>
      <c r="AJ163" s="43"/>
      <c r="AK163" s="43"/>
      <c r="AL163" s="43"/>
      <c r="AM163" s="43"/>
      <c r="AN163" s="43"/>
      <c r="AO163" s="43"/>
      <c r="AP163" s="43"/>
      <c r="AQ163" s="43"/>
      <c r="AR163" s="43"/>
      <c r="AS163" s="43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  <c r="BF163" s="43"/>
      <c r="BG163" s="43"/>
      <c r="BH163" s="43"/>
      <c r="BI163" s="43"/>
    </row>
    <row r="164" spans="1:79" s="25" customFormat="1" ht="57" customHeight="1" x14ac:dyDescent="0.2">
      <c r="A164" s="39">
        <v>0</v>
      </c>
      <c r="B164" s="40"/>
      <c r="C164" s="40"/>
      <c r="D164" s="41" t="s">
        <v>206</v>
      </c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6"/>
      <c r="Q164" s="42" t="s">
        <v>207</v>
      </c>
      <c r="R164" s="42"/>
      <c r="S164" s="42"/>
      <c r="T164" s="42"/>
      <c r="U164" s="42"/>
      <c r="V164" s="41" t="s">
        <v>208</v>
      </c>
      <c r="W164" s="35"/>
      <c r="X164" s="35"/>
      <c r="Y164" s="35"/>
      <c r="Z164" s="35"/>
      <c r="AA164" s="35"/>
      <c r="AB164" s="35"/>
      <c r="AC164" s="35"/>
      <c r="AD164" s="35"/>
      <c r="AE164" s="36"/>
      <c r="AF164" s="38">
        <v>100</v>
      </c>
      <c r="AG164" s="38"/>
      <c r="AH164" s="38"/>
      <c r="AI164" s="38"/>
      <c r="AJ164" s="38"/>
      <c r="AK164" s="38">
        <v>0</v>
      </c>
      <c r="AL164" s="38"/>
      <c r="AM164" s="38"/>
      <c r="AN164" s="38"/>
      <c r="AO164" s="38"/>
      <c r="AP164" s="38">
        <v>100</v>
      </c>
      <c r="AQ164" s="38"/>
      <c r="AR164" s="38"/>
      <c r="AS164" s="38"/>
      <c r="AT164" s="38"/>
      <c r="AU164" s="38">
        <v>100</v>
      </c>
      <c r="AV164" s="38"/>
      <c r="AW164" s="38"/>
      <c r="AX164" s="38"/>
      <c r="AY164" s="38"/>
      <c r="AZ164" s="38">
        <v>0</v>
      </c>
      <c r="BA164" s="38"/>
      <c r="BB164" s="38"/>
      <c r="BC164" s="38"/>
      <c r="BD164" s="38"/>
      <c r="BE164" s="38">
        <v>100</v>
      </c>
      <c r="BF164" s="38"/>
      <c r="BG164" s="38"/>
      <c r="BH164" s="38"/>
      <c r="BI164" s="38"/>
    </row>
    <row r="165" spans="1:79" s="25" customFormat="1" ht="45" customHeight="1" x14ac:dyDescent="0.2">
      <c r="A165" s="39">
        <v>0</v>
      </c>
      <c r="B165" s="40"/>
      <c r="C165" s="40"/>
      <c r="D165" s="41" t="s">
        <v>209</v>
      </c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6"/>
      <c r="Q165" s="42" t="s">
        <v>207</v>
      </c>
      <c r="R165" s="42"/>
      <c r="S165" s="42"/>
      <c r="T165" s="42"/>
      <c r="U165" s="42"/>
      <c r="V165" s="41" t="s">
        <v>208</v>
      </c>
      <c r="W165" s="35"/>
      <c r="X165" s="35"/>
      <c r="Y165" s="35"/>
      <c r="Z165" s="35"/>
      <c r="AA165" s="35"/>
      <c r="AB165" s="35"/>
      <c r="AC165" s="35"/>
      <c r="AD165" s="35"/>
      <c r="AE165" s="36"/>
      <c r="AF165" s="38">
        <v>100</v>
      </c>
      <c r="AG165" s="38"/>
      <c r="AH165" s="38"/>
      <c r="AI165" s="38"/>
      <c r="AJ165" s="38"/>
      <c r="AK165" s="38">
        <v>0</v>
      </c>
      <c r="AL165" s="38"/>
      <c r="AM165" s="38"/>
      <c r="AN165" s="38"/>
      <c r="AO165" s="38"/>
      <c r="AP165" s="38">
        <v>100</v>
      </c>
      <c r="AQ165" s="38"/>
      <c r="AR165" s="38"/>
      <c r="AS165" s="38"/>
      <c r="AT165" s="38"/>
      <c r="AU165" s="38">
        <v>100</v>
      </c>
      <c r="AV165" s="38"/>
      <c r="AW165" s="38"/>
      <c r="AX165" s="38"/>
      <c r="AY165" s="38"/>
      <c r="AZ165" s="38">
        <v>0</v>
      </c>
      <c r="BA165" s="38"/>
      <c r="BB165" s="38"/>
      <c r="BC165" s="38"/>
      <c r="BD165" s="38"/>
      <c r="BE165" s="38">
        <v>100</v>
      </c>
      <c r="BF165" s="38"/>
      <c r="BG165" s="38"/>
      <c r="BH165" s="38"/>
      <c r="BI165" s="38"/>
    </row>
    <row r="166" spans="1:79" s="25" customFormat="1" ht="60" customHeight="1" x14ac:dyDescent="0.2">
      <c r="A166" s="39">
        <v>0</v>
      </c>
      <c r="B166" s="40"/>
      <c r="C166" s="40"/>
      <c r="D166" s="41" t="s">
        <v>210</v>
      </c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6"/>
      <c r="Q166" s="42" t="s">
        <v>207</v>
      </c>
      <c r="R166" s="42"/>
      <c r="S166" s="42"/>
      <c r="T166" s="42"/>
      <c r="U166" s="42"/>
      <c r="V166" s="41" t="s">
        <v>208</v>
      </c>
      <c r="W166" s="35"/>
      <c r="X166" s="35"/>
      <c r="Y166" s="35"/>
      <c r="Z166" s="35"/>
      <c r="AA166" s="35"/>
      <c r="AB166" s="35"/>
      <c r="AC166" s="35"/>
      <c r="AD166" s="35"/>
      <c r="AE166" s="36"/>
      <c r="AF166" s="38">
        <v>100</v>
      </c>
      <c r="AG166" s="38"/>
      <c r="AH166" s="38"/>
      <c r="AI166" s="38"/>
      <c r="AJ166" s="38"/>
      <c r="AK166" s="38">
        <v>0</v>
      </c>
      <c r="AL166" s="38"/>
      <c r="AM166" s="38"/>
      <c r="AN166" s="38"/>
      <c r="AO166" s="38"/>
      <c r="AP166" s="38">
        <v>100</v>
      </c>
      <c r="AQ166" s="38"/>
      <c r="AR166" s="38"/>
      <c r="AS166" s="38"/>
      <c r="AT166" s="38"/>
      <c r="AU166" s="38">
        <v>100</v>
      </c>
      <c r="AV166" s="38"/>
      <c r="AW166" s="38"/>
      <c r="AX166" s="38"/>
      <c r="AY166" s="38"/>
      <c r="AZ166" s="38">
        <v>0</v>
      </c>
      <c r="BA166" s="38"/>
      <c r="BB166" s="38"/>
      <c r="BC166" s="38"/>
      <c r="BD166" s="38"/>
      <c r="BE166" s="38">
        <v>100</v>
      </c>
      <c r="BF166" s="38"/>
      <c r="BG166" s="38"/>
      <c r="BH166" s="38"/>
      <c r="BI166" s="38"/>
    </row>
    <row r="167" spans="1:79" s="25" customFormat="1" ht="45" customHeight="1" x14ac:dyDescent="0.2">
      <c r="A167" s="39">
        <v>0</v>
      </c>
      <c r="B167" s="40"/>
      <c r="C167" s="40"/>
      <c r="D167" s="41" t="s">
        <v>211</v>
      </c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6"/>
      <c r="Q167" s="42" t="s">
        <v>207</v>
      </c>
      <c r="R167" s="42"/>
      <c r="S167" s="42"/>
      <c r="T167" s="42"/>
      <c r="U167" s="42"/>
      <c r="V167" s="41" t="s">
        <v>208</v>
      </c>
      <c r="W167" s="35"/>
      <c r="X167" s="35"/>
      <c r="Y167" s="35"/>
      <c r="Z167" s="35"/>
      <c r="AA167" s="35"/>
      <c r="AB167" s="35"/>
      <c r="AC167" s="35"/>
      <c r="AD167" s="35"/>
      <c r="AE167" s="36"/>
      <c r="AF167" s="38">
        <v>100</v>
      </c>
      <c r="AG167" s="38"/>
      <c r="AH167" s="38"/>
      <c r="AI167" s="38"/>
      <c r="AJ167" s="38"/>
      <c r="AK167" s="38">
        <v>0</v>
      </c>
      <c r="AL167" s="38"/>
      <c r="AM167" s="38"/>
      <c r="AN167" s="38"/>
      <c r="AO167" s="38"/>
      <c r="AP167" s="38">
        <v>100</v>
      </c>
      <c r="AQ167" s="38"/>
      <c r="AR167" s="38"/>
      <c r="AS167" s="38"/>
      <c r="AT167" s="38"/>
      <c r="AU167" s="38">
        <v>100</v>
      </c>
      <c r="AV167" s="38"/>
      <c r="AW167" s="38"/>
      <c r="AX167" s="38"/>
      <c r="AY167" s="38"/>
      <c r="AZ167" s="38">
        <v>0</v>
      </c>
      <c r="BA167" s="38"/>
      <c r="BB167" s="38"/>
      <c r="BC167" s="38"/>
      <c r="BD167" s="38"/>
      <c r="BE167" s="38">
        <v>100</v>
      </c>
      <c r="BF167" s="38"/>
      <c r="BG167" s="38"/>
      <c r="BH167" s="38"/>
      <c r="BI167" s="38"/>
    </row>
    <row r="168" spans="1:79" s="25" customFormat="1" ht="45" customHeight="1" x14ac:dyDescent="0.2">
      <c r="A168" s="39">
        <v>0</v>
      </c>
      <c r="B168" s="40"/>
      <c r="C168" s="40"/>
      <c r="D168" s="41" t="s">
        <v>212</v>
      </c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6"/>
      <c r="Q168" s="42" t="s">
        <v>207</v>
      </c>
      <c r="R168" s="42"/>
      <c r="S168" s="42"/>
      <c r="T168" s="42"/>
      <c r="U168" s="42"/>
      <c r="V168" s="41" t="s">
        <v>208</v>
      </c>
      <c r="W168" s="35"/>
      <c r="X168" s="35"/>
      <c r="Y168" s="35"/>
      <c r="Z168" s="35"/>
      <c r="AA168" s="35"/>
      <c r="AB168" s="35"/>
      <c r="AC168" s="35"/>
      <c r="AD168" s="35"/>
      <c r="AE168" s="36"/>
      <c r="AF168" s="38">
        <v>100</v>
      </c>
      <c r="AG168" s="38"/>
      <c r="AH168" s="38"/>
      <c r="AI168" s="38"/>
      <c r="AJ168" s="38"/>
      <c r="AK168" s="38">
        <v>0</v>
      </c>
      <c r="AL168" s="38"/>
      <c r="AM168" s="38"/>
      <c r="AN168" s="38"/>
      <c r="AO168" s="38"/>
      <c r="AP168" s="38">
        <v>100</v>
      </c>
      <c r="AQ168" s="38"/>
      <c r="AR168" s="38"/>
      <c r="AS168" s="38"/>
      <c r="AT168" s="38"/>
      <c r="AU168" s="38">
        <v>100</v>
      </c>
      <c r="AV168" s="38"/>
      <c r="AW168" s="38"/>
      <c r="AX168" s="38"/>
      <c r="AY168" s="38"/>
      <c r="AZ168" s="38">
        <v>0</v>
      </c>
      <c r="BA168" s="38"/>
      <c r="BB168" s="38"/>
      <c r="BC168" s="38"/>
      <c r="BD168" s="38"/>
      <c r="BE168" s="38">
        <v>100</v>
      </c>
      <c r="BF168" s="38"/>
      <c r="BG168" s="38"/>
      <c r="BH168" s="38"/>
      <c r="BI168" s="38"/>
    </row>
    <row r="170" spans="1:79" ht="14.25" customHeight="1" x14ac:dyDescent="0.2">
      <c r="A170" s="67" t="s">
        <v>124</v>
      </c>
      <c r="B170" s="67"/>
      <c r="C170" s="67"/>
      <c r="D170" s="67"/>
      <c r="E170" s="67"/>
      <c r="F170" s="67"/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Q170" s="67"/>
      <c r="R170" s="67"/>
      <c r="S170" s="67"/>
      <c r="T170" s="67"/>
      <c r="U170" s="67"/>
      <c r="V170" s="67"/>
      <c r="W170" s="67"/>
      <c r="X170" s="67"/>
      <c r="Y170" s="67"/>
      <c r="Z170" s="67"/>
      <c r="AA170" s="67"/>
      <c r="AB170" s="67"/>
      <c r="AC170" s="67"/>
      <c r="AD170" s="67"/>
      <c r="AE170" s="67"/>
      <c r="AF170" s="67"/>
      <c r="AG170" s="67"/>
      <c r="AH170" s="67"/>
      <c r="AI170" s="67"/>
      <c r="AJ170" s="67"/>
      <c r="AK170" s="67"/>
      <c r="AL170" s="67"/>
      <c r="AM170" s="67"/>
      <c r="AN170" s="67"/>
      <c r="AO170" s="67"/>
      <c r="AP170" s="67"/>
      <c r="AQ170" s="67"/>
      <c r="AR170" s="67"/>
      <c r="AS170" s="67"/>
      <c r="AT170" s="67"/>
      <c r="AU170" s="67"/>
      <c r="AV170" s="67"/>
      <c r="AW170" s="67"/>
      <c r="AX170" s="67"/>
      <c r="AY170" s="67"/>
      <c r="AZ170" s="67"/>
      <c r="BA170" s="67"/>
      <c r="BB170" s="67"/>
      <c r="BC170" s="67"/>
      <c r="BD170" s="67"/>
      <c r="BE170" s="67"/>
      <c r="BF170" s="67"/>
      <c r="BG170" s="67"/>
      <c r="BH170" s="67"/>
      <c r="BI170" s="67"/>
      <c r="BJ170" s="67"/>
      <c r="BK170" s="67"/>
      <c r="BL170" s="67"/>
    </row>
    <row r="171" spans="1:79" ht="15" customHeight="1" x14ac:dyDescent="0.2">
      <c r="A171" s="83" t="s">
        <v>232</v>
      </c>
      <c r="B171" s="83"/>
      <c r="C171" s="83"/>
      <c r="D171" s="83"/>
      <c r="E171" s="83"/>
      <c r="F171" s="83"/>
      <c r="G171" s="83"/>
      <c r="H171" s="83"/>
      <c r="I171" s="83"/>
      <c r="J171" s="83"/>
      <c r="K171" s="83"/>
      <c r="L171" s="83"/>
      <c r="M171" s="83"/>
      <c r="N171" s="83"/>
      <c r="O171" s="83"/>
      <c r="P171" s="83"/>
      <c r="Q171" s="83"/>
      <c r="R171" s="83"/>
      <c r="S171" s="83"/>
      <c r="T171" s="83"/>
      <c r="U171" s="83"/>
      <c r="V171" s="83"/>
      <c r="W171" s="83"/>
      <c r="X171" s="83"/>
      <c r="Y171" s="83"/>
      <c r="Z171" s="83"/>
      <c r="AA171" s="83"/>
      <c r="AB171" s="83"/>
      <c r="AC171" s="83"/>
      <c r="AD171" s="83"/>
      <c r="AE171" s="83"/>
      <c r="AF171" s="83"/>
      <c r="AG171" s="83"/>
      <c r="AH171" s="83"/>
      <c r="AI171" s="83"/>
      <c r="AJ171" s="83"/>
      <c r="AK171" s="83"/>
      <c r="AL171" s="83"/>
      <c r="AM171" s="83"/>
      <c r="AN171" s="83"/>
      <c r="AO171" s="83"/>
      <c r="AP171" s="83"/>
      <c r="AQ171" s="83"/>
      <c r="AR171" s="83"/>
      <c r="AS171" s="83"/>
      <c r="AT171" s="83"/>
      <c r="AU171" s="83"/>
      <c r="AV171" s="83"/>
      <c r="AW171" s="83"/>
      <c r="AX171" s="83"/>
      <c r="AY171" s="83"/>
      <c r="AZ171" s="83"/>
      <c r="BA171" s="83"/>
      <c r="BB171" s="83"/>
      <c r="BC171" s="83"/>
      <c r="BD171" s="83"/>
      <c r="BE171" s="83"/>
      <c r="BF171" s="83"/>
      <c r="BG171" s="83"/>
      <c r="BH171" s="83"/>
      <c r="BI171" s="83"/>
      <c r="BJ171" s="83"/>
      <c r="BK171" s="83"/>
      <c r="BL171" s="83"/>
      <c r="BM171" s="83"/>
      <c r="BN171" s="83"/>
      <c r="BO171" s="83"/>
      <c r="BP171" s="83"/>
      <c r="BQ171" s="83"/>
      <c r="BR171" s="83"/>
    </row>
    <row r="172" spans="1:79" ht="12.95" customHeight="1" x14ac:dyDescent="0.2">
      <c r="A172" s="85" t="s">
        <v>19</v>
      </c>
      <c r="B172" s="86"/>
      <c r="C172" s="86"/>
      <c r="D172" s="86"/>
      <c r="E172" s="86"/>
      <c r="F172" s="86"/>
      <c r="G172" s="86"/>
      <c r="H172" s="86"/>
      <c r="I172" s="86"/>
      <c r="J172" s="86"/>
      <c r="K172" s="86"/>
      <c r="L172" s="86"/>
      <c r="M172" s="86"/>
      <c r="N172" s="86"/>
      <c r="O172" s="86"/>
      <c r="P172" s="86"/>
      <c r="Q172" s="86"/>
      <c r="R172" s="86"/>
      <c r="S172" s="86"/>
      <c r="T172" s="87"/>
      <c r="U172" s="42" t="s">
        <v>233</v>
      </c>
      <c r="V172" s="42"/>
      <c r="W172" s="42"/>
      <c r="X172" s="42"/>
      <c r="Y172" s="42"/>
      <c r="Z172" s="42"/>
      <c r="AA172" s="42"/>
      <c r="AB172" s="42"/>
      <c r="AC172" s="42"/>
      <c r="AD172" s="42"/>
      <c r="AE172" s="42" t="s">
        <v>236</v>
      </c>
      <c r="AF172" s="42"/>
      <c r="AG172" s="42"/>
      <c r="AH172" s="42"/>
      <c r="AI172" s="42"/>
      <c r="AJ172" s="42"/>
      <c r="AK172" s="42"/>
      <c r="AL172" s="42"/>
      <c r="AM172" s="42"/>
      <c r="AN172" s="42"/>
      <c r="AO172" s="42" t="s">
        <v>243</v>
      </c>
      <c r="AP172" s="42"/>
      <c r="AQ172" s="42"/>
      <c r="AR172" s="42"/>
      <c r="AS172" s="42"/>
      <c r="AT172" s="42"/>
      <c r="AU172" s="42"/>
      <c r="AV172" s="42"/>
      <c r="AW172" s="42"/>
      <c r="AX172" s="42"/>
      <c r="AY172" s="42" t="s">
        <v>254</v>
      </c>
      <c r="AZ172" s="42"/>
      <c r="BA172" s="42"/>
      <c r="BB172" s="42"/>
      <c r="BC172" s="42"/>
      <c r="BD172" s="42"/>
      <c r="BE172" s="42"/>
      <c r="BF172" s="42"/>
      <c r="BG172" s="42"/>
      <c r="BH172" s="42"/>
      <c r="BI172" s="42" t="s">
        <v>259</v>
      </c>
      <c r="BJ172" s="42"/>
      <c r="BK172" s="42"/>
      <c r="BL172" s="42"/>
      <c r="BM172" s="42"/>
      <c r="BN172" s="42"/>
      <c r="BO172" s="42"/>
      <c r="BP172" s="42"/>
      <c r="BQ172" s="42"/>
      <c r="BR172" s="42"/>
    </row>
    <row r="173" spans="1:79" ht="30" customHeight="1" x14ac:dyDescent="0.2">
      <c r="A173" s="88"/>
      <c r="B173" s="89"/>
      <c r="C173" s="89"/>
      <c r="D173" s="89"/>
      <c r="E173" s="89"/>
      <c r="F173" s="89"/>
      <c r="G173" s="89"/>
      <c r="H173" s="89"/>
      <c r="I173" s="89"/>
      <c r="J173" s="89"/>
      <c r="K173" s="89"/>
      <c r="L173" s="89"/>
      <c r="M173" s="89"/>
      <c r="N173" s="89"/>
      <c r="O173" s="89"/>
      <c r="P173" s="89"/>
      <c r="Q173" s="89"/>
      <c r="R173" s="89"/>
      <c r="S173" s="89"/>
      <c r="T173" s="90"/>
      <c r="U173" s="42" t="s">
        <v>4</v>
      </c>
      <c r="V173" s="42"/>
      <c r="W173" s="42"/>
      <c r="X173" s="42"/>
      <c r="Y173" s="42"/>
      <c r="Z173" s="42" t="s">
        <v>3</v>
      </c>
      <c r="AA173" s="42"/>
      <c r="AB173" s="42"/>
      <c r="AC173" s="42"/>
      <c r="AD173" s="42"/>
      <c r="AE173" s="42" t="s">
        <v>4</v>
      </c>
      <c r="AF173" s="42"/>
      <c r="AG173" s="42"/>
      <c r="AH173" s="42"/>
      <c r="AI173" s="42"/>
      <c r="AJ173" s="42" t="s">
        <v>3</v>
      </c>
      <c r="AK173" s="42"/>
      <c r="AL173" s="42"/>
      <c r="AM173" s="42"/>
      <c r="AN173" s="42"/>
      <c r="AO173" s="42" t="s">
        <v>4</v>
      </c>
      <c r="AP173" s="42"/>
      <c r="AQ173" s="42"/>
      <c r="AR173" s="42"/>
      <c r="AS173" s="42"/>
      <c r="AT173" s="42" t="s">
        <v>3</v>
      </c>
      <c r="AU173" s="42"/>
      <c r="AV173" s="42"/>
      <c r="AW173" s="42"/>
      <c r="AX173" s="42"/>
      <c r="AY173" s="42" t="s">
        <v>4</v>
      </c>
      <c r="AZ173" s="42"/>
      <c r="BA173" s="42"/>
      <c r="BB173" s="42"/>
      <c r="BC173" s="42"/>
      <c r="BD173" s="42" t="s">
        <v>3</v>
      </c>
      <c r="BE173" s="42"/>
      <c r="BF173" s="42"/>
      <c r="BG173" s="42"/>
      <c r="BH173" s="42"/>
      <c r="BI173" s="42" t="s">
        <v>4</v>
      </c>
      <c r="BJ173" s="42"/>
      <c r="BK173" s="42"/>
      <c r="BL173" s="42"/>
      <c r="BM173" s="42"/>
      <c r="BN173" s="42" t="s">
        <v>3</v>
      </c>
      <c r="BO173" s="42"/>
      <c r="BP173" s="42"/>
      <c r="BQ173" s="42"/>
      <c r="BR173" s="42"/>
    </row>
    <row r="174" spans="1:79" ht="15" customHeight="1" x14ac:dyDescent="0.2">
      <c r="A174" s="80">
        <v>1</v>
      </c>
      <c r="B174" s="81"/>
      <c r="C174" s="81"/>
      <c r="D174" s="81"/>
      <c r="E174" s="81"/>
      <c r="F174" s="81"/>
      <c r="G174" s="81"/>
      <c r="H174" s="81"/>
      <c r="I174" s="81"/>
      <c r="J174" s="81"/>
      <c r="K174" s="81"/>
      <c r="L174" s="81"/>
      <c r="M174" s="81"/>
      <c r="N174" s="81"/>
      <c r="O174" s="81"/>
      <c r="P174" s="81"/>
      <c r="Q174" s="81"/>
      <c r="R174" s="81"/>
      <c r="S174" s="81"/>
      <c r="T174" s="82"/>
      <c r="U174" s="42">
        <v>2</v>
      </c>
      <c r="V174" s="42"/>
      <c r="W174" s="42"/>
      <c r="X174" s="42"/>
      <c r="Y174" s="42"/>
      <c r="Z174" s="42">
        <v>3</v>
      </c>
      <c r="AA174" s="42"/>
      <c r="AB174" s="42"/>
      <c r="AC174" s="42"/>
      <c r="AD174" s="42"/>
      <c r="AE174" s="42">
        <v>4</v>
      </c>
      <c r="AF174" s="42"/>
      <c r="AG174" s="42"/>
      <c r="AH174" s="42"/>
      <c r="AI174" s="42"/>
      <c r="AJ174" s="42">
        <v>5</v>
      </c>
      <c r="AK174" s="42"/>
      <c r="AL174" s="42"/>
      <c r="AM174" s="42"/>
      <c r="AN174" s="42"/>
      <c r="AO174" s="42">
        <v>6</v>
      </c>
      <c r="AP174" s="42"/>
      <c r="AQ174" s="42"/>
      <c r="AR174" s="42"/>
      <c r="AS174" s="42"/>
      <c r="AT174" s="42">
        <v>7</v>
      </c>
      <c r="AU174" s="42"/>
      <c r="AV174" s="42"/>
      <c r="AW174" s="42"/>
      <c r="AX174" s="42"/>
      <c r="AY174" s="42">
        <v>8</v>
      </c>
      <c r="AZ174" s="42"/>
      <c r="BA174" s="42"/>
      <c r="BB174" s="42"/>
      <c r="BC174" s="42"/>
      <c r="BD174" s="42">
        <v>9</v>
      </c>
      <c r="BE174" s="42"/>
      <c r="BF174" s="42"/>
      <c r="BG174" s="42"/>
      <c r="BH174" s="42"/>
      <c r="BI174" s="42">
        <v>10</v>
      </c>
      <c r="BJ174" s="42"/>
      <c r="BK174" s="42"/>
      <c r="BL174" s="42"/>
      <c r="BM174" s="42"/>
      <c r="BN174" s="42">
        <v>11</v>
      </c>
      <c r="BO174" s="42"/>
      <c r="BP174" s="42"/>
      <c r="BQ174" s="42"/>
      <c r="BR174" s="42"/>
    </row>
    <row r="175" spans="1:79" s="1" customFormat="1" ht="15.75" hidden="1" customHeight="1" x14ac:dyDescent="0.2">
      <c r="A175" s="94" t="s">
        <v>57</v>
      </c>
      <c r="B175" s="95"/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95"/>
      <c r="S175" s="95"/>
      <c r="T175" s="96"/>
      <c r="U175" s="71" t="s">
        <v>65</v>
      </c>
      <c r="V175" s="71"/>
      <c r="W175" s="71"/>
      <c r="X175" s="71"/>
      <c r="Y175" s="71"/>
      <c r="Z175" s="69" t="s">
        <v>66</v>
      </c>
      <c r="AA175" s="69"/>
      <c r="AB175" s="69"/>
      <c r="AC175" s="69"/>
      <c r="AD175" s="69"/>
      <c r="AE175" s="71" t="s">
        <v>67</v>
      </c>
      <c r="AF175" s="71"/>
      <c r="AG175" s="71"/>
      <c r="AH175" s="71"/>
      <c r="AI175" s="71"/>
      <c r="AJ175" s="69" t="s">
        <v>68</v>
      </c>
      <c r="AK175" s="69"/>
      <c r="AL175" s="69"/>
      <c r="AM175" s="69"/>
      <c r="AN175" s="69"/>
      <c r="AO175" s="71" t="s">
        <v>58</v>
      </c>
      <c r="AP175" s="71"/>
      <c r="AQ175" s="71"/>
      <c r="AR175" s="71"/>
      <c r="AS175" s="71"/>
      <c r="AT175" s="69" t="s">
        <v>59</v>
      </c>
      <c r="AU175" s="69"/>
      <c r="AV175" s="69"/>
      <c r="AW175" s="69"/>
      <c r="AX175" s="69"/>
      <c r="AY175" s="71" t="s">
        <v>60</v>
      </c>
      <c r="AZ175" s="71"/>
      <c r="BA175" s="71"/>
      <c r="BB175" s="71"/>
      <c r="BC175" s="71"/>
      <c r="BD175" s="69" t="s">
        <v>61</v>
      </c>
      <c r="BE175" s="69"/>
      <c r="BF175" s="69"/>
      <c r="BG175" s="69"/>
      <c r="BH175" s="69"/>
      <c r="BI175" s="71" t="s">
        <v>62</v>
      </c>
      <c r="BJ175" s="71"/>
      <c r="BK175" s="71"/>
      <c r="BL175" s="71"/>
      <c r="BM175" s="71"/>
      <c r="BN175" s="69" t="s">
        <v>63</v>
      </c>
      <c r="BO175" s="69"/>
      <c r="BP175" s="69"/>
      <c r="BQ175" s="69"/>
      <c r="BR175" s="69"/>
      <c r="CA175" t="s">
        <v>41</v>
      </c>
    </row>
    <row r="176" spans="1:79" s="6" customFormat="1" ht="12.75" customHeight="1" x14ac:dyDescent="0.2">
      <c r="A176" s="44" t="s">
        <v>147</v>
      </c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5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26"/>
      <c r="AO176" s="26"/>
      <c r="AP176" s="26"/>
      <c r="AQ176" s="26"/>
      <c r="AR176" s="26"/>
      <c r="AS176" s="26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  <c r="BF176" s="26"/>
      <c r="BG176" s="26"/>
      <c r="BH176" s="26"/>
      <c r="BI176" s="26"/>
      <c r="BJ176" s="26"/>
      <c r="BK176" s="26"/>
      <c r="BL176" s="26"/>
      <c r="BM176" s="26"/>
      <c r="BN176" s="26"/>
      <c r="BO176" s="26"/>
      <c r="BP176" s="26"/>
      <c r="BQ176" s="26"/>
      <c r="BR176" s="26"/>
      <c r="CA176" s="6" t="s">
        <v>42</v>
      </c>
    </row>
    <row r="177" spans="1:79" s="25" customFormat="1" ht="38.25" customHeight="1" x14ac:dyDescent="0.2">
      <c r="A177" s="34" t="s">
        <v>213</v>
      </c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6"/>
      <c r="U177" s="27" t="s">
        <v>173</v>
      </c>
      <c r="V177" s="27"/>
      <c r="W177" s="27"/>
      <c r="X177" s="27"/>
      <c r="Y177" s="27"/>
      <c r="Z177" s="27"/>
      <c r="AA177" s="27"/>
      <c r="AB177" s="27"/>
      <c r="AC177" s="27"/>
      <c r="AD177" s="27"/>
      <c r="AE177" s="27" t="s">
        <v>173</v>
      </c>
      <c r="AF177" s="27"/>
      <c r="AG177" s="27"/>
      <c r="AH177" s="27"/>
      <c r="AI177" s="27"/>
      <c r="AJ177" s="27"/>
      <c r="AK177" s="27"/>
      <c r="AL177" s="27"/>
      <c r="AM177" s="27"/>
      <c r="AN177" s="27"/>
      <c r="AO177" s="27" t="s">
        <v>173</v>
      </c>
      <c r="AP177" s="27"/>
      <c r="AQ177" s="27"/>
      <c r="AR177" s="27"/>
      <c r="AS177" s="27"/>
      <c r="AT177" s="27"/>
      <c r="AU177" s="27"/>
      <c r="AV177" s="27"/>
      <c r="AW177" s="27"/>
      <c r="AX177" s="27"/>
      <c r="AY177" s="27" t="s">
        <v>173</v>
      </c>
      <c r="AZ177" s="27"/>
      <c r="BA177" s="27"/>
      <c r="BB177" s="27"/>
      <c r="BC177" s="27"/>
      <c r="BD177" s="27"/>
      <c r="BE177" s="27"/>
      <c r="BF177" s="27"/>
      <c r="BG177" s="27"/>
      <c r="BH177" s="27"/>
      <c r="BI177" s="27" t="s">
        <v>173</v>
      </c>
      <c r="BJ177" s="27"/>
      <c r="BK177" s="27"/>
      <c r="BL177" s="27"/>
      <c r="BM177" s="27"/>
      <c r="BN177" s="27"/>
      <c r="BO177" s="27"/>
      <c r="BP177" s="27"/>
      <c r="BQ177" s="27"/>
      <c r="BR177" s="27"/>
    </row>
    <row r="180" spans="1:79" ht="14.25" customHeight="1" x14ac:dyDescent="0.2">
      <c r="A180" s="67" t="s">
        <v>125</v>
      </c>
      <c r="B180" s="67"/>
      <c r="C180" s="67"/>
      <c r="D180" s="67"/>
      <c r="E180" s="67"/>
      <c r="F180" s="67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  <c r="R180" s="67"/>
      <c r="S180" s="67"/>
      <c r="T180" s="67"/>
      <c r="U180" s="67"/>
      <c r="V180" s="67"/>
      <c r="W180" s="67"/>
      <c r="X180" s="67"/>
      <c r="Y180" s="67"/>
      <c r="Z180" s="67"/>
      <c r="AA180" s="67"/>
      <c r="AB180" s="67"/>
      <c r="AC180" s="67"/>
      <c r="AD180" s="67"/>
      <c r="AE180" s="67"/>
      <c r="AF180" s="67"/>
      <c r="AG180" s="67"/>
      <c r="AH180" s="67"/>
      <c r="AI180" s="67"/>
      <c r="AJ180" s="67"/>
      <c r="AK180" s="67"/>
      <c r="AL180" s="67"/>
      <c r="AM180" s="67"/>
      <c r="AN180" s="67"/>
      <c r="AO180" s="67"/>
      <c r="AP180" s="67"/>
      <c r="AQ180" s="67"/>
      <c r="AR180" s="67"/>
      <c r="AS180" s="67"/>
      <c r="AT180" s="67"/>
      <c r="AU180" s="67"/>
      <c r="AV180" s="67"/>
      <c r="AW180" s="67"/>
      <c r="AX180" s="67"/>
      <c r="AY180" s="67"/>
      <c r="AZ180" s="67"/>
      <c r="BA180" s="67"/>
      <c r="BB180" s="67"/>
      <c r="BC180" s="67"/>
      <c r="BD180" s="67"/>
      <c r="BE180" s="67"/>
      <c r="BF180" s="67"/>
      <c r="BG180" s="67"/>
      <c r="BH180" s="67"/>
      <c r="BI180" s="67"/>
      <c r="BJ180" s="67"/>
      <c r="BK180" s="67"/>
      <c r="BL180" s="67"/>
    </row>
    <row r="181" spans="1:79" ht="15" customHeight="1" x14ac:dyDescent="0.2">
      <c r="A181" s="85" t="s">
        <v>6</v>
      </c>
      <c r="B181" s="86"/>
      <c r="C181" s="86"/>
      <c r="D181" s="85" t="s">
        <v>10</v>
      </c>
      <c r="E181" s="86"/>
      <c r="F181" s="86"/>
      <c r="G181" s="86"/>
      <c r="H181" s="86"/>
      <c r="I181" s="86"/>
      <c r="J181" s="86"/>
      <c r="K181" s="86"/>
      <c r="L181" s="86"/>
      <c r="M181" s="86"/>
      <c r="N181" s="86"/>
      <c r="O181" s="86"/>
      <c r="P181" s="86"/>
      <c r="Q181" s="86"/>
      <c r="R181" s="86"/>
      <c r="S181" s="86"/>
      <c r="T181" s="86"/>
      <c r="U181" s="86"/>
      <c r="V181" s="87"/>
      <c r="W181" s="42" t="s">
        <v>233</v>
      </c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 t="s">
        <v>237</v>
      </c>
      <c r="AJ181" s="42"/>
      <c r="AK181" s="42"/>
      <c r="AL181" s="42"/>
      <c r="AM181" s="42"/>
      <c r="AN181" s="42"/>
      <c r="AO181" s="42"/>
      <c r="AP181" s="42"/>
      <c r="AQ181" s="42"/>
      <c r="AR181" s="42"/>
      <c r="AS181" s="42"/>
      <c r="AT181" s="42"/>
      <c r="AU181" s="42" t="s">
        <v>248</v>
      </c>
      <c r="AV181" s="42"/>
      <c r="AW181" s="42"/>
      <c r="AX181" s="42"/>
      <c r="AY181" s="42"/>
      <c r="AZ181" s="42"/>
      <c r="BA181" s="42" t="s">
        <v>255</v>
      </c>
      <c r="BB181" s="42"/>
      <c r="BC181" s="42"/>
      <c r="BD181" s="42"/>
      <c r="BE181" s="42"/>
      <c r="BF181" s="42"/>
      <c r="BG181" s="42" t="s">
        <v>264</v>
      </c>
      <c r="BH181" s="42"/>
      <c r="BI181" s="42"/>
      <c r="BJ181" s="42"/>
      <c r="BK181" s="42"/>
      <c r="BL181" s="42"/>
    </row>
    <row r="182" spans="1:79" ht="15" customHeight="1" x14ac:dyDescent="0.2">
      <c r="A182" s="97"/>
      <c r="B182" s="98"/>
      <c r="C182" s="98"/>
      <c r="D182" s="97"/>
      <c r="E182" s="98"/>
      <c r="F182" s="98"/>
      <c r="G182" s="98"/>
      <c r="H182" s="98"/>
      <c r="I182" s="98"/>
      <c r="J182" s="98"/>
      <c r="K182" s="98"/>
      <c r="L182" s="98"/>
      <c r="M182" s="98"/>
      <c r="N182" s="98"/>
      <c r="O182" s="98"/>
      <c r="P182" s="98"/>
      <c r="Q182" s="98"/>
      <c r="R182" s="98"/>
      <c r="S182" s="98"/>
      <c r="T182" s="98"/>
      <c r="U182" s="98"/>
      <c r="V182" s="99"/>
      <c r="W182" s="42" t="s">
        <v>4</v>
      </c>
      <c r="X182" s="42"/>
      <c r="Y182" s="42"/>
      <c r="Z182" s="42"/>
      <c r="AA182" s="42"/>
      <c r="AB182" s="42"/>
      <c r="AC182" s="42" t="s">
        <v>3</v>
      </c>
      <c r="AD182" s="42"/>
      <c r="AE182" s="42"/>
      <c r="AF182" s="42"/>
      <c r="AG182" s="42"/>
      <c r="AH182" s="42"/>
      <c r="AI182" s="42" t="s">
        <v>4</v>
      </c>
      <c r="AJ182" s="42"/>
      <c r="AK182" s="42"/>
      <c r="AL182" s="42"/>
      <c r="AM182" s="42"/>
      <c r="AN182" s="42"/>
      <c r="AO182" s="42" t="s">
        <v>3</v>
      </c>
      <c r="AP182" s="42"/>
      <c r="AQ182" s="42"/>
      <c r="AR182" s="42"/>
      <c r="AS182" s="42"/>
      <c r="AT182" s="42"/>
      <c r="AU182" s="73" t="s">
        <v>4</v>
      </c>
      <c r="AV182" s="73"/>
      <c r="AW182" s="73"/>
      <c r="AX182" s="73" t="s">
        <v>3</v>
      </c>
      <c r="AY182" s="73"/>
      <c r="AZ182" s="73"/>
      <c r="BA182" s="73" t="s">
        <v>4</v>
      </c>
      <c r="BB182" s="73"/>
      <c r="BC182" s="73"/>
      <c r="BD182" s="73" t="s">
        <v>3</v>
      </c>
      <c r="BE182" s="73"/>
      <c r="BF182" s="73"/>
      <c r="BG182" s="73" t="s">
        <v>4</v>
      </c>
      <c r="BH182" s="73"/>
      <c r="BI182" s="73"/>
      <c r="BJ182" s="73" t="s">
        <v>3</v>
      </c>
      <c r="BK182" s="73"/>
      <c r="BL182" s="73"/>
    </row>
    <row r="183" spans="1:79" ht="57" customHeight="1" x14ac:dyDescent="0.2">
      <c r="A183" s="88"/>
      <c r="B183" s="89"/>
      <c r="C183" s="89"/>
      <c r="D183" s="88"/>
      <c r="E183" s="89"/>
      <c r="F183" s="89"/>
      <c r="G183" s="89"/>
      <c r="H183" s="89"/>
      <c r="I183" s="89"/>
      <c r="J183" s="89"/>
      <c r="K183" s="89"/>
      <c r="L183" s="89"/>
      <c r="M183" s="89"/>
      <c r="N183" s="89"/>
      <c r="O183" s="89"/>
      <c r="P183" s="89"/>
      <c r="Q183" s="89"/>
      <c r="R183" s="89"/>
      <c r="S183" s="89"/>
      <c r="T183" s="89"/>
      <c r="U183" s="89"/>
      <c r="V183" s="90"/>
      <c r="W183" s="42" t="s">
        <v>12</v>
      </c>
      <c r="X183" s="42"/>
      <c r="Y183" s="42"/>
      <c r="Z183" s="42" t="s">
        <v>11</v>
      </c>
      <c r="AA183" s="42"/>
      <c r="AB183" s="42"/>
      <c r="AC183" s="42" t="s">
        <v>12</v>
      </c>
      <c r="AD183" s="42"/>
      <c r="AE183" s="42"/>
      <c r="AF183" s="42" t="s">
        <v>11</v>
      </c>
      <c r="AG183" s="42"/>
      <c r="AH183" s="42"/>
      <c r="AI183" s="42" t="s">
        <v>12</v>
      </c>
      <c r="AJ183" s="42"/>
      <c r="AK183" s="42"/>
      <c r="AL183" s="42" t="s">
        <v>11</v>
      </c>
      <c r="AM183" s="42"/>
      <c r="AN183" s="42"/>
      <c r="AO183" s="42" t="s">
        <v>12</v>
      </c>
      <c r="AP183" s="42"/>
      <c r="AQ183" s="42"/>
      <c r="AR183" s="42" t="s">
        <v>11</v>
      </c>
      <c r="AS183" s="42"/>
      <c r="AT183" s="42"/>
      <c r="AU183" s="73"/>
      <c r="AV183" s="73"/>
      <c r="AW183" s="73"/>
      <c r="AX183" s="73"/>
      <c r="AY183" s="73"/>
      <c r="AZ183" s="73"/>
      <c r="BA183" s="73"/>
      <c r="BB183" s="73"/>
      <c r="BC183" s="73"/>
      <c r="BD183" s="73"/>
      <c r="BE183" s="73"/>
      <c r="BF183" s="73"/>
      <c r="BG183" s="73"/>
      <c r="BH183" s="73"/>
      <c r="BI183" s="73"/>
      <c r="BJ183" s="73"/>
      <c r="BK183" s="73"/>
      <c r="BL183" s="73"/>
    </row>
    <row r="184" spans="1:79" ht="15" customHeight="1" x14ac:dyDescent="0.2">
      <c r="A184" s="80">
        <v>1</v>
      </c>
      <c r="B184" s="81"/>
      <c r="C184" s="81"/>
      <c r="D184" s="80">
        <v>2</v>
      </c>
      <c r="E184" s="81"/>
      <c r="F184" s="81"/>
      <c r="G184" s="81"/>
      <c r="H184" s="81"/>
      <c r="I184" s="81"/>
      <c r="J184" s="81"/>
      <c r="K184" s="81"/>
      <c r="L184" s="81"/>
      <c r="M184" s="81"/>
      <c r="N184" s="81"/>
      <c r="O184" s="81"/>
      <c r="P184" s="81"/>
      <c r="Q184" s="81"/>
      <c r="R184" s="81"/>
      <c r="S184" s="81"/>
      <c r="T184" s="81"/>
      <c r="U184" s="81"/>
      <c r="V184" s="82"/>
      <c r="W184" s="42">
        <v>3</v>
      </c>
      <c r="X184" s="42"/>
      <c r="Y184" s="42"/>
      <c r="Z184" s="42">
        <v>4</v>
      </c>
      <c r="AA184" s="42"/>
      <c r="AB184" s="42"/>
      <c r="AC184" s="42">
        <v>5</v>
      </c>
      <c r="AD184" s="42"/>
      <c r="AE184" s="42"/>
      <c r="AF184" s="42">
        <v>6</v>
      </c>
      <c r="AG184" s="42"/>
      <c r="AH184" s="42"/>
      <c r="AI184" s="42">
        <v>7</v>
      </c>
      <c r="AJ184" s="42"/>
      <c r="AK184" s="42"/>
      <c r="AL184" s="42">
        <v>8</v>
      </c>
      <c r="AM184" s="42"/>
      <c r="AN184" s="42"/>
      <c r="AO184" s="42">
        <v>9</v>
      </c>
      <c r="AP184" s="42"/>
      <c r="AQ184" s="42"/>
      <c r="AR184" s="42">
        <v>10</v>
      </c>
      <c r="AS184" s="42"/>
      <c r="AT184" s="42"/>
      <c r="AU184" s="42">
        <v>11</v>
      </c>
      <c r="AV184" s="42"/>
      <c r="AW184" s="42"/>
      <c r="AX184" s="42">
        <v>12</v>
      </c>
      <c r="AY184" s="42"/>
      <c r="AZ184" s="42"/>
      <c r="BA184" s="42">
        <v>13</v>
      </c>
      <c r="BB184" s="42"/>
      <c r="BC184" s="42"/>
      <c r="BD184" s="42">
        <v>14</v>
      </c>
      <c r="BE184" s="42"/>
      <c r="BF184" s="42"/>
      <c r="BG184" s="42">
        <v>15</v>
      </c>
      <c r="BH184" s="42"/>
      <c r="BI184" s="42"/>
      <c r="BJ184" s="42">
        <v>16</v>
      </c>
      <c r="BK184" s="42"/>
      <c r="BL184" s="42"/>
    </row>
    <row r="185" spans="1:79" s="1" customFormat="1" ht="12.75" hidden="1" customHeight="1" x14ac:dyDescent="0.2">
      <c r="A185" s="94" t="s">
        <v>69</v>
      </c>
      <c r="B185" s="95"/>
      <c r="C185" s="95"/>
      <c r="D185" s="94" t="s">
        <v>57</v>
      </c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95"/>
      <c r="S185" s="95"/>
      <c r="T185" s="95"/>
      <c r="U185" s="95"/>
      <c r="V185" s="96"/>
      <c r="W185" s="71" t="s">
        <v>72</v>
      </c>
      <c r="X185" s="71"/>
      <c r="Y185" s="71"/>
      <c r="Z185" s="71" t="s">
        <v>73</v>
      </c>
      <c r="AA185" s="71"/>
      <c r="AB185" s="71"/>
      <c r="AC185" s="69" t="s">
        <v>74</v>
      </c>
      <c r="AD185" s="69"/>
      <c r="AE185" s="69"/>
      <c r="AF185" s="69" t="s">
        <v>75</v>
      </c>
      <c r="AG185" s="69"/>
      <c r="AH185" s="69"/>
      <c r="AI185" s="71" t="s">
        <v>76</v>
      </c>
      <c r="AJ185" s="71"/>
      <c r="AK185" s="71"/>
      <c r="AL185" s="71" t="s">
        <v>77</v>
      </c>
      <c r="AM185" s="71"/>
      <c r="AN185" s="71"/>
      <c r="AO185" s="69" t="s">
        <v>104</v>
      </c>
      <c r="AP185" s="69"/>
      <c r="AQ185" s="69"/>
      <c r="AR185" s="69" t="s">
        <v>78</v>
      </c>
      <c r="AS185" s="69"/>
      <c r="AT185" s="69"/>
      <c r="AU185" s="71" t="s">
        <v>105</v>
      </c>
      <c r="AV185" s="71"/>
      <c r="AW185" s="71"/>
      <c r="AX185" s="69" t="s">
        <v>106</v>
      </c>
      <c r="AY185" s="69"/>
      <c r="AZ185" s="69"/>
      <c r="BA185" s="71" t="s">
        <v>107</v>
      </c>
      <c r="BB185" s="71"/>
      <c r="BC185" s="71"/>
      <c r="BD185" s="69" t="s">
        <v>108</v>
      </c>
      <c r="BE185" s="69"/>
      <c r="BF185" s="69"/>
      <c r="BG185" s="71" t="s">
        <v>109</v>
      </c>
      <c r="BH185" s="71"/>
      <c r="BI185" s="71"/>
      <c r="BJ185" s="69" t="s">
        <v>110</v>
      </c>
      <c r="BK185" s="69"/>
      <c r="BL185" s="69"/>
      <c r="CA185" s="1" t="s">
        <v>103</v>
      </c>
    </row>
    <row r="186" spans="1:79" s="6" customFormat="1" ht="12.75" customHeight="1" x14ac:dyDescent="0.2">
      <c r="A186" s="44">
        <v>1</v>
      </c>
      <c r="B186" s="45"/>
      <c r="C186" s="45"/>
      <c r="D186" s="29" t="s">
        <v>214</v>
      </c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1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 s="43"/>
      <c r="AL186" s="43"/>
      <c r="AM186" s="43"/>
      <c r="AN186" s="43"/>
      <c r="AO186" s="43"/>
      <c r="AP186" s="43"/>
      <c r="AQ186" s="43"/>
      <c r="AR186" s="43"/>
      <c r="AS186" s="43"/>
      <c r="AT186" s="43"/>
      <c r="AU186" s="43"/>
      <c r="AV186" s="43"/>
      <c r="AW186" s="43"/>
      <c r="AX186" s="43"/>
      <c r="AY186" s="43"/>
      <c r="AZ186" s="43"/>
      <c r="BA186" s="43"/>
      <c r="BB186" s="43"/>
      <c r="BC186" s="43"/>
      <c r="BD186" s="43"/>
      <c r="BE186" s="43"/>
      <c r="BF186" s="43"/>
      <c r="BG186" s="43"/>
      <c r="BH186" s="43"/>
      <c r="BI186" s="43"/>
      <c r="BJ186" s="43"/>
      <c r="BK186" s="43"/>
      <c r="BL186" s="43"/>
      <c r="CA186" s="6" t="s">
        <v>43</v>
      </c>
    </row>
    <row r="187" spans="1:79" s="25" customFormat="1" ht="25.5" customHeight="1" x14ac:dyDescent="0.2">
      <c r="A187" s="39">
        <v>2</v>
      </c>
      <c r="B187" s="40"/>
      <c r="C187" s="40"/>
      <c r="D187" s="34" t="s">
        <v>215</v>
      </c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6"/>
      <c r="W187" s="38" t="s">
        <v>173</v>
      </c>
      <c r="X187" s="38"/>
      <c r="Y187" s="38"/>
      <c r="Z187" s="38" t="s">
        <v>173</v>
      </c>
      <c r="AA187" s="38"/>
      <c r="AB187" s="38"/>
      <c r="AC187" s="38"/>
      <c r="AD187" s="38"/>
      <c r="AE187" s="38"/>
      <c r="AF187" s="38"/>
      <c r="AG187" s="38"/>
      <c r="AH187" s="38"/>
      <c r="AI187" s="38" t="s">
        <v>173</v>
      </c>
      <c r="AJ187" s="38"/>
      <c r="AK187" s="38"/>
      <c r="AL187" s="38" t="s">
        <v>173</v>
      </c>
      <c r="AM187" s="38"/>
      <c r="AN187" s="38"/>
      <c r="AO187" s="38"/>
      <c r="AP187" s="38"/>
      <c r="AQ187" s="38"/>
      <c r="AR187" s="38"/>
      <c r="AS187" s="38"/>
      <c r="AT187" s="38"/>
      <c r="AU187" s="38" t="s">
        <v>173</v>
      </c>
      <c r="AV187" s="38"/>
      <c r="AW187" s="38"/>
      <c r="AX187" s="38"/>
      <c r="AY187" s="38"/>
      <c r="AZ187" s="38"/>
      <c r="BA187" s="38" t="s">
        <v>173</v>
      </c>
      <c r="BB187" s="38"/>
      <c r="BC187" s="38"/>
      <c r="BD187" s="38"/>
      <c r="BE187" s="38"/>
      <c r="BF187" s="38"/>
      <c r="BG187" s="38" t="s">
        <v>173</v>
      </c>
      <c r="BH187" s="38"/>
      <c r="BI187" s="38"/>
      <c r="BJ187" s="38"/>
      <c r="BK187" s="38"/>
      <c r="BL187" s="38"/>
    </row>
    <row r="190" spans="1:79" ht="14.25" customHeight="1" x14ac:dyDescent="0.2">
      <c r="A190" s="67" t="s">
        <v>153</v>
      </c>
      <c r="B190" s="67"/>
      <c r="C190" s="67"/>
      <c r="D190" s="67"/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  <c r="U190" s="67"/>
      <c r="V190" s="67"/>
      <c r="W190" s="67"/>
      <c r="X190" s="67"/>
      <c r="Y190" s="67"/>
      <c r="Z190" s="67"/>
      <c r="AA190" s="67"/>
      <c r="AB190" s="67"/>
      <c r="AC190" s="67"/>
      <c r="AD190" s="67"/>
      <c r="AE190" s="67"/>
      <c r="AF190" s="67"/>
      <c r="AG190" s="67"/>
      <c r="AH190" s="67"/>
      <c r="AI190" s="67"/>
      <c r="AJ190" s="67"/>
      <c r="AK190" s="67"/>
      <c r="AL190" s="67"/>
      <c r="AM190" s="67"/>
      <c r="AN190" s="67"/>
      <c r="AO190" s="67"/>
      <c r="AP190" s="67"/>
      <c r="AQ190" s="67"/>
      <c r="AR190" s="67"/>
      <c r="AS190" s="67"/>
      <c r="AT190" s="67"/>
      <c r="AU190" s="67"/>
      <c r="AV190" s="67"/>
      <c r="AW190" s="67"/>
      <c r="AX190" s="67"/>
      <c r="AY190" s="67"/>
      <c r="AZ190" s="67"/>
      <c r="BA190" s="67"/>
      <c r="BB190" s="67"/>
      <c r="BC190" s="67"/>
      <c r="BD190" s="67"/>
      <c r="BE190" s="67"/>
      <c r="BF190" s="67"/>
      <c r="BG190" s="67"/>
      <c r="BH190" s="67"/>
      <c r="BI190" s="67"/>
      <c r="BJ190" s="67"/>
      <c r="BK190" s="67"/>
      <c r="BL190" s="67"/>
    </row>
    <row r="191" spans="1:79" ht="14.25" customHeight="1" x14ac:dyDescent="0.2">
      <c r="A191" s="67" t="s">
        <v>249</v>
      </c>
      <c r="B191" s="67"/>
      <c r="C191" s="67"/>
      <c r="D191" s="67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67"/>
      <c r="X191" s="67"/>
      <c r="Y191" s="67"/>
      <c r="Z191" s="67"/>
      <c r="AA191" s="67"/>
      <c r="AB191" s="67"/>
      <c r="AC191" s="67"/>
      <c r="AD191" s="67"/>
      <c r="AE191" s="67"/>
      <c r="AF191" s="67"/>
      <c r="AG191" s="67"/>
      <c r="AH191" s="67"/>
      <c r="AI191" s="67"/>
      <c r="AJ191" s="67"/>
      <c r="AK191" s="67"/>
      <c r="AL191" s="67"/>
      <c r="AM191" s="67"/>
      <c r="AN191" s="67"/>
      <c r="AO191" s="67"/>
      <c r="AP191" s="67"/>
      <c r="AQ191" s="67"/>
      <c r="AR191" s="67"/>
      <c r="AS191" s="67"/>
      <c r="AT191" s="67"/>
      <c r="AU191" s="67"/>
      <c r="AV191" s="67"/>
      <c r="AW191" s="67"/>
      <c r="AX191" s="67"/>
      <c r="AY191" s="67"/>
      <c r="AZ191" s="67"/>
      <c r="BA191" s="67"/>
      <c r="BB191" s="67"/>
      <c r="BC191" s="67"/>
      <c r="BD191" s="67"/>
      <c r="BE191" s="67"/>
      <c r="BF191" s="67"/>
      <c r="BG191" s="67"/>
      <c r="BH191" s="67"/>
      <c r="BI191" s="67"/>
      <c r="BJ191" s="67"/>
      <c r="BK191" s="67"/>
      <c r="BL191" s="67"/>
      <c r="BM191" s="67"/>
      <c r="BN191" s="67"/>
      <c r="BO191" s="67"/>
      <c r="BP191" s="67"/>
      <c r="BQ191" s="67"/>
      <c r="BR191" s="67"/>
      <c r="BS191" s="67"/>
    </row>
    <row r="192" spans="1:79" ht="15" customHeight="1" x14ac:dyDescent="0.2">
      <c r="A192" s="72" t="s">
        <v>232</v>
      </c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  <c r="Z192" s="72"/>
      <c r="AA192" s="72"/>
      <c r="AB192" s="72"/>
      <c r="AC192" s="72"/>
      <c r="AD192" s="72"/>
      <c r="AE192" s="72"/>
      <c r="AF192" s="72"/>
      <c r="AG192" s="72"/>
      <c r="AH192" s="72"/>
      <c r="AI192" s="72"/>
      <c r="AJ192" s="72"/>
      <c r="AK192" s="72"/>
      <c r="AL192" s="72"/>
      <c r="AM192" s="72"/>
      <c r="AN192" s="72"/>
      <c r="AO192" s="72"/>
      <c r="AP192" s="72"/>
      <c r="AQ192" s="72"/>
      <c r="AR192" s="72"/>
      <c r="AS192" s="72"/>
      <c r="AT192" s="72"/>
      <c r="AU192" s="72"/>
      <c r="AV192" s="72"/>
      <c r="AW192" s="72"/>
      <c r="AX192" s="72"/>
      <c r="AY192" s="72"/>
      <c r="AZ192" s="72"/>
      <c r="BA192" s="72"/>
      <c r="BB192" s="72"/>
      <c r="BC192" s="72"/>
      <c r="BD192" s="72"/>
      <c r="BE192" s="72"/>
      <c r="BF192" s="72"/>
      <c r="BG192" s="72"/>
      <c r="BH192" s="72"/>
      <c r="BI192" s="72"/>
      <c r="BJ192" s="72"/>
      <c r="BK192" s="72"/>
      <c r="BL192" s="72"/>
      <c r="BM192" s="72"/>
      <c r="BN192" s="72"/>
      <c r="BO192" s="72"/>
      <c r="BP192" s="72"/>
      <c r="BQ192" s="72"/>
      <c r="BR192" s="72"/>
      <c r="BS192" s="72"/>
    </row>
    <row r="193" spans="1:79" ht="15" customHeight="1" x14ac:dyDescent="0.2">
      <c r="A193" s="42" t="s">
        <v>6</v>
      </c>
      <c r="B193" s="42"/>
      <c r="C193" s="42"/>
      <c r="D193" s="42"/>
      <c r="E193" s="42"/>
      <c r="F193" s="42"/>
      <c r="G193" s="42" t="s">
        <v>126</v>
      </c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 t="s">
        <v>13</v>
      </c>
      <c r="U193" s="42"/>
      <c r="V193" s="42"/>
      <c r="W193" s="42"/>
      <c r="X193" s="42"/>
      <c r="Y193" s="42"/>
      <c r="Z193" s="42"/>
      <c r="AA193" s="80" t="s">
        <v>233</v>
      </c>
      <c r="AB193" s="92"/>
      <c r="AC193" s="92"/>
      <c r="AD193" s="92"/>
      <c r="AE193" s="92"/>
      <c r="AF193" s="92"/>
      <c r="AG193" s="92"/>
      <c r="AH193" s="92"/>
      <c r="AI193" s="92"/>
      <c r="AJ193" s="92"/>
      <c r="AK193" s="92"/>
      <c r="AL193" s="92"/>
      <c r="AM193" s="92"/>
      <c r="AN193" s="92"/>
      <c r="AO193" s="93"/>
      <c r="AP193" s="80" t="s">
        <v>236</v>
      </c>
      <c r="AQ193" s="81"/>
      <c r="AR193" s="81"/>
      <c r="AS193" s="81"/>
      <c r="AT193" s="81"/>
      <c r="AU193" s="81"/>
      <c r="AV193" s="81"/>
      <c r="AW193" s="81"/>
      <c r="AX193" s="81"/>
      <c r="AY193" s="81"/>
      <c r="AZ193" s="81"/>
      <c r="BA193" s="81"/>
      <c r="BB193" s="81"/>
      <c r="BC193" s="81"/>
      <c r="BD193" s="82"/>
      <c r="BE193" s="80" t="s">
        <v>243</v>
      </c>
      <c r="BF193" s="81"/>
      <c r="BG193" s="81"/>
      <c r="BH193" s="81"/>
      <c r="BI193" s="81"/>
      <c r="BJ193" s="81"/>
      <c r="BK193" s="81"/>
      <c r="BL193" s="81"/>
      <c r="BM193" s="81"/>
      <c r="BN193" s="81"/>
      <c r="BO193" s="81"/>
      <c r="BP193" s="81"/>
      <c r="BQ193" s="81"/>
      <c r="BR193" s="81"/>
      <c r="BS193" s="82"/>
    </row>
    <row r="194" spans="1:79" ht="32.1" customHeight="1" x14ac:dyDescent="0.2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 t="s">
        <v>4</v>
      </c>
      <c r="AB194" s="42"/>
      <c r="AC194" s="42"/>
      <c r="AD194" s="42"/>
      <c r="AE194" s="42"/>
      <c r="AF194" s="42" t="s">
        <v>3</v>
      </c>
      <c r="AG194" s="42"/>
      <c r="AH194" s="42"/>
      <c r="AI194" s="42"/>
      <c r="AJ194" s="42"/>
      <c r="AK194" s="42" t="s">
        <v>89</v>
      </c>
      <c r="AL194" s="42"/>
      <c r="AM194" s="42"/>
      <c r="AN194" s="42"/>
      <c r="AO194" s="42"/>
      <c r="AP194" s="42" t="s">
        <v>4</v>
      </c>
      <c r="AQ194" s="42"/>
      <c r="AR194" s="42"/>
      <c r="AS194" s="42"/>
      <c r="AT194" s="42"/>
      <c r="AU194" s="42" t="s">
        <v>3</v>
      </c>
      <c r="AV194" s="42"/>
      <c r="AW194" s="42"/>
      <c r="AX194" s="42"/>
      <c r="AY194" s="42"/>
      <c r="AZ194" s="42" t="s">
        <v>96</v>
      </c>
      <c r="BA194" s="42"/>
      <c r="BB194" s="42"/>
      <c r="BC194" s="42"/>
      <c r="BD194" s="42"/>
      <c r="BE194" s="42" t="s">
        <v>4</v>
      </c>
      <c r="BF194" s="42"/>
      <c r="BG194" s="42"/>
      <c r="BH194" s="42"/>
      <c r="BI194" s="42"/>
      <c r="BJ194" s="42" t="s">
        <v>3</v>
      </c>
      <c r="BK194" s="42"/>
      <c r="BL194" s="42"/>
      <c r="BM194" s="42"/>
      <c r="BN194" s="42"/>
      <c r="BO194" s="42" t="s">
        <v>127</v>
      </c>
      <c r="BP194" s="42"/>
      <c r="BQ194" s="42"/>
      <c r="BR194" s="42"/>
      <c r="BS194" s="42"/>
    </row>
    <row r="195" spans="1:79" ht="15" customHeight="1" x14ac:dyDescent="0.2">
      <c r="A195" s="42">
        <v>1</v>
      </c>
      <c r="B195" s="42"/>
      <c r="C195" s="42"/>
      <c r="D195" s="42"/>
      <c r="E195" s="42"/>
      <c r="F195" s="42"/>
      <c r="G195" s="42">
        <v>2</v>
      </c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>
        <v>3</v>
      </c>
      <c r="U195" s="42"/>
      <c r="V195" s="42"/>
      <c r="W195" s="42"/>
      <c r="X195" s="42"/>
      <c r="Y195" s="42"/>
      <c r="Z195" s="42"/>
      <c r="AA195" s="42">
        <v>4</v>
      </c>
      <c r="AB195" s="42"/>
      <c r="AC195" s="42"/>
      <c r="AD195" s="42"/>
      <c r="AE195" s="42"/>
      <c r="AF195" s="42">
        <v>5</v>
      </c>
      <c r="AG195" s="42"/>
      <c r="AH195" s="42"/>
      <c r="AI195" s="42"/>
      <c r="AJ195" s="42"/>
      <c r="AK195" s="42">
        <v>6</v>
      </c>
      <c r="AL195" s="42"/>
      <c r="AM195" s="42"/>
      <c r="AN195" s="42"/>
      <c r="AO195" s="42"/>
      <c r="AP195" s="42">
        <v>7</v>
      </c>
      <c r="AQ195" s="42"/>
      <c r="AR195" s="42"/>
      <c r="AS195" s="42"/>
      <c r="AT195" s="42"/>
      <c r="AU195" s="42">
        <v>8</v>
      </c>
      <c r="AV195" s="42"/>
      <c r="AW195" s="42"/>
      <c r="AX195" s="42"/>
      <c r="AY195" s="42"/>
      <c r="AZ195" s="42">
        <v>9</v>
      </c>
      <c r="BA195" s="42"/>
      <c r="BB195" s="42"/>
      <c r="BC195" s="42"/>
      <c r="BD195" s="42"/>
      <c r="BE195" s="42">
        <v>10</v>
      </c>
      <c r="BF195" s="42"/>
      <c r="BG195" s="42"/>
      <c r="BH195" s="42"/>
      <c r="BI195" s="42"/>
      <c r="BJ195" s="42">
        <v>11</v>
      </c>
      <c r="BK195" s="42"/>
      <c r="BL195" s="42"/>
      <c r="BM195" s="42"/>
      <c r="BN195" s="42"/>
      <c r="BO195" s="42">
        <v>12</v>
      </c>
      <c r="BP195" s="42"/>
      <c r="BQ195" s="42"/>
      <c r="BR195" s="42"/>
      <c r="BS195" s="42"/>
    </row>
    <row r="196" spans="1:79" s="1" customFormat="1" ht="15" hidden="1" customHeight="1" x14ac:dyDescent="0.2">
      <c r="A196" s="71" t="s">
        <v>69</v>
      </c>
      <c r="B196" s="71"/>
      <c r="C196" s="71"/>
      <c r="D196" s="71"/>
      <c r="E196" s="71"/>
      <c r="F196" s="71"/>
      <c r="G196" s="70" t="s">
        <v>57</v>
      </c>
      <c r="H196" s="70"/>
      <c r="I196" s="70"/>
      <c r="J196" s="70"/>
      <c r="K196" s="70"/>
      <c r="L196" s="70"/>
      <c r="M196" s="70"/>
      <c r="N196" s="70"/>
      <c r="O196" s="70"/>
      <c r="P196" s="70"/>
      <c r="Q196" s="70"/>
      <c r="R196" s="70"/>
      <c r="S196" s="70"/>
      <c r="T196" s="70" t="s">
        <v>79</v>
      </c>
      <c r="U196" s="70"/>
      <c r="V196" s="70"/>
      <c r="W196" s="70"/>
      <c r="X196" s="70"/>
      <c r="Y196" s="70"/>
      <c r="Z196" s="70"/>
      <c r="AA196" s="69" t="s">
        <v>65</v>
      </c>
      <c r="AB196" s="69"/>
      <c r="AC196" s="69"/>
      <c r="AD196" s="69"/>
      <c r="AE196" s="69"/>
      <c r="AF196" s="69" t="s">
        <v>66</v>
      </c>
      <c r="AG196" s="69"/>
      <c r="AH196" s="69"/>
      <c r="AI196" s="69"/>
      <c r="AJ196" s="69"/>
      <c r="AK196" s="91" t="s">
        <v>122</v>
      </c>
      <c r="AL196" s="91"/>
      <c r="AM196" s="91"/>
      <c r="AN196" s="91"/>
      <c r="AO196" s="91"/>
      <c r="AP196" s="69" t="s">
        <v>67</v>
      </c>
      <c r="AQ196" s="69"/>
      <c r="AR196" s="69"/>
      <c r="AS196" s="69"/>
      <c r="AT196" s="69"/>
      <c r="AU196" s="69" t="s">
        <v>68</v>
      </c>
      <c r="AV196" s="69"/>
      <c r="AW196" s="69"/>
      <c r="AX196" s="69"/>
      <c r="AY196" s="69"/>
      <c r="AZ196" s="91" t="s">
        <v>122</v>
      </c>
      <c r="BA196" s="91"/>
      <c r="BB196" s="91"/>
      <c r="BC196" s="91"/>
      <c r="BD196" s="91"/>
      <c r="BE196" s="69" t="s">
        <v>58</v>
      </c>
      <c r="BF196" s="69"/>
      <c r="BG196" s="69"/>
      <c r="BH196" s="69"/>
      <c r="BI196" s="69"/>
      <c r="BJ196" s="69" t="s">
        <v>59</v>
      </c>
      <c r="BK196" s="69"/>
      <c r="BL196" s="69"/>
      <c r="BM196" s="69"/>
      <c r="BN196" s="69"/>
      <c r="BO196" s="91" t="s">
        <v>122</v>
      </c>
      <c r="BP196" s="91"/>
      <c r="BQ196" s="91"/>
      <c r="BR196" s="91"/>
      <c r="BS196" s="91"/>
      <c r="CA196" s="1" t="s">
        <v>44</v>
      </c>
    </row>
    <row r="197" spans="1:79" s="25" customFormat="1" ht="63.75" customHeight="1" x14ac:dyDescent="0.2">
      <c r="A197" s="33">
        <v>1</v>
      </c>
      <c r="B197" s="33"/>
      <c r="C197" s="33"/>
      <c r="D197" s="33"/>
      <c r="E197" s="33"/>
      <c r="F197" s="33"/>
      <c r="G197" s="34" t="s">
        <v>216</v>
      </c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6"/>
      <c r="T197" s="37" t="s">
        <v>217</v>
      </c>
      <c r="U197" s="35"/>
      <c r="V197" s="35"/>
      <c r="W197" s="35"/>
      <c r="X197" s="35"/>
      <c r="Y197" s="35"/>
      <c r="Z197" s="36"/>
      <c r="AA197" s="27">
        <v>460000</v>
      </c>
      <c r="AB197" s="27"/>
      <c r="AC197" s="27"/>
      <c r="AD197" s="27"/>
      <c r="AE197" s="27"/>
      <c r="AF197" s="27">
        <v>0</v>
      </c>
      <c r="AG197" s="27"/>
      <c r="AH197" s="27"/>
      <c r="AI197" s="27"/>
      <c r="AJ197" s="27"/>
      <c r="AK197" s="27">
        <f>IF(ISNUMBER(AA197),AA197,0)+IF(ISNUMBER(AF197),AF197,0)</f>
        <v>460000</v>
      </c>
      <c r="AL197" s="27"/>
      <c r="AM197" s="27"/>
      <c r="AN197" s="27"/>
      <c r="AO197" s="27"/>
      <c r="AP197" s="27">
        <v>800000</v>
      </c>
      <c r="AQ197" s="27"/>
      <c r="AR197" s="27"/>
      <c r="AS197" s="27"/>
      <c r="AT197" s="27"/>
      <c r="AU197" s="27">
        <v>0</v>
      </c>
      <c r="AV197" s="27"/>
      <c r="AW197" s="27"/>
      <c r="AX197" s="27"/>
      <c r="AY197" s="27"/>
      <c r="AZ197" s="27">
        <f>IF(ISNUMBER(AP197),AP197,0)+IF(ISNUMBER(AU197),AU197,0)</f>
        <v>800000</v>
      </c>
      <c r="BA197" s="27"/>
      <c r="BB197" s="27"/>
      <c r="BC197" s="27"/>
      <c r="BD197" s="27"/>
      <c r="BE197" s="27">
        <v>650000</v>
      </c>
      <c r="BF197" s="27"/>
      <c r="BG197" s="27"/>
      <c r="BH197" s="27"/>
      <c r="BI197" s="27"/>
      <c r="BJ197" s="27">
        <v>0</v>
      </c>
      <c r="BK197" s="27"/>
      <c r="BL197" s="27"/>
      <c r="BM197" s="27"/>
      <c r="BN197" s="27"/>
      <c r="BO197" s="27">
        <f>IF(ISNUMBER(BE197),BE197,0)+IF(ISNUMBER(BJ197),BJ197,0)</f>
        <v>650000</v>
      </c>
      <c r="BP197" s="27"/>
      <c r="BQ197" s="27"/>
      <c r="BR197" s="27"/>
      <c r="BS197" s="27"/>
      <c r="CA197" s="25" t="s">
        <v>45</v>
      </c>
    </row>
    <row r="198" spans="1:79" s="25" customFormat="1" ht="102" customHeight="1" x14ac:dyDescent="0.2">
      <c r="A198" s="33">
        <v>2</v>
      </c>
      <c r="B198" s="33"/>
      <c r="C198" s="33"/>
      <c r="D198" s="33"/>
      <c r="E198" s="33"/>
      <c r="F198" s="33"/>
      <c r="G198" s="34" t="s">
        <v>218</v>
      </c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6"/>
      <c r="T198" s="37" t="s">
        <v>219</v>
      </c>
      <c r="U198" s="35"/>
      <c r="V198" s="35"/>
      <c r="W198" s="35"/>
      <c r="X198" s="35"/>
      <c r="Y198" s="35"/>
      <c r="Z198" s="36"/>
      <c r="AA198" s="27">
        <v>0</v>
      </c>
      <c r="AB198" s="27"/>
      <c r="AC198" s="27"/>
      <c r="AD198" s="27"/>
      <c r="AE198" s="27"/>
      <c r="AF198" s="27">
        <v>0</v>
      </c>
      <c r="AG198" s="27"/>
      <c r="AH198" s="27"/>
      <c r="AI198" s="27"/>
      <c r="AJ198" s="27"/>
      <c r="AK198" s="27">
        <f>IF(ISNUMBER(AA198),AA198,0)+IF(ISNUMBER(AF198),AF198,0)</f>
        <v>0</v>
      </c>
      <c r="AL198" s="27"/>
      <c r="AM198" s="27"/>
      <c r="AN198" s="27"/>
      <c r="AO198" s="27"/>
      <c r="AP198" s="27">
        <v>9020</v>
      </c>
      <c r="AQ198" s="27"/>
      <c r="AR198" s="27"/>
      <c r="AS198" s="27"/>
      <c r="AT198" s="27"/>
      <c r="AU198" s="27">
        <v>0</v>
      </c>
      <c r="AV198" s="27"/>
      <c r="AW198" s="27"/>
      <c r="AX198" s="27"/>
      <c r="AY198" s="27"/>
      <c r="AZ198" s="27">
        <f>IF(ISNUMBER(AP198),AP198,0)+IF(ISNUMBER(AU198),AU198,0)</f>
        <v>9020</v>
      </c>
      <c r="BA198" s="27"/>
      <c r="BB198" s="27"/>
      <c r="BC198" s="27"/>
      <c r="BD198" s="27"/>
      <c r="BE198" s="27">
        <v>60480</v>
      </c>
      <c r="BF198" s="27"/>
      <c r="BG198" s="27"/>
      <c r="BH198" s="27"/>
      <c r="BI198" s="27"/>
      <c r="BJ198" s="27">
        <v>0</v>
      </c>
      <c r="BK198" s="27"/>
      <c r="BL198" s="27"/>
      <c r="BM198" s="27"/>
      <c r="BN198" s="27"/>
      <c r="BO198" s="27">
        <f>IF(ISNUMBER(BE198),BE198,0)+IF(ISNUMBER(BJ198),BJ198,0)</f>
        <v>60480</v>
      </c>
      <c r="BP198" s="27"/>
      <c r="BQ198" s="27"/>
      <c r="BR198" s="27"/>
      <c r="BS198" s="27"/>
    </row>
    <row r="199" spans="1:79" s="6" customFormat="1" ht="12.75" customHeight="1" x14ac:dyDescent="0.2">
      <c r="A199" s="28"/>
      <c r="B199" s="28"/>
      <c r="C199" s="28"/>
      <c r="D199" s="28"/>
      <c r="E199" s="28"/>
      <c r="F199" s="28"/>
      <c r="G199" s="29" t="s">
        <v>147</v>
      </c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1"/>
      <c r="T199" s="32"/>
      <c r="U199" s="30"/>
      <c r="V199" s="30"/>
      <c r="W199" s="30"/>
      <c r="X199" s="30"/>
      <c r="Y199" s="30"/>
      <c r="Z199" s="31"/>
      <c r="AA199" s="26">
        <v>460000</v>
      </c>
      <c r="AB199" s="26"/>
      <c r="AC199" s="26"/>
      <c r="AD199" s="26"/>
      <c r="AE199" s="26"/>
      <c r="AF199" s="26">
        <v>0</v>
      </c>
      <c r="AG199" s="26"/>
      <c r="AH199" s="26"/>
      <c r="AI199" s="26"/>
      <c r="AJ199" s="26"/>
      <c r="AK199" s="26">
        <f>IF(ISNUMBER(AA199),AA199,0)+IF(ISNUMBER(AF199),AF199,0)</f>
        <v>460000</v>
      </c>
      <c r="AL199" s="26"/>
      <c r="AM199" s="26"/>
      <c r="AN199" s="26"/>
      <c r="AO199" s="26"/>
      <c r="AP199" s="26">
        <v>809020</v>
      </c>
      <c r="AQ199" s="26"/>
      <c r="AR199" s="26"/>
      <c r="AS199" s="26"/>
      <c r="AT199" s="26"/>
      <c r="AU199" s="26">
        <v>0</v>
      </c>
      <c r="AV199" s="26"/>
      <c r="AW199" s="26"/>
      <c r="AX199" s="26"/>
      <c r="AY199" s="26"/>
      <c r="AZ199" s="26">
        <f>IF(ISNUMBER(AP199),AP199,0)+IF(ISNUMBER(AU199),AU199,0)</f>
        <v>809020</v>
      </c>
      <c r="BA199" s="26"/>
      <c r="BB199" s="26"/>
      <c r="BC199" s="26"/>
      <c r="BD199" s="26"/>
      <c r="BE199" s="26">
        <v>710480</v>
      </c>
      <c r="BF199" s="26"/>
      <c r="BG199" s="26"/>
      <c r="BH199" s="26"/>
      <c r="BI199" s="26"/>
      <c r="BJ199" s="26">
        <v>0</v>
      </c>
      <c r="BK199" s="26"/>
      <c r="BL199" s="26"/>
      <c r="BM199" s="26"/>
      <c r="BN199" s="26"/>
      <c r="BO199" s="26">
        <f>IF(ISNUMBER(BE199),BE199,0)+IF(ISNUMBER(BJ199),BJ199,0)</f>
        <v>710480</v>
      </c>
      <c r="BP199" s="26"/>
      <c r="BQ199" s="26"/>
      <c r="BR199" s="26"/>
      <c r="BS199" s="26"/>
    </row>
    <row r="201" spans="1:79" ht="13.5" customHeight="1" x14ac:dyDescent="0.2">
      <c r="A201" s="67" t="s">
        <v>265</v>
      </c>
      <c r="B201" s="67"/>
      <c r="C201" s="67"/>
      <c r="D201" s="67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  <c r="X201" s="67"/>
      <c r="Y201" s="67"/>
      <c r="Z201" s="67"/>
      <c r="AA201" s="67"/>
      <c r="AB201" s="67"/>
      <c r="AC201" s="67"/>
      <c r="AD201" s="67"/>
      <c r="AE201" s="67"/>
      <c r="AF201" s="67"/>
      <c r="AG201" s="67"/>
      <c r="AH201" s="67"/>
      <c r="AI201" s="67"/>
      <c r="AJ201" s="67"/>
      <c r="AK201" s="67"/>
      <c r="AL201" s="67"/>
      <c r="AM201" s="67"/>
      <c r="AN201" s="67"/>
      <c r="AO201" s="67"/>
      <c r="AP201" s="67"/>
      <c r="AQ201" s="67"/>
      <c r="AR201" s="67"/>
      <c r="AS201" s="67"/>
      <c r="AT201" s="67"/>
      <c r="AU201" s="67"/>
      <c r="AV201" s="67"/>
      <c r="AW201" s="67"/>
      <c r="AX201" s="67"/>
      <c r="AY201" s="67"/>
      <c r="AZ201" s="67"/>
      <c r="BA201" s="67"/>
      <c r="BB201" s="67"/>
      <c r="BC201" s="67"/>
      <c r="BD201" s="67"/>
      <c r="BE201" s="67"/>
      <c r="BF201" s="67"/>
      <c r="BG201" s="67"/>
      <c r="BH201" s="67"/>
      <c r="BI201" s="67"/>
      <c r="BJ201" s="67"/>
      <c r="BK201" s="67"/>
      <c r="BL201" s="67"/>
    </row>
    <row r="202" spans="1:79" ht="15" customHeight="1" x14ac:dyDescent="0.2">
      <c r="A202" s="83" t="s">
        <v>232</v>
      </c>
      <c r="B202" s="83"/>
      <c r="C202" s="83"/>
      <c r="D202" s="83"/>
      <c r="E202" s="83"/>
      <c r="F202" s="83"/>
      <c r="G202" s="83"/>
      <c r="H202" s="83"/>
      <c r="I202" s="83"/>
      <c r="J202" s="83"/>
      <c r="K202" s="83"/>
      <c r="L202" s="83"/>
      <c r="M202" s="83"/>
      <c r="N202" s="83"/>
      <c r="O202" s="83"/>
      <c r="P202" s="83"/>
      <c r="Q202" s="83"/>
      <c r="R202" s="83"/>
      <c r="S202" s="83"/>
      <c r="T202" s="83"/>
      <c r="U202" s="83"/>
      <c r="V202" s="83"/>
      <c r="W202" s="83"/>
      <c r="X202" s="83"/>
      <c r="Y202" s="83"/>
      <c r="Z202" s="83"/>
      <c r="AA202" s="83"/>
      <c r="AB202" s="83"/>
      <c r="AC202" s="83"/>
      <c r="AD202" s="83"/>
      <c r="AE202" s="83"/>
      <c r="AF202" s="83"/>
      <c r="AG202" s="83"/>
      <c r="AH202" s="83"/>
      <c r="AI202" s="83"/>
      <c r="AJ202" s="83"/>
      <c r="AK202" s="83"/>
      <c r="AL202" s="83"/>
      <c r="AM202" s="83"/>
      <c r="AN202" s="83"/>
      <c r="AO202" s="83"/>
      <c r="AP202" s="83"/>
      <c r="AQ202" s="83"/>
      <c r="AR202" s="83"/>
      <c r="AS202" s="83"/>
      <c r="AT202" s="83"/>
      <c r="AU202" s="83"/>
      <c r="AV202" s="83"/>
      <c r="AW202" s="83"/>
      <c r="AX202" s="83"/>
      <c r="AY202" s="83"/>
      <c r="AZ202" s="83"/>
      <c r="BA202" s="83"/>
      <c r="BB202" s="83"/>
      <c r="BC202" s="83"/>
      <c r="BD202" s="83"/>
    </row>
    <row r="203" spans="1:79" ht="15" customHeight="1" x14ac:dyDescent="0.2">
      <c r="A203" s="42" t="s">
        <v>6</v>
      </c>
      <c r="B203" s="42"/>
      <c r="C203" s="42"/>
      <c r="D203" s="42"/>
      <c r="E203" s="42"/>
      <c r="F203" s="42"/>
      <c r="G203" s="42" t="s">
        <v>126</v>
      </c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 t="s">
        <v>13</v>
      </c>
      <c r="U203" s="42"/>
      <c r="V203" s="42"/>
      <c r="W203" s="42"/>
      <c r="X203" s="42"/>
      <c r="Y203" s="42"/>
      <c r="Z203" s="42"/>
      <c r="AA203" s="80" t="s">
        <v>254</v>
      </c>
      <c r="AB203" s="92"/>
      <c r="AC203" s="92"/>
      <c r="AD203" s="92"/>
      <c r="AE203" s="92"/>
      <c r="AF203" s="92"/>
      <c r="AG203" s="92"/>
      <c r="AH203" s="92"/>
      <c r="AI203" s="92"/>
      <c r="AJ203" s="92"/>
      <c r="AK203" s="92"/>
      <c r="AL203" s="92"/>
      <c r="AM203" s="92"/>
      <c r="AN203" s="92"/>
      <c r="AO203" s="93"/>
      <c r="AP203" s="80" t="s">
        <v>259</v>
      </c>
      <c r="AQ203" s="81"/>
      <c r="AR203" s="81"/>
      <c r="AS203" s="81"/>
      <c r="AT203" s="81"/>
      <c r="AU203" s="81"/>
      <c r="AV203" s="81"/>
      <c r="AW203" s="81"/>
      <c r="AX203" s="81"/>
      <c r="AY203" s="81"/>
      <c r="AZ203" s="81"/>
      <c r="BA203" s="81"/>
      <c r="BB203" s="81"/>
      <c r="BC203" s="81"/>
      <c r="BD203" s="82"/>
    </row>
    <row r="204" spans="1:79" ht="32.1" customHeight="1" x14ac:dyDescent="0.2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 t="s">
        <v>4</v>
      </c>
      <c r="AB204" s="42"/>
      <c r="AC204" s="42"/>
      <c r="AD204" s="42"/>
      <c r="AE204" s="42"/>
      <c r="AF204" s="42" t="s">
        <v>3</v>
      </c>
      <c r="AG204" s="42"/>
      <c r="AH204" s="42"/>
      <c r="AI204" s="42"/>
      <c r="AJ204" s="42"/>
      <c r="AK204" s="42" t="s">
        <v>89</v>
      </c>
      <c r="AL204" s="42"/>
      <c r="AM204" s="42"/>
      <c r="AN204" s="42"/>
      <c r="AO204" s="42"/>
      <c r="AP204" s="42" t="s">
        <v>4</v>
      </c>
      <c r="AQ204" s="42"/>
      <c r="AR204" s="42"/>
      <c r="AS204" s="42"/>
      <c r="AT204" s="42"/>
      <c r="AU204" s="42" t="s">
        <v>3</v>
      </c>
      <c r="AV204" s="42"/>
      <c r="AW204" s="42"/>
      <c r="AX204" s="42"/>
      <c r="AY204" s="42"/>
      <c r="AZ204" s="42" t="s">
        <v>96</v>
      </c>
      <c r="BA204" s="42"/>
      <c r="BB204" s="42"/>
      <c r="BC204" s="42"/>
      <c r="BD204" s="42"/>
    </row>
    <row r="205" spans="1:79" ht="15" customHeight="1" x14ac:dyDescent="0.2">
      <c r="A205" s="42">
        <v>1</v>
      </c>
      <c r="B205" s="42"/>
      <c r="C205" s="42"/>
      <c r="D205" s="42"/>
      <c r="E205" s="42"/>
      <c r="F205" s="42"/>
      <c r="G205" s="42">
        <v>2</v>
      </c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>
        <v>3</v>
      </c>
      <c r="U205" s="42"/>
      <c r="V205" s="42"/>
      <c r="W205" s="42"/>
      <c r="X205" s="42"/>
      <c r="Y205" s="42"/>
      <c r="Z205" s="42"/>
      <c r="AA205" s="42">
        <v>4</v>
      </c>
      <c r="AB205" s="42"/>
      <c r="AC205" s="42"/>
      <c r="AD205" s="42"/>
      <c r="AE205" s="42"/>
      <c r="AF205" s="42">
        <v>5</v>
      </c>
      <c r="AG205" s="42"/>
      <c r="AH205" s="42"/>
      <c r="AI205" s="42"/>
      <c r="AJ205" s="42"/>
      <c r="AK205" s="42">
        <v>6</v>
      </c>
      <c r="AL205" s="42"/>
      <c r="AM205" s="42"/>
      <c r="AN205" s="42"/>
      <c r="AO205" s="42"/>
      <c r="AP205" s="42">
        <v>7</v>
      </c>
      <c r="AQ205" s="42"/>
      <c r="AR205" s="42"/>
      <c r="AS205" s="42"/>
      <c r="AT205" s="42"/>
      <c r="AU205" s="42">
        <v>8</v>
      </c>
      <c r="AV205" s="42"/>
      <c r="AW205" s="42"/>
      <c r="AX205" s="42"/>
      <c r="AY205" s="42"/>
      <c r="AZ205" s="42">
        <v>9</v>
      </c>
      <c r="BA205" s="42"/>
      <c r="BB205" s="42"/>
      <c r="BC205" s="42"/>
      <c r="BD205" s="42"/>
    </row>
    <row r="206" spans="1:79" s="1" customFormat="1" ht="12" hidden="1" customHeight="1" x14ac:dyDescent="0.2">
      <c r="A206" s="71" t="s">
        <v>69</v>
      </c>
      <c r="B206" s="71"/>
      <c r="C206" s="71"/>
      <c r="D206" s="71"/>
      <c r="E206" s="71"/>
      <c r="F206" s="71"/>
      <c r="G206" s="70" t="s">
        <v>57</v>
      </c>
      <c r="H206" s="70"/>
      <c r="I206" s="70"/>
      <c r="J206" s="70"/>
      <c r="K206" s="70"/>
      <c r="L206" s="70"/>
      <c r="M206" s="70"/>
      <c r="N206" s="70"/>
      <c r="O206" s="70"/>
      <c r="P206" s="70"/>
      <c r="Q206" s="70"/>
      <c r="R206" s="70"/>
      <c r="S206" s="70"/>
      <c r="T206" s="70" t="s">
        <v>79</v>
      </c>
      <c r="U206" s="70"/>
      <c r="V206" s="70"/>
      <c r="W206" s="70"/>
      <c r="X206" s="70"/>
      <c r="Y206" s="70"/>
      <c r="Z206" s="70"/>
      <c r="AA206" s="69" t="s">
        <v>60</v>
      </c>
      <c r="AB206" s="69"/>
      <c r="AC206" s="69"/>
      <c r="AD206" s="69"/>
      <c r="AE206" s="69"/>
      <c r="AF206" s="69" t="s">
        <v>61</v>
      </c>
      <c r="AG206" s="69"/>
      <c r="AH206" s="69"/>
      <c r="AI206" s="69"/>
      <c r="AJ206" s="69"/>
      <c r="AK206" s="91" t="s">
        <v>122</v>
      </c>
      <c r="AL206" s="91"/>
      <c r="AM206" s="91"/>
      <c r="AN206" s="91"/>
      <c r="AO206" s="91"/>
      <c r="AP206" s="69" t="s">
        <v>62</v>
      </c>
      <c r="AQ206" s="69"/>
      <c r="AR206" s="69"/>
      <c r="AS206" s="69"/>
      <c r="AT206" s="69"/>
      <c r="AU206" s="69" t="s">
        <v>63</v>
      </c>
      <c r="AV206" s="69"/>
      <c r="AW206" s="69"/>
      <c r="AX206" s="69"/>
      <c r="AY206" s="69"/>
      <c r="AZ206" s="91" t="s">
        <v>122</v>
      </c>
      <c r="BA206" s="91"/>
      <c r="BB206" s="91"/>
      <c r="BC206" s="91"/>
      <c r="BD206" s="91"/>
      <c r="CA206" s="1" t="s">
        <v>46</v>
      </c>
    </row>
    <row r="207" spans="1:79" s="25" customFormat="1" ht="63.75" customHeight="1" x14ac:dyDescent="0.2">
      <c r="A207" s="33">
        <v>1</v>
      </c>
      <c r="B207" s="33"/>
      <c r="C207" s="33"/>
      <c r="D207" s="33"/>
      <c r="E207" s="33"/>
      <c r="F207" s="33"/>
      <c r="G207" s="34" t="s">
        <v>216</v>
      </c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6"/>
      <c r="T207" s="37" t="s">
        <v>217</v>
      </c>
      <c r="U207" s="35"/>
      <c r="V207" s="35"/>
      <c r="W207" s="35"/>
      <c r="X207" s="35"/>
      <c r="Y207" s="35"/>
      <c r="Z207" s="36"/>
      <c r="AA207" s="27">
        <v>650000</v>
      </c>
      <c r="AB207" s="27"/>
      <c r="AC207" s="27"/>
      <c r="AD207" s="27"/>
      <c r="AE207" s="27"/>
      <c r="AF207" s="27">
        <v>0</v>
      </c>
      <c r="AG207" s="27"/>
      <c r="AH207" s="27"/>
      <c r="AI207" s="27"/>
      <c r="AJ207" s="27"/>
      <c r="AK207" s="27">
        <f>IF(ISNUMBER(AA207),AA207,0)+IF(ISNUMBER(AF207),AF207,0)</f>
        <v>650000</v>
      </c>
      <c r="AL207" s="27"/>
      <c r="AM207" s="27"/>
      <c r="AN207" s="27"/>
      <c r="AO207" s="27"/>
      <c r="AP207" s="27">
        <v>650000</v>
      </c>
      <c r="AQ207" s="27"/>
      <c r="AR207" s="27"/>
      <c r="AS207" s="27"/>
      <c r="AT207" s="27"/>
      <c r="AU207" s="27">
        <v>0</v>
      </c>
      <c r="AV207" s="27"/>
      <c r="AW207" s="27"/>
      <c r="AX207" s="27"/>
      <c r="AY207" s="27"/>
      <c r="AZ207" s="27">
        <f>IF(ISNUMBER(AP207),AP207,0)+IF(ISNUMBER(AU207),AU207,0)</f>
        <v>650000</v>
      </c>
      <c r="BA207" s="27"/>
      <c r="BB207" s="27"/>
      <c r="BC207" s="27"/>
      <c r="BD207" s="27"/>
      <c r="CA207" s="25" t="s">
        <v>47</v>
      </c>
    </row>
    <row r="208" spans="1:79" s="25" customFormat="1" ht="102" customHeight="1" x14ac:dyDescent="0.2">
      <c r="A208" s="33">
        <v>2</v>
      </c>
      <c r="B208" s="33"/>
      <c r="C208" s="33"/>
      <c r="D208" s="33"/>
      <c r="E208" s="33"/>
      <c r="F208" s="33"/>
      <c r="G208" s="34" t="s">
        <v>218</v>
      </c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6"/>
      <c r="T208" s="37" t="s">
        <v>219</v>
      </c>
      <c r="U208" s="35"/>
      <c r="V208" s="35"/>
      <c r="W208" s="35"/>
      <c r="X208" s="35"/>
      <c r="Y208" s="35"/>
      <c r="Z208" s="36"/>
      <c r="AA208" s="27">
        <v>65520</v>
      </c>
      <c r="AB208" s="27"/>
      <c r="AC208" s="27"/>
      <c r="AD208" s="27"/>
      <c r="AE208" s="27"/>
      <c r="AF208" s="27">
        <v>0</v>
      </c>
      <c r="AG208" s="27"/>
      <c r="AH208" s="27"/>
      <c r="AI208" s="27"/>
      <c r="AJ208" s="27"/>
      <c r="AK208" s="27">
        <f>IF(ISNUMBER(AA208),AA208,0)+IF(ISNUMBER(AF208),AF208,0)</f>
        <v>65520</v>
      </c>
      <c r="AL208" s="27"/>
      <c r="AM208" s="27"/>
      <c r="AN208" s="27"/>
      <c r="AO208" s="27"/>
      <c r="AP208" s="27">
        <v>70560</v>
      </c>
      <c r="AQ208" s="27"/>
      <c r="AR208" s="27"/>
      <c r="AS208" s="27"/>
      <c r="AT208" s="27"/>
      <c r="AU208" s="27">
        <v>0</v>
      </c>
      <c r="AV208" s="27"/>
      <c r="AW208" s="27"/>
      <c r="AX208" s="27"/>
      <c r="AY208" s="27"/>
      <c r="AZ208" s="27">
        <f>IF(ISNUMBER(AP208),AP208,0)+IF(ISNUMBER(AU208),AU208,0)</f>
        <v>70560</v>
      </c>
      <c r="BA208" s="27"/>
      <c r="BB208" s="27"/>
      <c r="BC208" s="27"/>
      <c r="BD208" s="27"/>
    </row>
    <row r="209" spans="1:79" s="6" customFormat="1" x14ac:dyDescent="0.2">
      <c r="A209" s="28"/>
      <c r="B209" s="28"/>
      <c r="C209" s="28"/>
      <c r="D209" s="28"/>
      <c r="E209" s="28"/>
      <c r="F209" s="28"/>
      <c r="G209" s="29" t="s">
        <v>147</v>
      </c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1"/>
      <c r="T209" s="32"/>
      <c r="U209" s="30"/>
      <c r="V209" s="30"/>
      <c r="W209" s="30"/>
      <c r="X209" s="30"/>
      <c r="Y209" s="30"/>
      <c r="Z209" s="31"/>
      <c r="AA209" s="26">
        <v>715520</v>
      </c>
      <c r="AB209" s="26"/>
      <c r="AC209" s="26"/>
      <c r="AD209" s="26"/>
      <c r="AE209" s="26"/>
      <c r="AF209" s="26">
        <v>0</v>
      </c>
      <c r="AG209" s="26"/>
      <c r="AH209" s="26"/>
      <c r="AI209" s="26"/>
      <c r="AJ209" s="26"/>
      <c r="AK209" s="26">
        <f>IF(ISNUMBER(AA209),AA209,0)+IF(ISNUMBER(AF209),AF209,0)</f>
        <v>715520</v>
      </c>
      <c r="AL209" s="26"/>
      <c r="AM209" s="26"/>
      <c r="AN209" s="26"/>
      <c r="AO209" s="26"/>
      <c r="AP209" s="26">
        <v>720560</v>
      </c>
      <c r="AQ209" s="26"/>
      <c r="AR209" s="26"/>
      <c r="AS209" s="26"/>
      <c r="AT209" s="26"/>
      <c r="AU209" s="26">
        <v>0</v>
      </c>
      <c r="AV209" s="26"/>
      <c r="AW209" s="26"/>
      <c r="AX209" s="26"/>
      <c r="AY209" s="26"/>
      <c r="AZ209" s="26">
        <f>IF(ISNUMBER(AP209),AP209,0)+IF(ISNUMBER(AU209),AU209,0)</f>
        <v>720560</v>
      </c>
      <c r="BA209" s="26"/>
      <c r="BB209" s="26"/>
      <c r="BC209" s="26"/>
      <c r="BD209" s="26"/>
    </row>
    <row r="212" spans="1:79" ht="14.25" customHeight="1" x14ac:dyDescent="0.2">
      <c r="A212" s="67" t="s">
        <v>266</v>
      </c>
      <c r="B212" s="67"/>
      <c r="C212" s="67"/>
      <c r="D212" s="67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  <c r="X212" s="67"/>
      <c r="Y212" s="67"/>
      <c r="Z212" s="67"/>
      <c r="AA212" s="67"/>
      <c r="AB212" s="67"/>
      <c r="AC212" s="67"/>
      <c r="AD212" s="67"/>
      <c r="AE212" s="67"/>
      <c r="AF212" s="67"/>
      <c r="AG212" s="67"/>
      <c r="AH212" s="67"/>
      <c r="AI212" s="67"/>
      <c r="AJ212" s="67"/>
      <c r="AK212" s="67"/>
      <c r="AL212" s="67"/>
      <c r="AM212" s="67"/>
      <c r="AN212" s="67"/>
      <c r="AO212" s="67"/>
      <c r="AP212" s="67"/>
      <c r="AQ212" s="67"/>
      <c r="AR212" s="67"/>
      <c r="AS212" s="67"/>
      <c r="AT212" s="67"/>
      <c r="AU212" s="67"/>
      <c r="AV212" s="67"/>
      <c r="AW212" s="67"/>
      <c r="AX212" s="67"/>
      <c r="AY212" s="67"/>
      <c r="AZ212" s="67"/>
      <c r="BA212" s="67"/>
      <c r="BB212" s="67"/>
      <c r="BC212" s="67"/>
      <c r="BD212" s="67"/>
      <c r="BE212" s="67"/>
      <c r="BF212" s="67"/>
      <c r="BG212" s="67"/>
      <c r="BH212" s="67"/>
      <c r="BI212" s="67"/>
      <c r="BJ212" s="67"/>
      <c r="BK212" s="67"/>
      <c r="BL212" s="67"/>
    </row>
    <row r="213" spans="1:79" ht="15" customHeight="1" x14ac:dyDescent="0.2">
      <c r="A213" s="83" t="s">
        <v>232</v>
      </c>
      <c r="B213" s="83"/>
      <c r="C213" s="83"/>
      <c r="D213" s="83"/>
      <c r="E213" s="83"/>
      <c r="F213" s="83"/>
      <c r="G213" s="83"/>
      <c r="H213" s="83"/>
      <c r="I213" s="83"/>
      <c r="J213" s="83"/>
      <c r="K213" s="83"/>
      <c r="L213" s="83"/>
      <c r="M213" s="83"/>
      <c r="N213" s="83"/>
      <c r="O213" s="83"/>
      <c r="P213" s="83"/>
      <c r="Q213" s="83"/>
      <c r="R213" s="83"/>
      <c r="S213" s="83"/>
      <c r="T213" s="83"/>
      <c r="U213" s="83"/>
      <c r="V213" s="83"/>
      <c r="W213" s="83"/>
      <c r="X213" s="83"/>
      <c r="Y213" s="83"/>
      <c r="Z213" s="83"/>
      <c r="AA213" s="84"/>
      <c r="AB213" s="84"/>
      <c r="AC213" s="84"/>
      <c r="AD213" s="84"/>
      <c r="AE213" s="84"/>
      <c r="AF213" s="84"/>
      <c r="AG213" s="84"/>
      <c r="AH213" s="84"/>
      <c r="AI213" s="84"/>
      <c r="AJ213" s="84"/>
      <c r="AK213" s="84"/>
      <c r="AL213" s="84"/>
      <c r="AM213" s="84"/>
      <c r="AN213" s="84"/>
      <c r="AO213" s="84"/>
      <c r="AP213" s="84"/>
      <c r="AQ213" s="84"/>
      <c r="AR213" s="84"/>
      <c r="AS213" s="84"/>
      <c r="AT213" s="84"/>
      <c r="AU213" s="84"/>
      <c r="AV213" s="84"/>
      <c r="AW213" s="84"/>
      <c r="AX213" s="84"/>
      <c r="AY213" s="84"/>
      <c r="AZ213" s="84"/>
      <c r="BA213" s="84"/>
      <c r="BB213" s="84"/>
      <c r="BC213" s="84"/>
      <c r="BD213" s="84"/>
      <c r="BE213" s="84"/>
      <c r="BF213" s="84"/>
      <c r="BG213" s="84"/>
      <c r="BH213" s="84"/>
      <c r="BI213" s="84"/>
      <c r="BJ213" s="84"/>
      <c r="BK213" s="84"/>
      <c r="BL213" s="84"/>
      <c r="BM213" s="84"/>
    </row>
    <row r="214" spans="1:79" ht="23.1" customHeight="1" x14ac:dyDescent="0.2">
      <c r="A214" s="42" t="s">
        <v>128</v>
      </c>
      <c r="B214" s="42"/>
      <c r="C214" s="42"/>
      <c r="D214" s="42"/>
      <c r="E214" s="42"/>
      <c r="F214" s="42"/>
      <c r="G214" s="42"/>
      <c r="H214" s="42"/>
      <c r="I214" s="42"/>
      <c r="J214" s="42"/>
      <c r="K214" s="42"/>
      <c r="L214" s="42"/>
      <c r="M214" s="42"/>
      <c r="N214" s="85" t="s">
        <v>129</v>
      </c>
      <c r="O214" s="86"/>
      <c r="P214" s="86"/>
      <c r="Q214" s="86"/>
      <c r="R214" s="86"/>
      <c r="S214" s="86"/>
      <c r="T214" s="86"/>
      <c r="U214" s="87"/>
      <c r="V214" s="85" t="s">
        <v>130</v>
      </c>
      <c r="W214" s="86"/>
      <c r="X214" s="86"/>
      <c r="Y214" s="86"/>
      <c r="Z214" s="87"/>
      <c r="AA214" s="42" t="s">
        <v>233</v>
      </c>
      <c r="AB214" s="42"/>
      <c r="AC214" s="42"/>
      <c r="AD214" s="42"/>
      <c r="AE214" s="42"/>
      <c r="AF214" s="42"/>
      <c r="AG214" s="42"/>
      <c r="AH214" s="42"/>
      <c r="AI214" s="42"/>
      <c r="AJ214" s="42" t="s">
        <v>236</v>
      </c>
      <c r="AK214" s="42"/>
      <c r="AL214" s="42"/>
      <c r="AM214" s="42"/>
      <c r="AN214" s="42"/>
      <c r="AO214" s="42"/>
      <c r="AP214" s="42"/>
      <c r="AQ214" s="42"/>
      <c r="AR214" s="42"/>
      <c r="AS214" s="42" t="s">
        <v>243</v>
      </c>
      <c r="AT214" s="42"/>
      <c r="AU214" s="42"/>
      <c r="AV214" s="42"/>
      <c r="AW214" s="42"/>
      <c r="AX214" s="42"/>
      <c r="AY214" s="42"/>
      <c r="AZ214" s="42"/>
      <c r="BA214" s="42"/>
      <c r="BB214" s="42" t="s">
        <v>254</v>
      </c>
      <c r="BC214" s="42"/>
      <c r="BD214" s="42"/>
      <c r="BE214" s="42"/>
      <c r="BF214" s="42"/>
      <c r="BG214" s="42"/>
      <c r="BH214" s="42"/>
      <c r="BI214" s="42"/>
      <c r="BJ214" s="42"/>
      <c r="BK214" s="42" t="s">
        <v>259</v>
      </c>
      <c r="BL214" s="42"/>
      <c r="BM214" s="42"/>
      <c r="BN214" s="42"/>
      <c r="BO214" s="42"/>
      <c r="BP214" s="42"/>
      <c r="BQ214" s="42"/>
      <c r="BR214" s="42"/>
      <c r="BS214" s="42"/>
    </row>
    <row r="215" spans="1:79" ht="95.25" customHeight="1" x14ac:dyDescent="0.2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  <c r="L215" s="42"/>
      <c r="M215" s="42"/>
      <c r="N215" s="88"/>
      <c r="O215" s="89"/>
      <c r="P215" s="89"/>
      <c r="Q215" s="89"/>
      <c r="R215" s="89"/>
      <c r="S215" s="89"/>
      <c r="T215" s="89"/>
      <c r="U215" s="90"/>
      <c r="V215" s="88"/>
      <c r="W215" s="89"/>
      <c r="X215" s="89"/>
      <c r="Y215" s="89"/>
      <c r="Z215" s="90"/>
      <c r="AA215" s="73" t="s">
        <v>133</v>
      </c>
      <c r="AB215" s="73"/>
      <c r="AC215" s="73"/>
      <c r="AD215" s="73"/>
      <c r="AE215" s="73"/>
      <c r="AF215" s="73" t="s">
        <v>134</v>
      </c>
      <c r="AG215" s="73"/>
      <c r="AH215" s="73"/>
      <c r="AI215" s="73"/>
      <c r="AJ215" s="73" t="s">
        <v>133</v>
      </c>
      <c r="AK215" s="73"/>
      <c r="AL215" s="73"/>
      <c r="AM215" s="73"/>
      <c r="AN215" s="73"/>
      <c r="AO215" s="73" t="s">
        <v>134</v>
      </c>
      <c r="AP215" s="73"/>
      <c r="AQ215" s="73"/>
      <c r="AR215" s="73"/>
      <c r="AS215" s="73" t="s">
        <v>133</v>
      </c>
      <c r="AT215" s="73"/>
      <c r="AU215" s="73"/>
      <c r="AV215" s="73"/>
      <c r="AW215" s="73"/>
      <c r="AX215" s="73" t="s">
        <v>134</v>
      </c>
      <c r="AY215" s="73"/>
      <c r="AZ215" s="73"/>
      <c r="BA215" s="73"/>
      <c r="BB215" s="73" t="s">
        <v>133</v>
      </c>
      <c r="BC215" s="73"/>
      <c r="BD215" s="73"/>
      <c r="BE215" s="73"/>
      <c r="BF215" s="73"/>
      <c r="BG215" s="73" t="s">
        <v>134</v>
      </c>
      <c r="BH215" s="73"/>
      <c r="BI215" s="73"/>
      <c r="BJ215" s="73"/>
      <c r="BK215" s="73" t="s">
        <v>133</v>
      </c>
      <c r="BL215" s="73"/>
      <c r="BM215" s="73"/>
      <c r="BN215" s="73"/>
      <c r="BO215" s="73"/>
      <c r="BP215" s="73" t="s">
        <v>134</v>
      </c>
      <c r="BQ215" s="73"/>
      <c r="BR215" s="73"/>
      <c r="BS215" s="73"/>
    </row>
    <row r="216" spans="1:79" ht="15" customHeight="1" x14ac:dyDescent="0.2">
      <c r="A216" s="42">
        <v>1</v>
      </c>
      <c r="B216" s="42"/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80">
        <v>2</v>
      </c>
      <c r="O216" s="81"/>
      <c r="P216" s="81"/>
      <c r="Q216" s="81"/>
      <c r="R216" s="81"/>
      <c r="S216" s="81"/>
      <c r="T216" s="81"/>
      <c r="U216" s="82"/>
      <c r="V216" s="42">
        <v>3</v>
      </c>
      <c r="W216" s="42"/>
      <c r="X216" s="42"/>
      <c r="Y216" s="42"/>
      <c r="Z216" s="42"/>
      <c r="AA216" s="42">
        <v>4</v>
      </c>
      <c r="AB216" s="42"/>
      <c r="AC216" s="42"/>
      <c r="AD216" s="42"/>
      <c r="AE216" s="42"/>
      <c r="AF216" s="42">
        <v>5</v>
      </c>
      <c r="AG216" s="42"/>
      <c r="AH216" s="42"/>
      <c r="AI216" s="42"/>
      <c r="AJ216" s="42">
        <v>6</v>
      </c>
      <c r="AK216" s="42"/>
      <c r="AL216" s="42"/>
      <c r="AM216" s="42"/>
      <c r="AN216" s="42"/>
      <c r="AO216" s="42">
        <v>7</v>
      </c>
      <c r="AP216" s="42"/>
      <c r="AQ216" s="42"/>
      <c r="AR216" s="42"/>
      <c r="AS216" s="42">
        <v>8</v>
      </c>
      <c r="AT216" s="42"/>
      <c r="AU216" s="42"/>
      <c r="AV216" s="42"/>
      <c r="AW216" s="42"/>
      <c r="AX216" s="42">
        <v>9</v>
      </c>
      <c r="AY216" s="42"/>
      <c r="AZ216" s="42"/>
      <c r="BA216" s="42"/>
      <c r="BB216" s="42">
        <v>10</v>
      </c>
      <c r="BC216" s="42"/>
      <c r="BD216" s="42"/>
      <c r="BE216" s="42"/>
      <c r="BF216" s="42"/>
      <c r="BG216" s="42">
        <v>11</v>
      </c>
      <c r="BH216" s="42"/>
      <c r="BI216" s="42"/>
      <c r="BJ216" s="42"/>
      <c r="BK216" s="42">
        <v>12</v>
      </c>
      <c r="BL216" s="42"/>
      <c r="BM216" s="42"/>
      <c r="BN216" s="42"/>
      <c r="BO216" s="42"/>
      <c r="BP216" s="42">
        <v>13</v>
      </c>
      <c r="BQ216" s="42"/>
      <c r="BR216" s="42"/>
      <c r="BS216" s="42"/>
    </row>
    <row r="217" spans="1:79" s="1" customFormat="1" ht="12" hidden="1" customHeight="1" x14ac:dyDescent="0.2">
      <c r="A217" s="70" t="s">
        <v>146</v>
      </c>
      <c r="B217" s="70"/>
      <c r="C217" s="70"/>
      <c r="D217" s="70"/>
      <c r="E217" s="70"/>
      <c r="F217" s="70"/>
      <c r="G217" s="70"/>
      <c r="H217" s="70"/>
      <c r="I217" s="70"/>
      <c r="J217" s="70"/>
      <c r="K217" s="70"/>
      <c r="L217" s="70"/>
      <c r="M217" s="70"/>
      <c r="N217" s="71" t="s">
        <v>131</v>
      </c>
      <c r="O217" s="71"/>
      <c r="P217" s="71"/>
      <c r="Q217" s="71"/>
      <c r="R217" s="71"/>
      <c r="S217" s="71"/>
      <c r="T217" s="71"/>
      <c r="U217" s="71"/>
      <c r="V217" s="71" t="s">
        <v>132</v>
      </c>
      <c r="W217" s="71"/>
      <c r="X217" s="71"/>
      <c r="Y217" s="71"/>
      <c r="Z217" s="71"/>
      <c r="AA217" s="69" t="s">
        <v>65</v>
      </c>
      <c r="AB217" s="69"/>
      <c r="AC217" s="69"/>
      <c r="AD217" s="69"/>
      <c r="AE217" s="69"/>
      <c r="AF217" s="69" t="s">
        <v>66</v>
      </c>
      <c r="AG217" s="69"/>
      <c r="AH217" s="69"/>
      <c r="AI217" s="69"/>
      <c r="AJ217" s="69" t="s">
        <v>67</v>
      </c>
      <c r="AK217" s="69"/>
      <c r="AL217" s="69"/>
      <c r="AM217" s="69"/>
      <c r="AN217" s="69"/>
      <c r="AO217" s="69" t="s">
        <v>68</v>
      </c>
      <c r="AP217" s="69"/>
      <c r="AQ217" s="69"/>
      <c r="AR217" s="69"/>
      <c r="AS217" s="69" t="s">
        <v>58</v>
      </c>
      <c r="AT217" s="69"/>
      <c r="AU217" s="69"/>
      <c r="AV217" s="69"/>
      <c r="AW217" s="69"/>
      <c r="AX217" s="69" t="s">
        <v>59</v>
      </c>
      <c r="AY217" s="69"/>
      <c r="AZ217" s="69"/>
      <c r="BA217" s="69"/>
      <c r="BB217" s="69" t="s">
        <v>60</v>
      </c>
      <c r="BC217" s="69"/>
      <c r="BD217" s="69"/>
      <c r="BE217" s="69"/>
      <c r="BF217" s="69"/>
      <c r="BG217" s="69" t="s">
        <v>61</v>
      </c>
      <c r="BH217" s="69"/>
      <c r="BI217" s="69"/>
      <c r="BJ217" s="69"/>
      <c r="BK217" s="69" t="s">
        <v>62</v>
      </c>
      <c r="BL217" s="69"/>
      <c r="BM217" s="69"/>
      <c r="BN217" s="69"/>
      <c r="BO217" s="69"/>
      <c r="BP217" s="69" t="s">
        <v>63</v>
      </c>
      <c r="BQ217" s="69"/>
      <c r="BR217" s="69"/>
      <c r="BS217" s="69"/>
      <c r="CA217" s="1" t="s">
        <v>48</v>
      </c>
    </row>
    <row r="218" spans="1:79" s="6" customFormat="1" ht="12.75" customHeight="1" x14ac:dyDescent="0.2">
      <c r="A218" s="66" t="s">
        <v>147</v>
      </c>
      <c r="B218" s="66"/>
      <c r="C218" s="66"/>
      <c r="D218" s="66"/>
      <c r="E218" s="66"/>
      <c r="F218" s="66"/>
      <c r="G218" s="66"/>
      <c r="H218" s="66"/>
      <c r="I218" s="66"/>
      <c r="J218" s="66"/>
      <c r="K218" s="66"/>
      <c r="L218" s="66"/>
      <c r="M218" s="66"/>
      <c r="N218" s="44"/>
      <c r="O218" s="45"/>
      <c r="P218" s="45"/>
      <c r="Q218" s="45"/>
      <c r="R218" s="45"/>
      <c r="S218" s="45"/>
      <c r="T218" s="45"/>
      <c r="U218" s="56"/>
      <c r="V218" s="79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  <c r="BB218" s="79"/>
      <c r="BC218" s="79"/>
      <c r="BD218" s="79"/>
      <c r="BE218" s="79"/>
      <c r="BF218" s="79"/>
      <c r="BG218" s="79"/>
      <c r="BH218" s="79"/>
      <c r="BI218" s="79"/>
      <c r="BJ218" s="79"/>
      <c r="BK218" s="79"/>
      <c r="BL218" s="79"/>
      <c r="BM218" s="79"/>
      <c r="BN218" s="79"/>
      <c r="BO218" s="79"/>
      <c r="BP218" s="75"/>
      <c r="BQ218" s="76"/>
      <c r="BR218" s="76"/>
      <c r="BS218" s="77"/>
      <c r="CA218" s="6" t="s">
        <v>49</v>
      </c>
    </row>
    <row r="221" spans="1:79" ht="35.25" customHeight="1" x14ac:dyDescent="0.2">
      <c r="A221" s="67" t="s">
        <v>267</v>
      </c>
      <c r="B221" s="67"/>
      <c r="C221" s="67"/>
      <c r="D221" s="67"/>
      <c r="E221" s="67"/>
      <c r="F221" s="67"/>
      <c r="G221" s="67"/>
      <c r="H221" s="67"/>
      <c r="I221" s="67"/>
      <c r="J221" s="67"/>
      <c r="K221" s="67"/>
      <c r="L221" s="67"/>
      <c r="M221" s="67"/>
      <c r="N221" s="67"/>
      <c r="O221" s="67"/>
      <c r="P221" s="67"/>
      <c r="Q221" s="67"/>
      <c r="R221" s="67"/>
      <c r="S221" s="67"/>
      <c r="T221" s="67"/>
      <c r="U221" s="67"/>
      <c r="V221" s="67"/>
      <c r="W221" s="67"/>
      <c r="X221" s="67"/>
      <c r="Y221" s="67"/>
      <c r="Z221" s="67"/>
      <c r="AA221" s="67"/>
      <c r="AB221" s="67"/>
      <c r="AC221" s="67"/>
      <c r="AD221" s="67"/>
      <c r="AE221" s="67"/>
      <c r="AF221" s="67"/>
      <c r="AG221" s="67"/>
      <c r="AH221" s="67"/>
      <c r="AI221" s="67"/>
      <c r="AJ221" s="67"/>
      <c r="AK221" s="67"/>
      <c r="AL221" s="67"/>
      <c r="AM221" s="67"/>
      <c r="AN221" s="67"/>
      <c r="AO221" s="67"/>
      <c r="AP221" s="67"/>
      <c r="AQ221" s="67"/>
      <c r="AR221" s="67"/>
      <c r="AS221" s="67"/>
      <c r="AT221" s="67"/>
      <c r="AU221" s="67"/>
      <c r="AV221" s="67"/>
      <c r="AW221" s="67"/>
      <c r="AX221" s="67"/>
      <c r="AY221" s="67"/>
      <c r="AZ221" s="67"/>
      <c r="BA221" s="67"/>
      <c r="BB221" s="67"/>
      <c r="BC221" s="67"/>
      <c r="BD221" s="67"/>
      <c r="BE221" s="67"/>
      <c r="BF221" s="67"/>
      <c r="BG221" s="67"/>
      <c r="BH221" s="67"/>
      <c r="BI221" s="67"/>
      <c r="BJ221" s="67"/>
      <c r="BK221" s="67"/>
      <c r="BL221" s="67"/>
    </row>
    <row r="222" spans="1:79" ht="30" customHeight="1" x14ac:dyDescent="0.2">
      <c r="A222" s="68" t="s">
        <v>221</v>
      </c>
      <c r="B222" s="58"/>
      <c r="C222" s="58"/>
      <c r="D222" s="58"/>
      <c r="E222" s="58"/>
      <c r="F222" s="58"/>
      <c r="G222" s="58"/>
      <c r="H222" s="58"/>
      <c r="I222" s="58"/>
      <c r="J222" s="58"/>
      <c r="K222" s="58"/>
      <c r="L222" s="58"/>
      <c r="M222" s="58"/>
      <c r="N222" s="58"/>
      <c r="O222" s="58"/>
      <c r="P222" s="58"/>
      <c r="Q222" s="58"/>
      <c r="R222" s="58"/>
      <c r="S222" s="58"/>
      <c r="T222" s="58"/>
      <c r="U222" s="58"/>
      <c r="V222" s="58"/>
      <c r="W222" s="58"/>
      <c r="X222" s="58"/>
      <c r="Y222" s="58"/>
      <c r="Z222" s="58"/>
      <c r="AA222" s="58"/>
      <c r="AB222" s="58"/>
      <c r="AC222" s="58"/>
      <c r="AD222" s="58"/>
      <c r="AE222" s="58"/>
      <c r="AF222" s="58"/>
      <c r="AG222" s="58"/>
      <c r="AH222" s="58"/>
      <c r="AI222" s="58"/>
      <c r="AJ222" s="58"/>
      <c r="AK222" s="58"/>
      <c r="AL222" s="58"/>
      <c r="AM222" s="58"/>
      <c r="AN222" s="58"/>
      <c r="AO222" s="58"/>
      <c r="AP222" s="58"/>
      <c r="AQ222" s="58"/>
      <c r="AR222" s="58"/>
      <c r="AS222" s="58"/>
      <c r="AT222" s="58"/>
      <c r="AU222" s="58"/>
      <c r="AV222" s="58"/>
      <c r="AW222" s="58"/>
      <c r="AX222" s="58"/>
      <c r="AY222" s="58"/>
      <c r="AZ222" s="58"/>
      <c r="BA222" s="58"/>
      <c r="BB222" s="58"/>
      <c r="BC222" s="58"/>
      <c r="BD222" s="58"/>
      <c r="BE222" s="58"/>
      <c r="BF222" s="58"/>
      <c r="BG222" s="58"/>
      <c r="BH222" s="58"/>
      <c r="BI222" s="58"/>
      <c r="BJ222" s="58"/>
      <c r="BK222" s="58"/>
      <c r="BL222" s="58"/>
    </row>
    <row r="223" spans="1:79" ht="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</row>
    <row r="225" spans="1:79" ht="28.5" customHeight="1" x14ac:dyDescent="0.2">
      <c r="A225" s="78" t="s">
        <v>250</v>
      </c>
      <c r="B225" s="78"/>
      <c r="C225" s="78"/>
      <c r="D225" s="78"/>
      <c r="E225" s="78"/>
      <c r="F225" s="78"/>
      <c r="G225" s="78"/>
      <c r="H225" s="78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  <c r="AJ225" s="78"/>
      <c r="AK225" s="78"/>
      <c r="AL225" s="78"/>
      <c r="AM225" s="78"/>
      <c r="AN225" s="78"/>
      <c r="AO225" s="78"/>
      <c r="AP225" s="78"/>
      <c r="AQ225" s="78"/>
      <c r="AR225" s="78"/>
      <c r="AS225" s="78"/>
      <c r="AT225" s="78"/>
      <c r="AU225" s="78"/>
      <c r="AV225" s="78"/>
      <c r="AW225" s="78"/>
      <c r="AX225" s="78"/>
      <c r="AY225" s="78"/>
      <c r="AZ225" s="78"/>
      <c r="BA225" s="78"/>
      <c r="BB225" s="78"/>
      <c r="BC225" s="78"/>
      <c r="BD225" s="78"/>
      <c r="BE225" s="78"/>
      <c r="BF225" s="78"/>
      <c r="BG225" s="78"/>
      <c r="BH225" s="78"/>
      <c r="BI225" s="78"/>
      <c r="BJ225" s="78"/>
      <c r="BK225" s="78"/>
      <c r="BL225" s="78"/>
    </row>
    <row r="226" spans="1:79" ht="14.25" customHeight="1" x14ac:dyDescent="0.2">
      <c r="A226" s="67" t="s">
        <v>234</v>
      </c>
      <c r="B226" s="67"/>
      <c r="C226" s="67"/>
      <c r="D226" s="67"/>
      <c r="E226" s="67"/>
      <c r="F226" s="67"/>
      <c r="G226" s="67"/>
      <c r="H226" s="67"/>
      <c r="I226" s="67"/>
      <c r="J226" s="67"/>
      <c r="K226" s="67"/>
      <c r="L226" s="67"/>
      <c r="M226" s="67"/>
      <c r="N226" s="67"/>
      <c r="O226" s="67"/>
      <c r="P226" s="67"/>
      <c r="Q226" s="67"/>
      <c r="R226" s="67"/>
      <c r="S226" s="67"/>
      <c r="T226" s="67"/>
      <c r="U226" s="67"/>
      <c r="V226" s="67"/>
      <c r="W226" s="67"/>
      <c r="X226" s="67"/>
      <c r="Y226" s="67"/>
      <c r="Z226" s="67"/>
      <c r="AA226" s="67"/>
      <c r="AB226" s="67"/>
      <c r="AC226" s="67"/>
      <c r="AD226" s="67"/>
      <c r="AE226" s="67"/>
      <c r="AF226" s="67"/>
      <c r="AG226" s="67"/>
      <c r="AH226" s="67"/>
      <c r="AI226" s="67"/>
      <c r="AJ226" s="67"/>
      <c r="AK226" s="67"/>
      <c r="AL226" s="67"/>
      <c r="AM226" s="67"/>
      <c r="AN226" s="67"/>
      <c r="AO226" s="67"/>
      <c r="AP226" s="67"/>
      <c r="AQ226" s="67"/>
      <c r="AR226" s="67"/>
      <c r="AS226" s="67"/>
      <c r="AT226" s="67"/>
      <c r="AU226" s="67"/>
      <c r="AV226" s="67"/>
      <c r="AW226" s="67"/>
      <c r="AX226" s="67"/>
      <c r="AY226" s="67"/>
      <c r="AZ226" s="67"/>
      <c r="BA226" s="67"/>
      <c r="BB226" s="67"/>
      <c r="BC226" s="67"/>
      <c r="BD226" s="67"/>
      <c r="BE226" s="67"/>
      <c r="BF226" s="67"/>
      <c r="BG226" s="67"/>
      <c r="BH226" s="67"/>
      <c r="BI226" s="67"/>
      <c r="BJ226" s="67"/>
      <c r="BK226" s="67"/>
      <c r="BL226" s="67"/>
    </row>
    <row r="227" spans="1:79" ht="15" customHeight="1" x14ac:dyDescent="0.2">
      <c r="A227" s="72" t="s">
        <v>232</v>
      </c>
      <c r="B227" s="72"/>
      <c r="C227" s="72"/>
      <c r="D227" s="72"/>
      <c r="E227" s="72"/>
      <c r="F227" s="72"/>
      <c r="G227" s="72"/>
      <c r="H227" s="72"/>
      <c r="I227" s="72"/>
      <c r="J227" s="72"/>
      <c r="K227" s="72"/>
      <c r="L227" s="72"/>
      <c r="M227" s="72"/>
      <c r="N227" s="72"/>
      <c r="O227" s="72"/>
      <c r="P227" s="72"/>
      <c r="Q227" s="72"/>
      <c r="R227" s="72"/>
      <c r="S227" s="72"/>
      <c r="T227" s="72"/>
      <c r="U227" s="72"/>
      <c r="V227" s="72"/>
      <c r="W227" s="72"/>
      <c r="X227" s="72"/>
      <c r="Y227" s="72"/>
      <c r="Z227" s="72"/>
      <c r="AA227" s="72"/>
      <c r="AB227" s="72"/>
      <c r="AC227" s="72"/>
      <c r="AD227" s="72"/>
      <c r="AE227" s="72"/>
      <c r="AF227" s="72"/>
      <c r="AG227" s="72"/>
      <c r="AH227" s="72"/>
      <c r="AI227" s="72"/>
      <c r="AJ227" s="72"/>
      <c r="AK227" s="72"/>
      <c r="AL227" s="72"/>
      <c r="AM227" s="72"/>
      <c r="AN227" s="72"/>
      <c r="AO227" s="72"/>
      <c r="AP227" s="72"/>
      <c r="AQ227" s="72"/>
      <c r="AR227" s="72"/>
      <c r="AS227" s="72"/>
      <c r="AT227" s="72"/>
      <c r="AU227" s="72"/>
      <c r="AV227" s="72"/>
      <c r="AW227" s="72"/>
      <c r="AX227" s="72"/>
      <c r="AY227" s="72"/>
      <c r="AZ227" s="72"/>
      <c r="BA227" s="72"/>
      <c r="BB227" s="72"/>
      <c r="BC227" s="72"/>
      <c r="BD227" s="72"/>
      <c r="BE227" s="72"/>
      <c r="BF227" s="72"/>
      <c r="BG227" s="72"/>
      <c r="BH227" s="72"/>
      <c r="BI227" s="72"/>
      <c r="BJ227" s="72"/>
      <c r="BK227" s="72"/>
      <c r="BL227" s="72"/>
    </row>
    <row r="228" spans="1:79" ht="42.95" customHeight="1" x14ac:dyDescent="0.2">
      <c r="A228" s="73" t="s">
        <v>135</v>
      </c>
      <c r="B228" s="73"/>
      <c r="C228" s="73"/>
      <c r="D228" s="73"/>
      <c r="E228" s="73"/>
      <c r="F228" s="73"/>
      <c r="G228" s="42" t="s">
        <v>19</v>
      </c>
      <c r="H228" s="42"/>
      <c r="I228" s="42"/>
      <c r="J228" s="42"/>
      <c r="K228" s="42"/>
      <c r="L228" s="42"/>
      <c r="M228" s="42"/>
      <c r="N228" s="42"/>
      <c r="O228" s="42"/>
      <c r="P228" s="42"/>
      <c r="Q228" s="42"/>
      <c r="R228" s="42"/>
      <c r="S228" s="42"/>
      <c r="T228" s="42" t="s">
        <v>15</v>
      </c>
      <c r="U228" s="42"/>
      <c r="V228" s="42"/>
      <c r="W228" s="42"/>
      <c r="X228" s="42"/>
      <c r="Y228" s="42"/>
      <c r="Z228" s="42" t="s">
        <v>14</v>
      </c>
      <c r="AA228" s="42"/>
      <c r="AB228" s="42"/>
      <c r="AC228" s="42"/>
      <c r="AD228" s="42"/>
      <c r="AE228" s="42" t="s">
        <v>136</v>
      </c>
      <c r="AF228" s="42"/>
      <c r="AG228" s="42"/>
      <c r="AH228" s="42"/>
      <c r="AI228" s="42"/>
      <c r="AJ228" s="42"/>
      <c r="AK228" s="42" t="s">
        <v>137</v>
      </c>
      <c r="AL228" s="42"/>
      <c r="AM228" s="42"/>
      <c r="AN228" s="42"/>
      <c r="AO228" s="42"/>
      <c r="AP228" s="42"/>
      <c r="AQ228" s="42" t="s">
        <v>138</v>
      </c>
      <c r="AR228" s="42"/>
      <c r="AS228" s="42"/>
      <c r="AT228" s="42"/>
      <c r="AU228" s="42"/>
      <c r="AV228" s="42"/>
      <c r="AW228" s="42" t="s">
        <v>98</v>
      </c>
      <c r="AX228" s="42"/>
      <c r="AY228" s="42"/>
      <c r="AZ228" s="42"/>
      <c r="BA228" s="42"/>
      <c r="BB228" s="42"/>
      <c r="BC228" s="42"/>
      <c r="BD228" s="42"/>
      <c r="BE228" s="42"/>
      <c r="BF228" s="42"/>
      <c r="BG228" s="42" t="s">
        <v>139</v>
      </c>
      <c r="BH228" s="42"/>
      <c r="BI228" s="42"/>
      <c r="BJ228" s="42"/>
      <c r="BK228" s="42"/>
      <c r="BL228" s="42"/>
    </row>
    <row r="229" spans="1:79" ht="39.950000000000003" customHeight="1" x14ac:dyDescent="0.2">
      <c r="A229" s="73"/>
      <c r="B229" s="73"/>
      <c r="C229" s="73"/>
      <c r="D229" s="73"/>
      <c r="E229" s="73"/>
      <c r="F229" s="73"/>
      <c r="G229" s="42"/>
      <c r="H229" s="42"/>
      <c r="I229" s="42"/>
      <c r="J229" s="42"/>
      <c r="K229" s="42"/>
      <c r="L229" s="42"/>
      <c r="M229" s="42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  <c r="AA229" s="42"/>
      <c r="AB229" s="42"/>
      <c r="AC229" s="42"/>
      <c r="AD229" s="42"/>
      <c r="AE229" s="42"/>
      <c r="AF229" s="42"/>
      <c r="AG229" s="42"/>
      <c r="AH229" s="42"/>
      <c r="AI229" s="42"/>
      <c r="AJ229" s="42"/>
      <c r="AK229" s="42"/>
      <c r="AL229" s="42"/>
      <c r="AM229" s="42"/>
      <c r="AN229" s="42"/>
      <c r="AO229" s="42"/>
      <c r="AP229" s="42"/>
      <c r="AQ229" s="42"/>
      <c r="AR229" s="42"/>
      <c r="AS229" s="42"/>
      <c r="AT229" s="42"/>
      <c r="AU229" s="42"/>
      <c r="AV229" s="42"/>
      <c r="AW229" s="42" t="s">
        <v>17</v>
      </c>
      <c r="AX229" s="42"/>
      <c r="AY229" s="42"/>
      <c r="AZ229" s="42"/>
      <c r="BA229" s="42"/>
      <c r="BB229" s="42" t="s">
        <v>16</v>
      </c>
      <c r="BC229" s="42"/>
      <c r="BD229" s="42"/>
      <c r="BE229" s="42"/>
      <c r="BF229" s="42"/>
      <c r="BG229" s="42"/>
      <c r="BH229" s="42"/>
      <c r="BI229" s="42"/>
      <c r="BJ229" s="42"/>
      <c r="BK229" s="42"/>
      <c r="BL229" s="42"/>
    </row>
    <row r="230" spans="1:79" ht="15" customHeight="1" x14ac:dyDescent="0.2">
      <c r="A230" s="42">
        <v>1</v>
      </c>
      <c r="B230" s="42"/>
      <c r="C230" s="42"/>
      <c r="D230" s="42"/>
      <c r="E230" s="42"/>
      <c r="F230" s="42"/>
      <c r="G230" s="42">
        <v>2</v>
      </c>
      <c r="H230" s="42"/>
      <c r="I230" s="42"/>
      <c r="J230" s="42"/>
      <c r="K230" s="42"/>
      <c r="L230" s="42"/>
      <c r="M230" s="42"/>
      <c r="N230" s="42"/>
      <c r="O230" s="42"/>
      <c r="P230" s="42"/>
      <c r="Q230" s="42"/>
      <c r="R230" s="42"/>
      <c r="S230" s="42"/>
      <c r="T230" s="42">
        <v>3</v>
      </c>
      <c r="U230" s="42"/>
      <c r="V230" s="42"/>
      <c r="W230" s="42"/>
      <c r="X230" s="42"/>
      <c r="Y230" s="42"/>
      <c r="Z230" s="42">
        <v>4</v>
      </c>
      <c r="AA230" s="42"/>
      <c r="AB230" s="42"/>
      <c r="AC230" s="42"/>
      <c r="AD230" s="42"/>
      <c r="AE230" s="42">
        <v>5</v>
      </c>
      <c r="AF230" s="42"/>
      <c r="AG230" s="42"/>
      <c r="AH230" s="42"/>
      <c r="AI230" s="42"/>
      <c r="AJ230" s="42"/>
      <c r="AK230" s="42">
        <v>6</v>
      </c>
      <c r="AL230" s="42"/>
      <c r="AM230" s="42"/>
      <c r="AN230" s="42"/>
      <c r="AO230" s="42"/>
      <c r="AP230" s="42"/>
      <c r="AQ230" s="42">
        <v>7</v>
      </c>
      <c r="AR230" s="42"/>
      <c r="AS230" s="42"/>
      <c r="AT230" s="42"/>
      <c r="AU230" s="42"/>
      <c r="AV230" s="42"/>
      <c r="AW230" s="42">
        <v>8</v>
      </c>
      <c r="AX230" s="42"/>
      <c r="AY230" s="42"/>
      <c r="AZ230" s="42"/>
      <c r="BA230" s="42"/>
      <c r="BB230" s="42">
        <v>9</v>
      </c>
      <c r="BC230" s="42"/>
      <c r="BD230" s="42"/>
      <c r="BE230" s="42"/>
      <c r="BF230" s="42"/>
      <c r="BG230" s="42">
        <v>10</v>
      </c>
      <c r="BH230" s="42"/>
      <c r="BI230" s="42"/>
      <c r="BJ230" s="42"/>
      <c r="BK230" s="42"/>
      <c r="BL230" s="42"/>
    </row>
    <row r="231" spans="1:79" s="1" customFormat="1" ht="12" hidden="1" customHeight="1" x14ac:dyDescent="0.2">
      <c r="A231" s="71" t="s">
        <v>64</v>
      </c>
      <c r="B231" s="71"/>
      <c r="C231" s="71"/>
      <c r="D231" s="71"/>
      <c r="E231" s="71"/>
      <c r="F231" s="71"/>
      <c r="G231" s="70" t="s">
        <v>57</v>
      </c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69" t="s">
        <v>80</v>
      </c>
      <c r="U231" s="69"/>
      <c r="V231" s="69"/>
      <c r="W231" s="69"/>
      <c r="X231" s="69"/>
      <c r="Y231" s="69"/>
      <c r="Z231" s="69" t="s">
        <v>81</v>
      </c>
      <c r="AA231" s="69"/>
      <c r="AB231" s="69"/>
      <c r="AC231" s="69"/>
      <c r="AD231" s="69"/>
      <c r="AE231" s="69" t="s">
        <v>82</v>
      </c>
      <c r="AF231" s="69"/>
      <c r="AG231" s="69"/>
      <c r="AH231" s="69"/>
      <c r="AI231" s="69"/>
      <c r="AJ231" s="69"/>
      <c r="AK231" s="69" t="s">
        <v>83</v>
      </c>
      <c r="AL231" s="69"/>
      <c r="AM231" s="69"/>
      <c r="AN231" s="69"/>
      <c r="AO231" s="69"/>
      <c r="AP231" s="69"/>
      <c r="AQ231" s="74" t="s">
        <v>99</v>
      </c>
      <c r="AR231" s="69"/>
      <c r="AS231" s="69"/>
      <c r="AT231" s="69"/>
      <c r="AU231" s="69"/>
      <c r="AV231" s="69"/>
      <c r="AW231" s="69" t="s">
        <v>84</v>
      </c>
      <c r="AX231" s="69"/>
      <c r="AY231" s="69"/>
      <c r="AZ231" s="69"/>
      <c r="BA231" s="69"/>
      <c r="BB231" s="69" t="s">
        <v>85</v>
      </c>
      <c r="BC231" s="69"/>
      <c r="BD231" s="69"/>
      <c r="BE231" s="69"/>
      <c r="BF231" s="69"/>
      <c r="BG231" s="74" t="s">
        <v>100</v>
      </c>
      <c r="BH231" s="69"/>
      <c r="BI231" s="69"/>
      <c r="BJ231" s="69"/>
      <c r="BK231" s="69"/>
      <c r="BL231" s="69"/>
      <c r="CA231" s="1" t="s">
        <v>50</v>
      </c>
    </row>
    <row r="232" spans="1:79" s="6" customFormat="1" ht="12.75" customHeight="1" x14ac:dyDescent="0.2">
      <c r="A232" s="28"/>
      <c r="B232" s="28"/>
      <c r="C232" s="28"/>
      <c r="D232" s="28"/>
      <c r="E232" s="28"/>
      <c r="F232" s="28"/>
      <c r="G232" s="66" t="s">
        <v>147</v>
      </c>
      <c r="H232" s="66"/>
      <c r="I232" s="66"/>
      <c r="J232" s="66"/>
      <c r="K232" s="66"/>
      <c r="L232" s="66"/>
      <c r="M232" s="66"/>
      <c r="N232" s="66"/>
      <c r="O232" s="66"/>
      <c r="P232" s="66"/>
      <c r="Q232" s="66"/>
      <c r="R232" s="66"/>
      <c r="S232" s="66"/>
      <c r="T232" s="26"/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F232" s="26"/>
      <c r="AG232" s="26"/>
      <c r="AH232" s="26"/>
      <c r="AI232" s="26"/>
      <c r="AJ232" s="26"/>
      <c r="AK232" s="26"/>
      <c r="AL232" s="26"/>
      <c r="AM232" s="26"/>
      <c r="AN232" s="26"/>
      <c r="AO232" s="26"/>
      <c r="AP232" s="26"/>
      <c r="AQ232" s="26">
        <f>IF(ISNUMBER(AK232),AK232,0)-IF(ISNUMBER(AE232),AE232,0)</f>
        <v>0</v>
      </c>
      <c r="AR232" s="26"/>
      <c r="AS232" s="26"/>
      <c r="AT232" s="26"/>
      <c r="AU232" s="26"/>
      <c r="AV232" s="26"/>
      <c r="AW232" s="26"/>
      <c r="AX232" s="26"/>
      <c r="AY232" s="26"/>
      <c r="AZ232" s="26"/>
      <c r="BA232" s="26"/>
      <c r="BB232" s="26"/>
      <c r="BC232" s="26"/>
      <c r="BD232" s="26"/>
      <c r="BE232" s="26"/>
      <c r="BF232" s="26"/>
      <c r="BG232" s="26">
        <f>IF(ISNUMBER(Z232),Z232,0)+IF(ISNUMBER(AK232),AK232,0)</f>
        <v>0</v>
      </c>
      <c r="BH232" s="26"/>
      <c r="BI232" s="26"/>
      <c r="BJ232" s="26"/>
      <c r="BK232" s="26"/>
      <c r="BL232" s="26"/>
      <c r="CA232" s="6" t="s">
        <v>51</v>
      </c>
    </row>
    <row r="234" spans="1:79" ht="14.25" customHeight="1" x14ac:dyDescent="0.2">
      <c r="A234" s="67" t="s">
        <v>251</v>
      </c>
      <c r="B234" s="67"/>
      <c r="C234" s="67"/>
      <c r="D234" s="67"/>
      <c r="E234" s="67"/>
      <c r="F234" s="67"/>
      <c r="G234" s="67"/>
      <c r="H234" s="67"/>
      <c r="I234" s="67"/>
      <c r="J234" s="67"/>
      <c r="K234" s="67"/>
      <c r="L234" s="67"/>
      <c r="M234" s="67"/>
      <c r="N234" s="67"/>
      <c r="O234" s="67"/>
      <c r="P234" s="67"/>
      <c r="Q234" s="67"/>
      <c r="R234" s="67"/>
      <c r="S234" s="67"/>
      <c r="T234" s="67"/>
      <c r="U234" s="67"/>
      <c r="V234" s="67"/>
      <c r="W234" s="67"/>
      <c r="X234" s="67"/>
      <c r="Y234" s="67"/>
      <c r="Z234" s="67"/>
      <c r="AA234" s="67"/>
      <c r="AB234" s="67"/>
      <c r="AC234" s="67"/>
      <c r="AD234" s="67"/>
      <c r="AE234" s="67"/>
      <c r="AF234" s="67"/>
      <c r="AG234" s="67"/>
      <c r="AH234" s="67"/>
      <c r="AI234" s="67"/>
      <c r="AJ234" s="67"/>
      <c r="AK234" s="67"/>
      <c r="AL234" s="67"/>
      <c r="AM234" s="67"/>
      <c r="AN234" s="67"/>
      <c r="AO234" s="67"/>
      <c r="AP234" s="67"/>
      <c r="AQ234" s="67"/>
      <c r="AR234" s="67"/>
      <c r="AS234" s="67"/>
      <c r="AT234" s="67"/>
      <c r="AU234" s="67"/>
      <c r="AV234" s="67"/>
      <c r="AW234" s="67"/>
      <c r="AX234" s="67"/>
      <c r="AY234" s="67"/>
      <c r="AZ234" s="67"/>
      <c r="BA234" s="67"/>
      <c r="BB234" s="67"/>
      <c r="BC234" s="67"/>
      <c r="BD234" s="67"/>
      <c r="BE234" s="67"/>
      <c r="BF234" s="67"/>
      <c r="BG234" s="67"/>
      <c r="BH234" s="67"/>
      <c r="BI234" s="67"/>
      <c r="BJ234" s="67"/>
      <c r="BK234" s="67"/>
      <c r="BL234" s="67"/>
    </row>
    <row r="235" spans="1:79" ht="15" customHeight="1" x14ac:dyDescent="0.2">
      <c r="A235" s="72" t="s">
        <v>232</v>
      </c>
      <c r="B235" s="72"/>
      <c r="C235" s="72"/>
      <c r="D235" s="72"/>
      <c r="E235" s="72"/>
      <c r="F235" s="72"/>
      <c r="G235" s="72"/>
      <c r="H235" s="72"/>
      <c r="I235" s="72"/>
      <c r="J235" s="72"/>
      <c r="K235" s="72"/>
      <c r="L235" s="72"/>
      <c r="M235" s="72"/>
      <c r="N235" s="72"/>
      <c r="O235" s="72"/>
      <c r="P235" s="72"/>
      <c r="Q235" s="72"/>
      <c r="R235" s="72"/>
      <c r="S235" s="72"/>
      <c r="T235" s="72"/>
      <c r="U235" s="72"/>
      <c r="V235" s="72"/>
      <c r="W235" s="72"/>
      <c r="X235" s="72"/>
      <c r="Y235" s="72"/>
      <c r="Z235" s="72"/>
      <c r="AA235" s="72"/>
      <c r="AB235" s="72"/>
      <c r="AC235" s="72"/>
      <c r="AD235" s="72"/>
      <c r="AE235" s="72"/>
      <c r="AF235" s="72"/>
      <c r="AG235" s="72"/>
      <c r="AH235" s="72"/>
      <c r="AI235" s="72"/>
      <c r="AJ235" s="72"/>
      <c r="AK235" s="72"/>
      <c r="AL235" s="72"/>
      <c r="AM235" s="72"/>
      <c r="AN235" s="72"/>
      <c r="AO235" s="72"/>
      <c r="AP235" s="72"/>
      <c r="AQ235" s="72"/>
      <c r="AR235" s="72"/>
      <c r="AS235" s="72"/>
      <c r="AT235" s="72"/>
      <c r="AU235" s="72"/>
      <c r="AV235" s="72"/>
      <c r="AW235" s="72"/>
      <c r="AX235" s="72"/>
      <c r="AY235" s="72"/>
      <c r="AZ235" s="72"/>
      <c r="BA235" s="72"/>
      <c r="BB235" s="72"/>
      <c r="BC235" s="72"/>
      <c r="BD235" s="72"/>
      <c r="BE235" s="72"/>
      <c r="BF235" s="72"/>
      <c r="BG235" s="72"/>
      <c r="BH235" s="72"/>
      <c r="BI235" s="72"/>
      <c r="BJ235" s="72"/>
      <c r="BK235" s="72"/>
      <c r="BL235" s="72"/>
    </row>
    <row r="236" spans="1:79" ht="18" customHeight="1" x14ac:dyDescent="0.2">
      <c r="A236" s="42" t="s">
        <v>135</v>
      </c>
      <c r="B236" s="42"/>
      <c r="C236" s="42"/>
      <c r="D236" s="42"/>
      <c r="E236" s="42"/>
      <c r="F236" s="42"/>
      <c r="G236" s="42" t="s">
        <v>19</v>
      </c>
      <c r="H236" s="42"/>
      <c r="I236" s="42"/>
      <c r="J236" s="42"/>
      <c r="K236" s="42"/>
      <c r="L236" s="42"/>
      <c r="M236" s="42"/>
      <c r="N236" s="42"/>
      <c r="O236" s="42"/>
      <c r="P236" s="42"/>
      <c r="Q236" s="42" t="s">
        <v>238</v>
      </c>
      <c r="R236" s="42"/>
      <c r="S236" s="42"/>
      <c r="T236" s="42"/>
      <c r="U236" s="42"/>
      <c r="V236" s="42"/>
      <c r="W236" s="42"/>
      <c r="X236" s="42"/>
      <c r="Y236" s="42"/>
      <c r="Z236" s="42"/>
      <c r="AA236" s="42"/>
      <c r="AB236" s="42"/>
      <c r="AC236" s="42"/>
      <c r="AD236" s="42"/>
      <c r="AE236" s="42"/>
      <c r="AF236" s="42"/>
      <c r="AG236" s="42"/>
      <c r="AH236" s="42"/>
      <c r="AI236" s="42"/>
      <c r="AJ236" s="42"/>
      <c r="AK236" s="42"/>
      <c r="AL236" s="42"/>
      <c r="AM236" s="42"/>
      <c r="AN236" s="42"/>
      <c r="AO236" s="42" t="s">
        <v>248</v>
      </c>
      <c r="AP236" s="42"/>
      <c r="AQ236" s="42"/>
      <c r="AR236" s="42"/>
      <c r="AS236" s="42"/>
      <c r="AT236" s="42"/>
      <c r="AU236" s="42"/>
      <c r="AV236" s="42"/>
      <c r="AW236" s="42"/>
      <c r="AX236" s="42"/>
      <c r="AY236" s="42"/>
      <c r="AZ236" s="42"/>
      <c r="BA236" s="42"/>
      <c r="BB236" s="42"/>
      <c r="BC236" s="42"/>
      <c r="BD236" s="42"/>
      <c r="BE236" s="42"/>
      <c r="BF236" s="42"/>
      <c r="BG236" s="42"/>
      <c r="BH236" s="42"/>
      <c r="BI236" s="42"/>
      <c r="BJ236" s="42"/>
      <c r="BK236" s="42"/>
      <c r="BL236" s="42"/>
    </row>
    <row r="237" spans="1:79" ht="42.95" customHeight="1" x14ac:dyDescent="0.2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  <c r="L237" s="42"/>
      <c r="M237" s="42"/>
      <c r="N237" s="42"/>
      <c r="O237" s="42"/>
      <c r="P237" s="42"/>
      <c r="Q237" s="42" t="s">
        <v>140</v>
      </c>
      <c r="R237" s="42"/>
      <c r="S237" s="42"/>
      <c r="T237" s="42"/>
      <c r="U237" s="42"/>
      <c r="V237" s="73" t="s">
        <v>141</v>
      </c>
      <c r="W237" s="73"/>
      <c r="X237" s="73"/>
      <c r="Y237" s="73"/>
      <c r="Z237" s="42" t="s">
        <v>142</v>
      </c>
      <c r="AA237" s="42"/>
      <c r="AB237" s="42"/>
      <c r="AC237" s="42"/>
      <c r="AD237" s="42"/>
      <c r="AE237" s="42"/>
      <c r="AF237" s="42"/>
      <c r="AG237" s="42"/>
      <c r="AH237" s="42"/>
      <c r="AI237" s="42"/>
      <c r="AJ237" s="42" t="s">
        <v>143</v>
      </c>
      <c r="AK237" s="42"/>
      <c r="AL237" s="42"/>
      <c r="AM237" s="42"/>
      <c r="AN237" s="42"/>
      <c r="AO237" s="42" t="s">
        <v>20</v>
      </c>
      <c r="AP237" s="42"/>
      <c r="AQ237" s="42"/>
      <c r="AR237" s="42"/>
      <c r="AS237" s="42"/>
      <c r="AT237" s="73" t="s">
        <v>144</v>
      </c>
      <c r="AU237" s="73"/>
      <c r="AV237" s="73"/>
      <c r="AW237" s="73"/>
      <c r="AX237" s="42" t="s">
        <v>142</v>
      </c>
      <c r="AY237" s="42"/>
      <c r="AZ237" s="42"/>
      <c r="BA237" s="42"/>
      <c r="BB237" s="42"/>
      <c r="BC237" s="42"/>
      <c r="BD237" s="42"/>
      <c r="BE237" s="42"/>
      <c r="BF237" s="42"/>
      <c r="BG237" s="42"/>
      <c r="BH237" s="42" t="s">
        <v>145</v>
      </c>
      <c r="BI237" s="42"/>
      <c r="BJ237" s="42"/>
      <c r="BK237" s="42"/>
      <c r="BL237" s="42"/>
    </row>
    <row r="238" spans="1:79" ht="63" customHeight="1" x14ac:dyDescent="0.2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  <c r="L238" s="42"/>
      <c r="M238" s="42"/>
      <c r="N238" s="42"/>
      <c r="O238" s="42"/>
      <c r="P238" s="42"/>
      <c r="Q238" s="42"/>
      <c r="R238" s="42"/>
      <c r="S238" s="42"/>
      <c r="T238" s="42"/>
      <c r="U238" s="42"/>
      <c r="V238" s="73"/>
      <c r="W238" s="73"/>
      <c r="X238" s="73"/>
      <c r="Y238" s="73"/>
      <c r="Z238" s="42" t="s">
        <v>17</v>
      </c>
      <c r="AA238" s="42"/>
      <c r="AB238" s="42"/>
      <c r="AC238" s="42"/>
      <c r="AD238" s="42"/>
      <c r="AE238" s="42" t="s">
        <v>16</v>
      </c>
      <c r="AF238" s="42"/>
      <c r="AG238" s="42"/>
      <c r="AH238" s="42"/>
      <c r="AI238" s="42"/>
      <c r="AJ238" s="42"/>
      <c r="AK238" s="42"/>
      <c r="AL238" s="42"/>
      <c r="AM238" s="42"/>
      <c r="AN238" s="42"/>
      <c r="AO238" s="42"/>
      <c r="AP238" s="42"/>
      <c r="AQ238" s="42"/>
      <c r="AR238" s="42"/>
      <c r="AS238" s="42"/>
      <c r="AT238" s="73"/>
      <c r="AU238" s="73"/>
      <c r="AV238" s="73"/>
      <c r="AW238" s="73"/>
      <c r="AX238" s="42" t="s">
        <v>17</v>
      </c>
      <c r="AY238" s="42"/>
      <c r="AZ238" s="42"/>
      <c r="BA238" s="42"/>
      <c r="BB238" s="42"/>
      <c r="BC238" s="42" t="s">
        <v>16</v>
      </c>
      <c r="BD238" s="42"/>
      <c r="BE238" s="42"/>
      <c r="BF238" s="42"/>
      <c r="BG238" s="42"/>
      <c r="BH238" s="42"/>
      <c r="BI238" s="42"/>
      <c r="BJ238" s="42"/>
      <c r="BK238" s="42"/>
      <c r="BL238" s="42"/>
    </row>
    <row r="239" spans="1:79" ht="15" customHeight="1" x14ac:dyDescent="0.2">
      <c r="A239" s="42">
        <v>1</v>
      </c>
      <c r="B239" s="42"/>
      <c r="C239" s="42"/>
      <c r="D239" s="42"/>
      <c r="E239" s="42"/>
      <c r="F239" s="42"/>
      <c r="G239" s="42">
        <v>2</v>
      </c>
      <c r="H239" s="42"/>
      <c r="I239" s="42"/>
      <c r="J239" s="42"/>
      <c r="K239" s="42"/>
      <c r="L239" s="42"/>
      <c r="M239" s="42"/>
      <c r="N239" s="42"/>
      <c r="O239" s="42"/>
      <c r="P239" s="42"/>
      <c r="Q239" s="42">
        <v>3</v>
      </c>
      <c r="R239" s="42"/>
      <c r="S239" s="42"/>
      <c r="T239" s="42"/>
      <c r="U239" s="42"/>
      <c r="V239" s="42">
        <v>4</v>
      </c>
      <c r="W239" s="42"/>
      <c r="X239" s="42"/>
      <c r="Y239" s="42"/>
      <c r="Z239" s="42">
        <v>5</v>
      </c>
      <c r="AA239" s="42"/>
      <c r="AB239" s="42"/>
      <c r="AC239" s="42"/>
      <c r="AD239" s="42"/>
      <c r="AE239" s="42">
        <v>6</v>
      </c>
      <c r="AF239" s="42"/>
      <c r="AG239" s="42"/>
      <c r="AH239" s="42"/>
      <c r="AI239" s="42"/>
      <c r="AJ239" s="42">
        <v>7</v>
      </c>
      <c r="AK239" s="42"/>
      <c r="AL239" s="42"/>
      <c r="AM239" s="42"/>
      <c r="AN239" s="42"/>
      <c r="AO239" s="42">
        <v>8</v>
      </c>
      <c r="AP239" s="42"/>
      <c r="AQ239" s="42"/>
      <c r="AR239" s="42"/>
      <c r="AS239" s="42"/>
      <c r="AT239" s="42">
        <v>9</v>
      </c>
      <c r="AU239" s="42"/>
      <c r="AV239" s="42"/>
      <c r="AW239" s="42"/>
      <c r="AX239" s="42">
        <v>10</v>
      </c>
      <c r="AY239" s="42"/>
      <c r="AZ239" s="42"/>
      <c r="BA239" s="42"/>
      <c r="BB239" s="42"/>
      <c r="BC239" s="42">
        <v>11</v>
      </c>
      <c r="BD239" s="42"/>
      <c r="BE239" s="42"/>
      <c r="BF239" s="42"/>
      <c r="BG239" s="42"/>
      <c r="BH239" s="42">
        <v>12</v>
      </c>
      <c r="BI239" s="42"/>
      <c r="BJ239" s="42"/>
      <c r="BK239" s="42"/>
      <c r="BL239" s="42"/>
    </row>
    <row r="240" spans="1:79" s="1" customFormat="1" ht="12" hidden="1" customHeight="1" x14ac:dyDescent="0.2">
      <c r="A240" s="71" t="s">
        <v>64</v>
      </c>
      <c r="B240" s="71"/>
      <c r="C240" s="71"/>
      <c r="D240" s="71"/>
      <c r="E240" s="71"/>
      <c r="F240" s="71"/>
      <c r="G240" s="70" t="s">
        <v>57</v>
      </c>
      <c r="H240" s="70"/>
      <c r="I240" s="70"/>
      <c r="J240" s="70"/>
      <c r="K240" s="70"/>
      <c r="L240" s="70"/>
      <c r="M240" s="70"/>
      <c r="N240" s="70"/>
      <c r="O240" s="70"/>
      <c r="P240" s="70"/>
      <c r="Q240" s="69" t="s">
        <v>80</v>
      </c>
      <c r="R240" s="69"/>
      <c r="S240" s="69"/>
      <c r="T240" s="69"/>
      <c r="U240" s="69"/>
      <c r="V240" s="69" t="s">
        <v>81</v>
      </c>
      <c r="W240" s="69"/>
      <c r="X240" s="69"/>
      <c r="Y240" s="69"/>
      <c r="Z240" s="69" t="s">
        <v>82</v>
      </c>
      <c r="AA240" s="69"/>
      <c r="AB240" s="69"/>
      <c r="AC240" s="69"/>
      <c r="AD240" s="69"/>
      <c r="AE240" s="69" t="s">
        <v>83</v>
      </c>
      <c r="AF240" s="69"/>
      <c r="AG240" s="69"/>
      <c r="AH240" s="69"/>
      <c r="AI240" s="69"/>
      <c r="AJ240" s="74" t="s">
        <v>101</v>
      </c>
      <c r="AK240" s="69"/>
      <c r="AL240" s="69"/>
      <c r="AM240" s="69"/>
      <c r="AN240" s="69"/>
      <c r="AO240" s="69" t="s">
        <v>84</v>
      </c>
      <c r="AP240" s="69"/>
      <c r="AQ240" s="69"/>
      <c r="AR240" s="69"/>
      <c r="AS240" s="69"/>
      <c r="AT240" s="74" t="s">
        <v>102</v>
      </c>
      <c r="AU240" s="69"/>
      <c r="AV240" s="69"/>
      <c r="AW240" s="69"/>
      <c r="AX240" s="69" t="s">
        <v>85</v>
      </c>
      <c r="AY240" s="69"/>
      <c r="AZ240" s="69"/>
      <c r="BA240" s="69"/>
      <c r="BB240" s="69"/>
      <c r="BC240" s="69" t="s">
        <v>86</v>
      </c>
      <c r="BD240" s="69"/>
      <c r="BE240" s="69"/>
      <c r="BF240" s="69"/>
      <c r="BG240" s="69"/>
      <c r="BH240" s="74" t="s">
        <v>101</v>
      </c>
      <c r="BI240" s="69"/>
      <c r="BJ240" s="69"/>
      <c r="BK240" s="69"/>
      <c r="BL240" s="69"/>
      <c r="CA240" s="1" t="s">
        <v>52</v>
      </c>
    </row>
    <row r="241" spans="1:79" s="6" customFormat="1" ht="12.75" customHeight="1" x14ac:dyDescent="0.2">
      <c r="A241" s="28"/>
      <c r="B241" s="28"/>
      <c r="C241" s="28"/>
      <c r="D241" s="28"/>
      <c r="E241" s="28"/>
      <c r="F241" s="28"/>
      <c r="G241" s="66" t="s">
        <v>147</v>
      </c>
      <c r="H241" s="66"/>
      <c r="I241" s="66"/>
      <c r="J241" s="66"/>
      <c r="K241" s="66"/>
      <c r="L241" s="66"/>
      <c r="M241" s="66"/>
      <c r="N241" s="66"/>
      <c r="O241" s="66"/>
      <c r="P241" s="6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F241" s="26"/>
      <c r="AG241" s="26"/>
      <c r="AH241" s="26"/>
      <c r="AI241" s="26"/>
      <c r="AJ241" s="26">
        <f>IF(ISNUMBER(Q241),Q241,0)-IF(ISNUMBER(Z241),Z241,0)</f>
        <v>0</v>
      </c>
      <c r="AK241" s="26"/>
      <c r="AL241" s="26"/>
      <c r="AM241" s="26"/>
      <c r="AN241" s="26"/>
      <c r="AO241" s="26"/>
      <c r="AP241" s="26"/>
      <c r="AQ241" s="26"/>
      <c r="AR241" s="26"/>
      <c r="AS241" s="26"/>
      <c r="AT241" s="26">
        <f>IF(ISNUMBER(V241),V241,0)-IF(ISNUMBER(Z241),Z241,0)-IF(ISNUMBER(AE241),AE241,0)</f>
        <v>0</v>
      </c>
      <c r="AU241" s="26"/>
      <c r="AV241" s="26"/>
      <c r="AW241" s="26"/>
      <c r="AX241" s="26"/>
      <c r="AY241" s="26"/>
      <c r="AZ241" s="26"/>
      <c r="BA241" s="26"/>
      <c r="BB241" s="26"/>
      <c r="BC241" s="26"/>
      <c r="BD241" s="26"/>
      <c r="BE241" s="26"/>
      <c r="BF241" s="26"/>
      <c r="BG241" s="26"/>
      <c r="BH241" s="26">
        <f>IF(ISNUMBER(AO241),AO241,0)-IF(ISNUMBER(AX241),AX241,0)</f>
        <v>0</v>
      </c>
      <c r="BI241" s="26"/>
      <c r="BJ241" s="26"/>
      <c r="BK241" s="26"/>
      <c r="BL241" s="26"/>
      <c r="CA241" s="6" t="s">
        <v>53</v>
      </c>
    </row>
    <row r="243" spans="1:79" ht="14.25" customHeight="1" x14ac:dyDescent="0.2">
      <c r="A243" s="67" t="s">
        <v>239</v>
      </c>
      <c r="B243" s="67"/>
      <c r="C243" s="67"/>
      <c r="D243" s="67"/>
      <c r="E243" s="67"/>
      <c r="F243" s="67"/>
      <c r="G243" s="67"/>
      <c r="H243" s="67"/>
      <c r="I243" s="67"/>
      <c r="J243" s="67"/>
      <c r="K243" s="67"/>
      <c r="L243" s="67"/>
      <c r="M243" s="67"/>
      <c r="N243" s="67"/>
      <c r="O243" s="67"/>
      <c r="P243" s="67"/>
      <c r="Q243" s="67"/>
      <c r="R243" s="67"/>
      <c r="S243" s="67"/>
      <c r="T243" s="67"/>
      <c r="U243" s="67"/>
      <c r="V243" s="67"/>
      <c r="W243" s="67"/>
      <c r="X243" s="67"/>
      <c r="Y243" s="67"/>
      <c r="Z243" s="67"/>
      <c r="AA243" s="67"/>
      <c r="AB243" s="67"/>
      <c r="AC243" s="67"/>
      <c r="AD243" s="67"/>
      <c r="AE243" s="67"/>
      <c r="AF243" s="67"/>
      <c r="AG243" s="67"/>
      <c r="AH243" s="67"/>
      <c r="AI243" s="67"/>
      <c r="AJ243" s="67"/>
      <c r="AK243" s="67"/>
      <c r="AL243" s="67"/>
      <c r="AM243" s="67"/>
      <c r="AN243" s="67"/>
      <c r="AO243" s="67"/>
      <c r="AP243" s="67"/>
      <c r="AQ243" s="67"/>
      <c r="AR243" s="67"/>
      <c r="AS243" s="67"/>
      <c r="AT243" s="67"/>
      <c r="AU243" s="67"/>
      <c r="AV243" s="67"/>
      <c r="AW243" s="67"/>
      <c r="AX243" s="67"/>
      <c r="AY243" s="67"/>
      <c r="AZ243" s="67"/>
      <c r="BA243" s="67"/>
      <c r="BB243" s="67"/>
      <c r="BC243" s="67"/>
      <c r="BD243" s="67"/>
      <c r="BE243" s="67"/>
      <c r="BF243" s="67"/>
      <c r="BG243" s="67"/>
      <c r="BH243" s="67"/>
      <c r="BI243" s="67"/>
      <c r="BJ243" s="67"/>
      <c r="BK243" s="67"/>
      <c r="BL243" s="67"/>
    </row>
    <row r="244" spans="1:79" ht="15" customHeight="1" x14ac:dyDescent="0.2">
      <c r="A244" s="72" t="s">
        <v>232</v>
      </c>
      <c r="B244" s="72"/>
      <c r="C244" s="72"/>
      <c r="D244" s="72"/>
      <c r="E244" s="72"/>
      <c r="F244" s="72"/>
      <c r="G244" s="72"/>
      <c r="H244" s="72"/>
      <c r="I244" s="72"/>
      <c r="J244" s="72"/>
      <c r="K244" s="72"/>
      <c r="L244" s="72"/>
      <c r="M244" s="72"/>
      <c r="N244" s="72"/>
      <c r="O244" s="72"/>
      <c r="P244" s="72"/>
      <c r="Q244" s="72"/>
      <c r="R244" s="72"/>
      <c r="S244" s="72"/>
      <c r="T244" s="72"/>
      <c r="U244" s="72"/>
      <c r="V244" s="72"/>
      <c r="W244" s="72"/>
      <c r="X244" s="72"/>
      <c r="Y244" s="72"/>
      <c r="Z244" s="72"/>
      <c r="AA244" s="72"/>
      <c r="AB244" s="72"/>
      <c r="AC244" s="72"/>
      <c r="AD244" s="72"/>
      <c r="AE244" s="72"/>
      <c r="AF244" s="72"/>
      <c r="AG244" s="72"/>
      <c r="AH244" s="72"/>
      <c r="AI244" s="72"/>
      <c r="AJ244" s="72"/>
      <c r="AK244" s="72"/>
      <c r="AL244" s="72"/>
      <c r="AM244" s="72"/>
      <c r="AN244" s="72"/>
      <c r="AO244" s="72"/>
      <c r="AP244" s="72"/>
      <c r="AQ244" s="72"/>
      <c r="AR244" s="72"/>
      <c r="AS244" s="72"/>
      <c r="AT244" s="72"/>
      <c r="AU244" s="72"/>
      <c r="AV244" s="72"/>
      <c r="AW244" s="72"/>
      <c r="AX244" s="72"/>
      <c r="AY244" s="72"/>
      <c r="AZ244" s="72"/>
      <c r="BA244" s="72"/>
      <c r="BB244" s="72"/>
      <c r="BC244" s="72"/>
      <c r="BD244" s="72"/>
      <c r="BE244" s="72"/>
      <c r="BF244" s="72"/>
      <c r="BG244" s="72"/>
      <c r="BH244" s="72"/>
      <c r="BI244" s="72"/>
      <c r="BJ244" s="72"/>
      <c r="BK244" s="72"/>
      <c r="BL244" s="72"/>
    </row>
    <row r="245" spans="1:79" ht="42.95" customHeight="1" x14ac:dyDescent="0.2">
      <c r="A245" s="73" t="s">
        <v>135</v>
      </c>
      <c r="B245" s="73"/>
      <c r="C245" s="73"/>
      <c r="D245" s="73"/>
      <c r="E245" s="73"/>
      <c r="F245" s="73"/>
      <c r="G245" s="42" t="s">
        <v>19</v>
      </c>
      <c r="H245" s="42"/>
      <c r="I245" s="42"/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2" t="s">
        <v>15</v>
      </c>
      <c r="U245" s="42"/>
      <c r="V245" s="42"/>
      <c r="W245" s="42"/>
      <c r="X245" s="42"/>
      <c r="Y245" s="42"/>
      <c r="Z245" s="42" t="s">
        <v>14</v>
      </c>
      <c r="AA245" s="42"/>
      <c r="AB245" s="42"/>
      <c r="AC245" s="42"/>
      <c r="AD245" s="42"/>
      <c r="AE245" s="42" t="s">
        <v>235</v>
      </c>
      <c r="AF245" s="42"/>
      <c r="AG245" s="42"/>
      <c r="AH245" s="42"/>
      <c r="AI245" s="42"/>
      <c r="AJ245" s="42"/>
      <c r="AK245" s="42" t="s">
        <v>240</v>
      </c>
      <c r="AL245" s="42"/>
      <c r="AM245" s="42"/>
      <c r="AN245" s="42"/>
      <c r="AO245" s="42"/>
      <c r="AP245" s="42"/>
      <c r="AQ245" s="42" t="s">
        <v>252</v>
      </c>
      <c r="AR245" s="42"/>
      <c r="AS245" s="42"/>
      <c r="AT245" s="42"/>
      <c r="AU245" s="42"/>
      <c r="AV245" s="42"/>
      <c r="AW245" s="42" t="s">
        <v>18</v>
      </c>
      <c r="AX245" s="42"/>
      <c r="AY245" s="42"/>
      <c r="AZ245" s="42"/>
      <c r="BA245" s="42"/>
      <c r="BB245" s="42"/>
      <c r="BC245" s="42"/>
      <c r="BD245" s="42"/>
      <c r="BE245" s="42" t="s">
        <v>156</v>
      </c>
      <c r="BF245" s="42"/>
      <c r="BG245" s="42"/>
      <c r="BH245" s="42"/>
      <c r="BI245" s="42"/>
      <c r="BJ245" s="42"/>
      <c r="BK245" s="42"/>
      <c r="BL245" s="42"/>
    </row>
    <row r="246" spans="1:79" ht="21.75" customHeight="1" x14ac:dyDescent="0.2">
      <c r="A246" s="73"/>
      <c r="B246" s="73"/>
      <c r="C246" s="73"/>
      <c r="D246" s="73"/>
      <c r="E246" s="73"/>
      <c r="F246" s="73"/>
      <c r="G246" s="42"/>
      <c r="H246" s="42"/>
      <c r="I246" s="42"/>
      <c r="J246" s="42"/>
      <c r="K246" s="42"/>
      <c r="L246" s="42"/>
      <c r="M246" s="42"/>
      <c r="N246" s="42"/>
      <c r="O246" s="42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  <c r="AA246" s="42"/>
      <c r="AB246" s="42"/>
      <c r="AC246" s="42"/>
      <c r="AD246" s="42"/>
      <c r="AE246" s="42"/>
      <c r="AF246" s="42"/>
      <c r="AG246" s="42"/>
      <c r="AH246" s="42"/>
      <c r="AI246" s="42"/>
      <c r="AJ246" s="42"/>
      <c r="AK246" s="42"/>
      <c r="AL246" s="42"/>
      <c r="AM246" s="42"/>
      <c r="AN246" s="42"/>
      <c r="AO246" s="42"/>
      <c r="AP246" s="42"/>
      <c r="AQ246" s="42"/>
      <c r="AR246" s="42"/>
      <c r="AS246" s="42"/>
      <c r="AT246" s="42"/>
      <c r="AU246" s="42"/>
      <c r="AV246" s="42"/>
      <c r="AW246" s="42"/>
      <c r="AX246" s="42"/>
      <c r="AY246" s="42"/>
      <c r="AZ246" s="42"/>
      <c r="BA246" s="42"/>
      <c r="BB246" s="42"/>
      <c r="BC246" s="42"/>
      <c r="BD246" s="42"/>
      <c r="BE246" s="42"/>
      <c r="BF246" s="42"/>
      <c r="BG246" s="42"/>
      <c r="BH246" s="42"/>
      <c r="BI246" s="42"/>
      <c r="BJ246" s="42"/>
      <c r="BK246" s="42"/>
      <c r="BL246" s="42"/>
    </row>
    <row r="247" spans="1:79" ht="15" customHeight="1" x14ac:dyDescent="0.2">
      <c r="A247" s="42">
        <v>1</v>
      </c>
      <c r="B247" s="42"/>
      <c r="C247" s="42"/>
      <c r="D247" s="42"/>
      <c r="E247" s="42"/>
      <c r="F247" s="42"/>
      <c r="G247" s="42">
        <v>2</v>
      </c>
      <c r="H247" s="42"/>
      <c r="I247" s="42"/>
      <c r="J247" s="42"/>
      <c r="K247" s="42"/>
      <c r="L247" s="42"/>
      <c r="M247" s="42"/>
      <c r="N247" s="42"/>
      <c r="O247" s="42"/>
      <c r="P247" s="42"/>
      <c r="Q247" s="42"/>
      <c r="R247" s="42"/>
      <c r="S247" s="42"/>
      <c r="T247" s="42">
        <v>3</v>
      </c>
      <c r="U247" s="42"/>
      <c r="V247" s="42"/>
      <c r="W247" s="42"/>
      <c r="X247" s="42"/>
      <c r="Y247" s="42"/>
      <c r="Z247" s="42">
        <v>4</v>
      </c>
      <c r="AA247" s="42"/>
      <c r="AB247" s="42"/>
      <c r="AC247" s="42"/>
      <c r="AD247" s="42"/>
      <c r="AE247" s="42">
        <v>5</v>
      </c>
      <c r="AF247" s="42"/>
      <c r="AG247" s="42"/>
      <c r="AH247" s="42"/>
      <c r="AI247" s="42"/>
      <c r="AJ247" s="42"/>
      <c r="AK247" s="42">
        <v>6</v>
      </c>
      <c r="AL247" s="42"/>
      <c r="AM247" s="42"/>
      <c r="AN247" s="42"/>
      <c r="AO247" s="42"/>
      <c r="AP247" s="42"/>
      <c r="AQ247" s="42">
        <v>7</v>
      </c>
      <c r="AR247" s="42"/>
      <c r="AS247" s="42"/>
      <c r="AT247" s="42"/>
      <c r="AU247" s="42"/>
      <c r="AV247" s="42"/>
      <c r="AW247" s="71">
        <v>8</v>
      </c>
      <c r="AX247" s="71"/>
      <c r="AY247" s="71"/>
      <c r="AZ247" s="71"/>
      <c r="BA247" s="71"/>
      <c r="BB247" s="71"/>
      <c r="BC247" s="71"/>
      <c r="BD247" s="71"/>
      <c r="BE247" s="71">
        <v>9</v>
      </c>
      <c r="BF247" s="71"/>
      <c r="BG247" s="71"/>
      <c r="BH247" s="71"/>
      <c r="BI247" s="71"/>
      <c r="BJ247" s="71"/>
      <c r="BK247" s="71"/>
      <c r="BL247" s="71"/>
    </row>
    <row r="248" spans="1:79" s="1" customFormat="1" ht="18.75" hidden="1" customHeight="1" x14ac:dyDescent="0.2">
      <c r="A248" s="71" t="s">
        <v>64</v>
      </c>
      <c r="B248" s="71"/>
      <c r="C248" s="71"/>
      <c r="D248" s="71"/>
      <c r="E248" s="71"/>
      <c r="F248" s="71"/>
      <c r="G248" s="70" t="s">
        <v>57</v>
      </c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69" t="s">
        <v>80</v>
      </c>
      <c r="U248" s="69"/>
      <c r="V248" s="69"/>
      <c r="W248" s="69"/>
      <c r="X248" s="69"/>
      <c r="Y248" s="69"/>
      <c r="Z248" s="69" t="s">
        <v>81</v>
      </c>
      <c r="AA248" s="69"/>
      <c r="AB248" s="69"/>
      <c r="AC248" s="69"/>
      <c r="AD248" s="69"/>
      <c r="AE248" s="69" t="s">
        <v>82</v>
      </c>
      <c r="AF248" s="69"/>
      <c r="AG248" s="69"/>
      <c r="AH248" s="69"/>
      <c r="AI248" s="69"/>
      <c r="AJ248" s="69"/>
      <c r="AK248" s="69" t="s">
        <v>83</v>
      </c>
      <c r="AL248" s="69"/>
      <c r="AM248" s="69"/>
      <c r="AN248" s="69"/>
      <c r="AO248" s="69"/>
      <c r="AP248" s="69"/>
      <c r="AQ248" s="69" t="s">
        <v>84</v>
      </c>
      <c r="AR248" s="69"/>
      <c r="AS248" s="69"/>
      <c r="AT248" s="69"/>
      <c r="AU248" s="69"/>
      <c r="AV248" s="69"/>
      <c r="AW248" s="70" t="s">
        <v>87</v>
      </c>
      <c r="AX248" s="70"/>
      <c r="AY248" s="70"/>
      <c r="AZ248" s="70"/>
      <c r="BA248" s="70"/>
      <c r="BB248" s="70"/>
      <c r="BC248" s="70"/>
      <c r="BD248" s="70"/>
      <c r="BE248" s="70" t="s">
        <v>88</v>
      </c>
      <c r="BF248" s="70"/>
      <c r="BG248" s="70"/>
      <c r="BH248" s="70"/>
      <c r="BI248" s="70"/>
      <c r="BJ248" s="70"/>
      <c r="BK248" s="70"/>
      <c r="BL248" s="70"/>
      <c r="CA248" s="1" t="s">
        <v>54</v>
      </c>
    </row>
    <row r="249" spans="1:79" s="6" customFormat="1" ht="12.75" customHeight="1" x14ac:dyDescent="0.2">
      <c r="A249" s="28"/>
      <c r="B249" s="28"/>
      <c r="C249" s="28"/>
      <c r="D249" s="28"/>
      <c r="E249" s="28"/>
      <c r="F249" s="28"/>
      <c r="G249" s="66" t="s">
        <v>147</v>
      </c>
      <c r="H249" s="66"/>
      <c r="I249" s="66"/>
      <c r="J249" s="66"/>
      <c r="K249" s="66"/>
      <c r="L249" s="66"/>
      <c r="M249" s="66"/>
      <c r="N249" s="66"/>
      <c r="O249" s="66"/>
      <c r="P249" s="66"/>
      <c r="Q249" s="66"/>
      <c r="R249" s="66"/>
      <c r="S249" s="66"/>
      <c r="T249" s="26"/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F249" s="26"/>
      <c r="AG249" s="26"/>
      <c r="AH249" s="26"/>
      <c r="AI249" s="26"/>
      <c r="AJ249" s="26"/>
      <c r="AK249" s="26"/>
      <c r="AL249" s="26"/>
      <c r="AM249" s="26"/>
      <c r="AN249" s="26"/>
      <c r="AO249" s="26"/>
      <c r="AP249" s="26"/>
      <c r="AQ249" s="26"/>
      <c r="AR249" s="26"/>
      <c r="AS249" s="26"/>
      <c r="AT249" s="26"/>
      <c r="AU249" s="26"/>
      <c r="AV249" s="26"/>
      <c r="AW249" s="66"/>
      <c r="AX249" s="66"/>
      <c r="AY249" s="66"/>
      <c r="AZ249" s="66"/>
      <c r="BA249" s="66"/>
      <c r="BB249" s="66"/>
      <c r="BC249" s="66"/>
      <c r="BD249" s="66"/>
      <c r="BE249" s="66"/>
      <c r="BF249" s="66"/>
      <c r="BG249" s="66"/>
      <c r="BH249" s="66"/>
      <c r="BI249" s="66"/>
      <c r="BJ249" s="66"/>
      <c r="BK249" s="66"/>
      <c r="BL249" s="66"/>
      <c r="CA249" s="6" t="s">
        <v>55</v>
      </c>
    </row>
    <row r="251" spans="1:79" ht="14.25" customHeight="1" x14ac:dyDescent="0.2">
      <c r="A251" s="67" t="s">
        <v>253</v>
      </c>
      <c r="B251" s="67"/>
      <c r="C251" s="67"/>
      <c r="D251" s="67"/>
      <c r="E251" s="67"/>
      <c r="F251" s="67"/>
      <c r="G251" s="67"/>
      <c r="H251" s="67"/>
      <c r="I251" s="67"/>
      <c r="J251" s="67"/>
      <c r="K251" s="67"/>
      <c r="L251" s="67"/>
      <c r="M251" s="67"/>
      <c r="N251" s="67"/>
      <c r="O251" s="67"/>
      <c r="P251" s="67"/>
      <c r="Q251" s="67"/>
      <c r="R251" s="67"/>
      <c r="S251" s="67"/>
      <c r="T251" s="67"/>
      <c r="U251" s="67"/>
      <c r="V251" s="67"/>
      <c r="W251" s="67"/>
      <c r="X251" s="67"/>
      <c r="Y251" s="67"/>
      <c r="Z251" s="67"/>
      <c r="AA251" s="67"/>
      <c r="AB251" s="67"/>
      <c r="AC251" s="67"/>
      <c r="AD251" s="67"/>
      <c r="AE251" s="67"/>
      <c r="AF251" s="67"/>
      <c r="AG251" s="67"/>
      <c r="AH251" s="67"/>
      <c r="AI251" s="67"/>
      <c r="AJ251" s="67"/>
      <c r="AK251" s="67"/>
      <c r="AL251" s="67"/>
      <c r="AM251" s="67"/>
      <c r="AN251" s="67"/>
      <c r="AO251" s="67"/>
      <c r="AP251" s="67"/>
      <c r="AQ251" s="67"/>
      <c r="AR251" s="67"/>
      <c r="AS251" s="67"/>
      <c r="AT251" s="67"/>
      <c r="AU251" s="67"/>
      <c r="AV251" s="67"/>
      <c r="AW251" s="67"/>
      <c r="AX251" s="67"/>
      <c r="AY251" s="67"/>
      <c r="AZ251" s="67"/>
      <c r="BA251" s="67"/>
      <c r="BB251" s="67"/>
      <c r="BC251" s="67"/>
      <c r="BD251" s="67"/>
      <c r="BE251" s="67"/>
      <c r="BF251" s="67"/>
      <c r="BG251" s="67"/>
      <c r="BH251" s="67"/>
      <c r="BI251" s="67"/>
      <c r="BJ251" s="67"/>
      <c r="BK251" s="67"/>
      <c r="BL251" s="67"/>
    </row>
    <row r="252" spans="1:79" ht="15" customHeight="1" x14ac:dyDescent="0.2">
      <c r="A252" s="68" t="s">
        <v>220</v>
      </c>
      <c r="B252" s="58"/>
      <c r="C252" s="58"/>
      <c r="D252" s="58"/>
      <c r="E252" s="58"/>
      <c r="F252" s="58"/>
      <c r="G252" s="58"/>
      <c r="H252" s="58"/>
      <c r="I252" s="58"/>
      <c r="J252" s="58"/>
      <c r="K252" s="58"/>
      <c r="L252" s="58"/>
      <c r="M252" s="58"/>
      <c r="N252" s="58"/>
      <c r="O252" s="58"/>
      <c r="P252" s="58"/>
      <c r="Q252" s="58"/>
      <c r="R252" s="58"/>
      <c r="S252" s="58"/>
      <c r="T252" s="58"/>
      <c r="U252" s="58"/>
      <c r="V252" s="58"/>
      <c r="W252" s="58"/>
      <c r="X252" s="58"/>
      <c r="Y252" s="58"/>
      <c r="Z252" s="58"/>
      <c r="AA252" s="58"/>
      <c r="AB252" s="58"/>
      <c r="AC252" s="58"/>
      <c r="AD252" s="58"/>
      <c r="AE252" s="58"/>
      <c r="AF252" s="58"/>
      <c r="AG252" s="58"/>
      <c r="AH252" s="58"/>
      <c r="AI252" s="58"/>
      <c r="AJ252" s="58"/>
      <c r="AK252" s="58"/>
      <c r="AL252" s="58"/>
      <c r="AM252" s="58"/>
      <c r="AN252" s="58"/>
      <c r="AO252" s="58"/>
      <c r="AP252" s="58"/>
      <c r="AQ252" s="58"/>
      <c r="AR252" s="58"/>
      <c r="AS252" s="58"/>
      <c r="AT252" s="58"/>
      <c r="AU252" s="58"/>
      <c r="AV252" s="58"/>
      <c r="AW252" s="58"/>
      <c r="AX252" s="58"/>
      <c r="AY252" s="58"/>
      <c r="AZ252" s="58"/>
      <c r="BA252" s="58"/>
      <c r="BB252" s="58"/>
      <c r="BC252" s="58"/>
      <c r="BD252" s="58"/>
      <c r="BE252" s="58"/>
      <c r="BF252" s="58"/>
      <c r="BG252" s="58"/>
      <c r="BH252" s="58"/>
      <c r="BI252" s="58"/>
      <c r="BJ252" s="58"/>
      <c r="BK252" s="58"/>
      <c r="BL252" s="58"/>
    </row>
    <row r="253" spans="1:79" ht="1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</row>
    <row r="255" spans="1:79" ht="14.25" x14ac:dyDescent="0.2">
      <c r="A255" s="67" t="s">
        <v>268</v>
      </c>
      <c r="B255" s="67"/>
      <c r="C255" s="67"/>
      <c r="D255" s="67"/>
      <c r="E255" s="67"/>
      <c r="F255" s="67"/>
      <c r="G255" s="67"/>
      <c r="H255" s="67"/>
      <c r="I255" s="67"/>
      <c r="J255" s="67"/>
      <c r="K255" s="67"/>
      <c r="L255" s="67"/>
      <c r="M255" s="67"/>
      <c r="N255" s="67"/>
      <c r="O255" s="67"/>
      <c r="P255" s="67"/>
      <c r="Q255" s="67"/>
      <c r="R255" s="67"/>
      <c r="S255" s="67"/>
      <c r="T255" s="67"/>
      <c r="U255" s="67"/>
      <c r="V255" s="67"/>
      <c r="W255" s="67"/>
      <c r="X255" s="67"/>
      <c r="Y255" s="67"/>
      <c r="Z255" s="67"/>
      <c r="AA255" s="67"/>
      <c r="AB255" s="67"/>
      <c r="AC255" s="67"/>
      <c r="AD255" s="67"/>
      <c r="AE255" s="67"/>
      <c r="AF255" s="67"/>
      <c r="AG255" s="67"/>
      <c r="AH255" s="67"/>
      <c r="AI255" s="67"/>
      <c r="AJ255" s="67"/>
      <c r="AK255" s="67"/>
      <c r="AL255" s="67"/>
      <c r="AM255" s="67"/>
      <c r="AN255" s="67"/>
      <c r="AO255" s="67"/>
      <c r="AP255" s="67"/>
      <c r="AQ255" s="67"/>
      <c r="AR255" s="67"/>
      <c r="AS255" s="67"/>
      <c r="AT255" s="67"/>
      <c r="AU255" s="67"/>
      <c r="AV255" s="67"/>
      <c r="AW255" s="67"/>
      <c r="AX255" s="67"/>
      <c r="AY255" s="67"/>
      <c r="AZ255" s="67"/>
      <c r="BA255" s="67"/>
      <c r="BB255" s="67"/>
      <c r="BC255" s="67"/>
      <c r="BD255" s="67"/>
      <c r="BE255" s="67"/>
      <c r="BF255" s="67"/>
      <c r="BG255" s="67"/>
      <c r="BH255" s="67"/>
      <c r="BI255" s="67"/>
      <c r="BJ255" s="67"/>
      <c r="BK255" s="67"/>
      <c r="BL255" s="67"/>
    </row>
    <row r="256" spans="1:79" ht="14.25" x14ac:dyDescent="0.2">
      <c r="A256" s="67" t="s">
        <v>241</v>
      </c>
      <c r="B256" s="67"/>
      <c r="C256" s="67"/>
      <c r="D256" s="67"/>
      <c r="E256" s="67"/>
      <c r="F256" s="67"/>
      <c r="G256" s="67"/>
      <c r="H256" s="67"/>
      <c r="I256" s="67"/>
      <c r="J256" s="67"/>
      <c r="K256" s="67"/>
      <c r="L256" s="67"/>
      <c r="M256" s="67"/>
      <c r="N256" s="67"/>
      <c r="O256" s="67"/>
      <c r="P256" s="67"/>
      <c r="Q256" s="67"/>
      <c r="R256" s="67"/>
      <c r="S256" s="67"/>
      <c r="T256" s="67"/>
      <c r="U256" s="67"/>
      <c r="V256" s="67"/>
      <c r="W256" s="67"/>
      <c r="X256" s="67"/>
      <c r="Y256" s="67"/>
      <c r="Z256" s="67"/>
      <c r="AA256" s="67"/>
      <c r="AB256" s="67"/>
      <c r="AC256" s="67"/>
      <c r="AD256" s="67"/>
      <c r="AE256" s="67"/>
      <c r="AF256" s="67"/>
      <c r="AG256" s="67"/>
      <c r="AH256" s="67"/>
      <c r="AI256" s="67"/>
      <c r="AJ256" s="67"/>
      <c r="AK256" s="67"/>
      <c r="AL256" s="67"/>
      <c r="AM256" s="67"/>
      <c r="AN256" s="67"/>
      <c r="AO256" s="67"/>
      <c r="AP256" s="67"/>
      <c r="AQ256" s="67"/>
      <c r="AR256" s="67"/>
      <c r="AS256" s="67"/>
      <c r="AT256" s="67"/>
      <c r="AU256" s="67"/>
      <c r="AV256" s="67"/>
      <c r="AW256" s="67"/>
      <c r="AX256" s="67"/>
      <c r="AY256" s="67"/>
      <c r="AZ256" s="67"/>
      <c r="BA256" s="67"/>
      <c r="BB256" s="67"/>
      <c r="BC256" s="67"/>
      <c r="BD256" s="67"/>
      <c r="BE256" s="67"/>
      <c r="BF256" s="67"/>
      <c r="BG256" s="67"/>
      <c r="BH256" s="67"/>
      <c r="BI256" s="67"/>
      <c r="BJ256" s="67"/>
      <c r="BK256" s="67"/>
      <c r="BL256" s="67"/>
    </row>
    <row r="257" spans="1:64" ht="15" customHeight="1" x14ac:dyDescent="0.2">
      <c r="A257" s="63"/>
      <c r="B257" s="63"/>
      <c r="C257" s="63"/>
      <c r="D257" s="63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  <c r="AA257" s="63"/>
      <c r="AB257" s="63"/>
      <c r="AC257" s="63"/>
      <c r="AD257" s="63"/>
      <c r="AE257" s="63"/>
      <c r="AF257" s="63"/>
      <c r="AG257" s="63"/>
      <c r="AH257" s="63"/>
      <c r="AI257" s="63"/>
      <c r="AJ257" s="63"/>
      <c r="AK257" s="63"/>
      <c r="AL257" s="63"/>
      <c r="AM257" s="63"/>
      <c r="AN257" s="63"/>
      <c r="AO257" s="63"/>
      <c r="AP257" s="63"/>
      <c r="AQ257" s="63"/>
      <c r="AR257" s="63"/>
      <c r="AS257" s="63"/>
      <c r="AT257" s="63"/>
      <c r="AU257" s="63"/>
      <c r="AV257" s="63"/>
      <c r="AW257" s="63"/>
      <c r="AX257" s="63"/>
      <c r="AY257" s="63"/>
      <c r="AZ257" s="63"/>
      <c r="BA257" s="63"/>
      <c r="BB257" s="63"/>
      <c r="BC257" s="63"/>
      <c r="BD257" s="63"/>
      <c r="BE257" s="63"/>
      <c r="BF257" s="63"/>
      <c r="BG257" s="63"/>
      <c r="BH257" s="63"/>
      <c r="BI257" s="63"/>
      <c r="BJ257" s="63"/>
      <c r="BK257" s="63"/>
      <c r="BL257" s="63"/>
    </row>
    <row r="258" spans="1:64" ht="1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</row>
    <row r="261" spans="1:64" ht="18.95" customHeight="1" x14ac:dyDescent="0.2">
      <c r="A261" s="57" t="s">
        <v>227</v>
      </c>
      <c r="B261" s="58"/>
      <c r="C261" s="58"/>
      <c r="D261" s="58"/>
      <c r="E261" s="58"/>
      <c r="F261" s="58"/>
      <c r="G261" s="58"/>
      <c r="H261" s="58"/>
      <c r="I261" s="58"/>
      <c r="J261" s="58"/>
      <c r="K261" s="58"/>
      <c r="L261" s="58"/>
      <c r="M261" s="58"/>
      <c r="N261" s="58"/>
      <c r="O261" s="58"/>
      <c r="P261" s="58"/>
      <c r="Q261" s="58"/>
      <c r="R261" s="58"/>
      <c r="S261" s="58"/>
      <c r="T261" s="58"/>
      <c r="U261" s="58"/>
      <c r="V261" s="58"/>
      <c r="W261" s="58"/>
      <c r="X261" s="58"/>
      <c r="Y261" s="58"/>
      <c r="Z261" s="58"/>
      <c r="AA261" s="58"/>
      <c r="AB261" s="22"/>
      <c r="AC261" s="22"/>
      <c r="AD261" s="22"/>
      <c r="AE261" s="22"/>
      <c r="AF261" s="22"/>
      <c r="AG261" s="22"/>
      <c r="AH261" s="64"/>
      <c r="AI261" s="64"/>
      <c r="AJ261" s="64"/>
      <c r="AK261" s="64"/>
      <c r="AL261" s="64"/>
      <c r="AM261" s="64"/>
      <c r="AN261" s="64"/>
      <c r="AO261" s="64"/>
      <c r="AP261" s="64"/>
      <c r="AQ261" s="22"/>
      <c r="AR261" s="22"/>
      <c r="AS261" s="22"/>
      <c r="AT261" s="22"/>
      <c r="AU261" s="65" t="s">
        <v>274</v>
      </c>
      <c r="AV261" s="61"/>
      <c r="AW261" s="61"/>
      <c r="AX261" s="61"/>
      <c r="AY261" s="61"/>
      <c r="AZ261" s="61"/>
      <c r="BA261" s="61"/>
      <c r="BB261" s="61"/>
      <c r="BC261" s="61"/>
      <c r="BD261" s="61"/>
      <c r="BE261" s="61"/>
      <c r="BF261" s="61"/>
    </row>
    <row r="262" spans="1:64" ht="12.75" customHeight="1" x14ac:dyDescent="0.2">
      <c r="AB262" s="23"/>
      <c r="AC262" s="23"/>
      <c r="AD262" s="23"/>
      <c r="AE262" s="23"/>
      <c r="AF262" s="23"/>
      <c r="AG262" s="23"/>
      <c r="AH262" s="62" t="s">
        <v>1</v>
      </c>
      <c r="AI262" s="62"/>
      <c r="AJ262" s="62"/>
      <c r="AK262" s="62"/>
      <c r="AL262" s="62"/>
      <c r="AM262" s="62"/>
      <c r="AN262" s="62"/>
      <c r="AO262" s="62"/>
      <c r="AP262" s="62"/>
      <c r="AQ262" s="23"/>
      <c r="AR262" s="23"/>
      <c r="AS262" s="23"/>
      <c r="AT262" s="23"/>
      <c r="AU262" s="62" t="s">
        <v>160</v>
      </c>
      <c r="AV262" s="62"/>
      <c r="AW262" s="62"/>
      <c r="AX262" s="62"/>
      <c r="AY262" s="62"/>
      <c r="AZ262" s="62"/>
      <c r="BA262" s="62"/>
      <c r="BB262" s="62"/>
      <c r="BC262" s="62"/>
      <c r="BD262" s="62"/>
      <c r="BE262" s="62"/>
      <c r="BF262" s="62"/>
    </row>
    <row r="263" spans="1:64" ht="15" x14ac:dyDescent="0.2">
      <c r="AB263" s="23"/>
      <c r="AC263" s="23"/>
      <c r="AD263" s="23"/>
      <c r="AE263" s="23"/>
      <c r="AF263" s="23"/>
      <c r="AG263" s="23"/>
      <c r="AH263" s="24"/>
      <c r="AI263" s="24"/>
      <c r="AJ263" s="24"/>
      <c r="AK263" s="24"/>
      <c r="AL263" s="24"/>
      <c r="AM263" s="24"/>
      <c r="AN263" s="24"/>
      <c r="AO263" s="24"/>
      <c r="AP263" s="24"/>
      <c r="AQ263" s="23"/>
      <c r="AR263" s="23"/>
      <c r="AS263" s="23"/>
      <c r="AT263" s="23"/>
      <c r="AU263" s="24"/>
      <c r="AV263" s="24"/>
      <c r="AW263" s="24"/>
      <c r="AX263" s="24"/>
      <c r="AY263" s="24"/>
      <c r="AZ263" s="24"/>
      <c r="BA263" s="24"/>
      <c r="BB263" s="24"/>
      <c r="BC263" s="24"/>
      <c r="BD263" s="24"/>
      <c r="BE263" s="24"/>
      <c r="BF263" s="24"/>
    </row>
    <row r="264" spans="1:64" ht="18" customHeight="1" x14ac:dyDescent="0.2">
      <c r="A264" s="57" t="s">
        <v>228</v>
      </c>
      <c r="B264" s="58"/>
      <c r="C264" s="58"/>
      <c r="D264" s="58"/>
      <c r="E264" s="58"/>
      <c r="F264" s="58"/>
      <c r="G264" s="58"/>
      <c r="H264" s="58"/>
      <c r="I264" s="58"/>
      <c r="J264" s="58"/>
      <c r="K264" s="58"/>
      <c r="L264" s="58"/>
      <c r="M264" s="58"/>
      <c r="N264" s="58"/>
      <c r="O264" s="58"/>
      <c r="P264" s="58"/>
      <c r="Q264" s="58"/>
      <c r="R264" s="58"/>
      <c r="S264" s="58"/>
      <c r="T264" s="58"/>
      <c r="U264" s="58"/>
      <c r="V264" s="58"/>
      <c r="W264" s="58"/>
      <c r="X264" s="58"/>
      <c r="Y264" s="58"/>
      <c r="Z264" s="58"/>
      <c r="AA264" s="58"/>
      <c r="AB264" s="23"/>
      <c r="AC264" s="23"/>
      <c r="AD264" s="23"/>
      <c r="AE264" s="23"/>
      <c r="AF264" s="23"/>
      <c r="AG264" s="23"/>
      <c r="AH264" s="59"/>
      <c r="AI264" s="59"/>
      <c r="AJ264" s="59"/>
      <c r="AK264" s="59"/>
      <c r="AL264" s="59"/>
      <c r="AM264" s="59"/>
      <c r="AN264" s="59"/>
      <c r="AO264" s="59"/>
      <c r="AP264" s="59"/>
      <c r="AQ264" s="23"/>
      <c r="AR264" s="23"/>
      <c r="AS264" s="23"/>
      <c r="AT264" s="23"/>
      <c r="AU264" s="60" t="s">
        <v>229</v>
      </c>
      <c r="AV264" s="61"/>
      <c r="AW264" s="61"/>
      <c r="AX264" s="61"/>
      <c r="AY264" s="61"/>
      <c r="AZ264" s="61"/>
      <c r="BA264" s="61"/>
      <c r="BB264" s="61"/>
      <c r="BC264" s="61"/>
      <c r="BD264" s="61"/>
      <c r="BE264" s="61"/>
      <c r="BF264" s="61"/>
    </row>
    <row r="265" spans="1:64" ht="12" customHeight="1" x14ac:dyDescent="0.2">
      <c r="AB265" s="23"/>
      <c r="AC265" s="23"/>
      <c r="AD265" s="23"/>
      <c r="AE265" s="23"/>
      <c r="AF265" s="23"/>
      <c r="AG265" s="23"/>
      <c r="AH265" s="62" t="s">
        <v>1</v>
      </c>
      <c r="AI265" s="62"/>
      <c r="AJ265" s="62"/>
      <c r="AK265" s="62"/>
      <c r="AL265" s="62"/>
      <c r="AM265" s="62"/>
      <c r="AN265" s="62"/>
      <c r="AO265" s="62"/>
      <c r="AP265" s="62"/>
      <c r="AQ265" s="23"/>
      <c r="AR265" s="23"/>
      <c r="AS265" s="23"/>
      <c r="AT265" s="23"/>
      <c r="AU265" s="62" t="s">
        <v>160</v>
      </c>
      <c r="AV265" s="62"/>
      <c r="AW265" s="62"/>
      <c r="AX265" s="62"/>
      <c r="AY265" s="62"/>
      <c r="AZ265" s="62"/>
      <c r="BA265" s="62"/>
      <c r="BB265" s="62"/>
      <c r="BC265" s="62"/>
      <c r="BD265" s="62"/>
      <c r="BE265" s="62"/>
      <c r="BF265" s="62"/>
    </row>
  </sheetData>
  <mergeCells count="1774">
    <mergeCell ref="BN1:BZ1"/>
    <mergeCell ref="A2:BZ2"/>
    <mergeCell ref="B4:AF4"/>
    <mergeCell ref="AH4:AR4"/>
    <mergeCell ref="AT4:BA4"/>
    <mergeCell ref="A5:AF5"/>
    <mergeCell ref="AH5:AR5"/>
    <mergeCell ref="AT5:BA5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G56:BK56"/>
    <mergeCell ref="BL56:BP56"/>
    <mergeCell ref="BQ56:BT56"/>
    <mergeCell ref="BU56:BY56"/>
    <mergeCell ref="A57:E57"/>
    <mergeCell ref="F57:T57"/>
    <mergeCell ref="U57:Y57"/>
    <mergeCell ref="Z57:AD57"/>
    <mergeCell ref="AE57:AH57"/>
    <mergeCell ref="AI57:AM57"/>
    <mergeCell ref="AE56:AH56"/>
    <mergeCell ref="AI56:AM56"/>
    <mergeCell ref="AN56:AR56"/>
    <mergeCell ref="AS56:AW56"/>
    <mergeCell ref="AX56:BA56"/>
    <mergeCell ref="BB56:BF56"/>
    <mergeCell ref="BU50:BY50"/>
    <mergeCell ref="A53:BL53"/>
    <mergeCell ref="A54:BY54"/>
    <mergeCell ref="A55:E56"/>
    <mergeCell ref="F55:T56"/>
    <mergeCell ref="U55:AM55"/>
    <mergeCell ref="AN55:BF55"/>
    <mergeCell ref="BG55:BY55"/>
    <mergeCell ref="U56:Y56"/>
    <mergeCell ref="Z56:AD56"/>
    <mergeCell ref="AS50:AW50"/>
    <mergeCell ref="AX50:BA50"/>
    <mergeCell ref="BB50:BF50"/>
    <mergeCell ref="BG50:BK50"/>
    <mergeCell ref="BL50:BP50"/>
    <mergeCell ref="BQ50:BT50"/>
    <mergeCell ref="AX58:BA58"/>
    <mergeCell ref="BB58:BF58"/>
    <mergeCell ref="BG58:BK58"/>
    <mergeCell ref="BL58:BP58"/>
    <mergeCell ref="BQ58:BT58"/>
    <mergeCell ref="BU58:BY58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N58:AR58"/>
    <mergeCell ref="AS58:AW58"/>
    <mergeCell ref="AN57:AR57"/>
    <mergeCell ref="AS57:AW57"/>
    <mergeCell ref="AX57:BA57"/>
    <mergeCell ref="BB57:BF57"/>
    <mergeCell ref="BG57:BK57"/>
    <mergeCell ref="BL57:BP57"/>
    <mergeCell ref="BU59:BY59"/>
    <mergeCell ref="A61:BL61"/>
    <mergeCell ref="A62:BK62"/>
    <mergeCell ref="A63:D64"/>
    <mergeCell ref="E63:W64"/>
    <mergeCell ref="X63:AQ63"/>
    <mergeCell ref="AR63:BK63"/>
    <mergeCell ref="X64:AB64"/>
    <mergeCell ref="AC64:AG64"/>
    <mergeCell ref="AN59:AR59"/>
    <mergeCell ref="AS59:AW59"/>
    <mergeCell ref="AX59:BA59"/>
    <mergeCell ref="BB59:BF59"/>
    <mergeCell ref="BG59:BK59"/>
    <mergeCell ref="BL59:BP59"/>
    <mergeCell ref="A59:E59"/>
    <mergeCell ref="F59:T59"/>
    <mergeCell ref="U59:Y59"/>
    <mergeCell ref="Z59:AD59"/>
    <mergeCell ref="AE59:AH59"/>
    <mergeCell ref="AI59:AM59"/>
    <mergeCell ref="A70:BL70"/>
    <mergeCell ref="A71:BK71"/>
    <mergeCell ref="AW68:BA68"/>
    <mergeCell ref="BB68:BF68"/>
    <mergeCell ref="BG68:BK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R65:AV65"/>
    <mergeCell ref="AW65:BA65"/>
    <mergeCell ref="BB65:BF65"/>
    <mergeCell ref="BG65:BK65"/>
    <mergeCell ref="A66:D66"/>
    <mergeCell ref="E66:W66"/>
    <mergeCell ref="X66:AB66"/>
    <mergeCell ref="AC66:AG66"/>
    <mergeCell ref="AH66:AL66"/>
    <mergeCell ref="AM66:AQ66"/>
    <mergeCell ref="A65:D65"/>
    <mergeCell ref="E65:W65"/>
    <mergeCell ref="X65:AB65"/>
    <mergeCell ref="AC65:AG65"/>
    <mergeCell ref="AH65:AL65"/>
    <mergeCell ref="AM65:AQ65"/>
    <mergeCell ref="BB73:BF73"/>
    <mergeCell ref="BG73:BK73"/>
    <mergeCell ref="A74:E74"/>
    <mergeCell ref="F74:W74"/>
    <mergeCell ref="X74:AB74"/>
    <mergeCell ref="AC74:AG74"/>
    <mergeCell ref="AH74:AL74"/>
    <mergeCell ref="AM74:AQ74"/>
    <mergeCell ref="AR74:AV74"/>
    <mergeCell ref="AW74:BA74"/>
    <mergeCell ref="A72:E73"/>
    <mergeCell ref="F72:W73"/>
    <mergeCell ref="X72:AQ72"/>
    <mergeCell ref="AR72:BK72"/>
    <mergeCell ref="X73:AB73"/>
    <mergeCell ref="AC73:AG73"/>
    <mergeCell ref="AH73:AL73"/>
    <mergeCell ref="AM73:AQ73"/>
    <mergeCell ref="AR73:AV73"/>
    <mergeCell ref="AW73:BA73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BB74:BF74"/>
    <mergeCell ref="BG74:BK74"/>
    <mergeCell ref="A75:E75"/>
    <mergeCell ref="F75:W75"/>
    <mergeCell ref="X75:AB75"/>
    <mergeCell ref="AC75:AG75"/>
    <mergeCell ref="AH75:AL75"/>
    <mergeCell ref="AM75:AQ75"/>
    <mergeCell ref="AR75:AV75"/>
    <mergeCell ref="AW75:BA75"/>
    <mergeCell ref="AX83:BA83"/>
    <mergeCell ref="BB83:BF83"/>
    <mergeCell ref="BG83:BK83"/>
    <mergeCell ref="BL83:BP83"/>
    <mergeCell ref="BQ83:BT83"/>
    <mergeCell ref="BU83:BY83"/>
    <mergeCell ref="U83:Y83"/>
    <mergeCell ref="Z83:AD83"/>
    <mergeCell ref="AE83:AH83"/>
    <mergeCell ref="AI83:AM83"/>
    <mergeCell ref="AN83:AR83"/>
    <mergeCell ref="AS83:AW83"/>
    <mergeCell ref="BB76:BF76"/>
    <mergeCell ref="BG76:BK76"/>
    <mergeCell ref="A79:BL79"/>
    <mergeCell ref="A80:BL80"/>
    <mergeCell ref="A81:BY81"/>
    <mergeCell ref="A82:C83"/>
    <mergeCell ref="D82:T83"/>
    <mergeCell ref="U82:AM82"/>
    <mergeCell ref="AN82:BF82"/>
    <mergeCell ref="BG82:BY82"/>
    <mergeCell ref="AX85:BA85"/>
    <mergeCell ref="BB85:BF85"/>
    <mergeCell ref="BG85:BK85"/>
    <mergeCell ref="BL85:BP85"/>
    <mergeCell ref="BQ85:BT85"/>
    <mergeCell ref="BU85:BY85"/>
    <mergeCell ref="BQ84:BT84"/>
    <mergeCell ref="BU84:BY84"/>
    <mergeCell ref="A85:C85"/>
    <mergeCell ref="D85:T85"/>
    <mergeCell ref="U85:Y85"/>
    <mergeCell ref="Z85:AD85"/>
    <mergeCell ref="AE85:AH85"/>
    <mergeCell ref="AI85:AM85"/>
    <mergeCell ref="AN85:AR85"/>
    <mergeCell ref="AS85:AW85"/>
    <mergeCell ref="AN84:AR84"/>
    <mergeCell ref="AS84:AW84"/>
    <mergeCell ref="AX84:BA84"/>
    <mergeCell ref="BB84:BF84"/>
    <mergeCell ref="BG84:BK84"/>
    <mergeCell ref="BL84:BP84"/>
    <mergeCell ref="A84:C84"/>
    <mergeCell ref="D84:T84"/>
    <mergeCell ref="U84:Y84"/>
    <mergeCell ref="Z84:AD84"/>
    <mergeCell ref="AE84:AH84"/>
    <mergeCell ref="AI84:AM84"/>
    <mergeCell ref="BQ86:BT86"/>
    <mergeCell ref="BU86:BY86"/>
    <mergeCell ref="A93:BL93"/>
    <mergeCell ref="A94:BH94"/>
    <mergeCell ref="A95:C96"/>
    <mergeCell ref="D95:T96"/>
    <mergeCell ref="U95:AN95"/>
    <mergeCell ref="AO95:BH95"/>
    <mergeCell ref="U96:Y96"/>
    <mergeCell ref="Z96:AD96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O97:AS97"/>
    <mergeCell ref="AT97:AX97"/>
    <mergeCell ref="AY97:BC97"/>
    <mergeCell ref="BD97:BH97"/>
    <mergeCell ref="A98:C98"/>
    <mergeCell ref="D98:T98"/>
    <mergeCell ref="U98:Y98"/>
    <mergeCell ref="Z98:AD98"/>
    <mergeCell ref="AE98:AI98"/>
    <mergeCell ref="AJ98:AN98"/>
    <mergeCell ref="A97:C97"/>
    <mergeCell ref="D97:T97"/>
    <mergeCell ref="U97:Y97"/>
    <mergeCell ref="Z97:AD97"/>
    <mergeCell ref="AE97:AI97"/>
    <mergeCell ref="AJ97:AN97"/>
    <mergeCell ref="AE96:AI96"/>
    <mergeCell ref="AJ96:AN96"/>
    <mergeCell ref="AO96:AS96"/>
    <mergeCell ref="AT96:AX96"/>
    <mergeCell ref="AY96:BC96"/>
    <mergeCell ref="BD96:BH96"/>
    <mergeCell ref="BJ109:BX109"/>
    <mergeCell ref="AF110:AJ110"/>
    <mergeCell ref="AK110:AO110"/>
    <mergeCell ref="AP110:AT110"/>
    <mergeCell ref="AU110:AY110"/>
    <mergeCell ref="AZ110:BD110"/>
    <mergeCell ref="BE110:BI110"/>
    <mergeCell ref="BJ110:BN110"/>
    <mergeCell ref="BO110:BS110"/>
    <mergeCell ref="BT110:BX110"/>
    <mergeCell ref="A109:C110"/>
    <mergeCell ref="D109:P110"/>
    <mergeCell ref="Q109:U110"/>
    <mergeCell ref="V109:AE110"/>
    <mergeCell ref="AF109:AT109"/>
    <mergeCell ref="AU109:BI109"/>
    <mergeCell ref="AO99:AS99"/>
    <mergeCell ref="AT99:AX99"/>
    <mergeCell ref="AY99:BC99"/>
    <mergeCell ref="BD99:BH99"/>
    <mergeCell ref="A107:BL107"/>
    <mergeCell ref="A108:BL108"/>
    <mergeCell ref="AT100:AX100"/>
    <mergeCell ref="AY100:BC100"/>
    <mergeCell ref="BD100:BH100"/>
    <mergeCell ref="A101:C101"/>
    <mergeCell ref="A99:C99"/>
    <mergeCell ref="D99:T99"/>
    <mergeCell ref="U99:Y99"/>
    <mergeCell ref="Z99:AD99"/>
    <mergeCell ref="AE99:AI99"/>
    <mergeCell ref="AJ99:AN99"/>
    <mergeCell ref="V113:AE113"/>
    <mergeCell ref="AF113:AJ113"/>
    <mergeCell ref="AK113:AO113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A111:C111"/>
    <mergeCell ref="D111:P111"/>
    <mergeCell ref="Q111:U111"/>
    <mergeCell ref="V111:AE111"/>
    <mergeCell ref="AF111:AJ111"/>
    <mergeCell ref="AK111:AO111"/>
    <mergeCell ref="D143:P143"/>
    <mergeCell ref="Q143:U143"/>
    <mergeCell ref="V143:AE143"/>
    <mergeCell ref="AF143:AJ143"/>
    <mergeCell ref="AK143:AO143"/>
    <mergeCell ref="AP141:AT141"/>
    <mergeCell ref="AU141:AY141"/>
    <mergeCell ref="AZ141:BD141"/>
    <mergeCell ref="BE141:BI141"/>
    <mergeCell ref="A142:C142"/>
    <mergeCell ref="D142:P142"/>
    <mergeCell ref="Q142:U142"/>
    <mergeCell ref="V142:AE142"/>
    <mergeCell ref="AF142:AJ142"/>
    <mergeCell ref="AK142:AO142"/>
    <mergeCell ref="BT113:BX113"/>
    <mergeCell ref="A139:BL139"/>
    <mergeCell ref="A140:C141"/>
    <mergeCell ref="D140:P141"/>
    <mergeCell ref="Q140:U141"/>
    <mergeCell ref="V140:AE141"/>
    <mergeCell ref="AF140:AT140"/>
    <mergeCell ref="AU140:BI140"/>
    <mergeCell ref="AF141:AJ141"/>
    <mergeCell ref="AK141:AO141"/>
    <mergeCell ref="AP113:AT113"/>
    <mergeCell ref="AU113:AY113"/>
    <mergeCell ref="AZ113:BD113"/>
    <mergeCell ref="BE113:BI113"/>
    <mergeCell ref="BJ113:BN113"/>
    <mergeCell ref="BO113:BS113"/>
    <mergeCell ref="A113:C113"/>
    <mergeCell ref="AO173:AS173"/>
    <mergeCell ref="AT173:AX173"/>
    <mergeCell ref="AY173:BC173"/>
    <mergeCell ref="BD173:BH173"/>
    <mergeCell ref="BI173:BM173"/>
    <mergeCell ref="BN173:BR173"/>
    <mergeCell ref="A172:T173"/>
    <mergeCell ref="U172:AD172"/>
    <mergeCell ref="AE172:AN172"/>
    <mergeCell ref="AO172:AX172"/>
    <mergeCell ref="AY172:BH172"/>
    <mergeCell ref="BI172:BR172"/>
    <mergeCell ref="U173:Y173"/>
    <mergeCell ref="Z173:AD173"/>
    <mergeCell ref="AE173:AI173"/>
    <mergeCell ref="AJ173:AN173"/>
    <mergeCell ref="AP144:AT144"/>
    <mergeCell ref="AU144:AY144"/>
    <mergeCell ref="AZ144:BD144"/>
    <mergeCell ref="BE144:BI144"/>
    <mergeCell ref="A170:BL170"/>
    <mergeCell ref="A171:BR171"/>
    <mergeCell ref="AP145:AT145"/>
    <mergeCell ref="AU145:AY145"/>
    <mergeCell ref="AZ145:BD145"/>
    <mergeCell ref="BE145:BI145"/>
    <mergeCell ref="A144:C144"/>
    <mergeCell ref="D144:P144"/>
    <mergeCell ref="Q144:U144"/>
    <mergeCell ref="V144:AE144"/>
    <mergeCell ref="AF144:AJ144"/>
    <mergeCell ref="AK144:AO144"/>
    <mergeCell ref="AO175:AS175"/>
    <mergeCell ref="AT175:AX175"/>
    <mergeCell ref="AY175:BC175"/>
    <mergeCell ref="BD175:BH175"/>
    <mergeCell ref="BI175:BM175"/>
    <mergeCell ref="BN175:BR175"/>
    <mergeCell ref="AT174:AX174"/>
    <mergeCell ref="AY174:BC174"/>
    <mergeCell ref="BD174:BH174"/>
    <mergeCell ref="BI174:BM174"/>
    <mergeCell ref="BN174:BR174"/>
    <mergeCell ref="A175:T175"/>
    <mergeCell ref="U175:Y175"/>
    <mergeCell ref="Z175:AD175"/>
    <mergeCell ref="AE175:AI175"/>
    <mergeCell ref="AJ175:AN175"/>
    <mergeCell ref="A174:T174"/>
    <mergeCell ref="U174:Y174"/>
    <mergeCell ref="Z174:AD174"/>
    <mergeCell ref="AE174:AI174"/>
    <mergeCell ref="AJ174:AN174"/>
    <mergeCell ref="AO174:AS174"/>
    <mergeCell ref="A181:C183"/>
    <mergeCell ref="D181:V183"/>
    <mergeCell ref="W181:AH181"/>
    <mergeCell ref="AI181:AT181"/>
    <mergeCell ref="AU181:AZ181"/>
    <mergeCell ref="BA181:BF181"/>
    <mergeCell ref="AT176:AX176"/>
    <mergeCell ref="AY176:BC176"/>
    <mergeCell ref="BD176:BH176"/>
    <mergeCell ref="BI176:BM176"/>
    <mergeCell ref="BN176:BR176"/>
    <mergeCell ref="A180:BL180"/>
    <mergeCell ref="AT177:AX177"/>
    <mergeCell ref="AY177:BC177"/>
    <mergeCell ref="BD177:BH177"/>
    <mergeCell ref="BI177:BM177"/>
    <mergeCell ref="A176:T176"/>
    <mergeCell ref="U176:Y176"/>
    <mergeCell ref="Z176:AD176"/>
    <mergeCell ref="AE176:AI176"/>
    <mergeCell ref="AJ176:AN176"/>
    <mergeCell ref="AO176:AS176"/>
    <mergeCell ref="BJ182:BL183"/>
    <mergeCell ref="W183:Y183"/>
    <mergeCell ref="Z183:AB183"/>
    <mergeCell ref="AC183:AE183"/>
    <mergeCell ref="AF183:AH183"/>
    <mergeCell ref="AI183:AK183"/>
    <mergeCell ref="AL183:AN183"/>
    <mergeCell ref="AO183:AQ183"/>
    <mergeCell ref="AR183:AT183"/>
    <mergeCell ref="BG181:BL181"/>
    <mergeCell ref="W182:AB182"/>
    <mergeCell ref="AC182:AH182"/>
    <mergeCell ref="AI182:AN182"/>
    <mergeCell ref="AO182:AT182"/>
    <mergeCell ref="AU182:AW183"/>
    <mergeCell ref="AX182:AZ183"/>
    <mergeCell ref="BA182:BC183"/>
    <mergeCell ref="BD182:BF183"/>
    <mergeCell ref="BG182:BI183"/>
    <mergeCell ref="AR185:AT185"/>
    <mergeCell ref="AU185:AW185"/>
    <mergeCell ref="AX185:AZ185"/>
    <mergeCell ref="BA184:BC184"/>
    <mergeCell ref="BD184:BF184"/>
    <mergeCell ref="BG184:BI184"/>
    <mergeCell ref="BJ184:BL184"/>
    <mergeCell ref="A185:C185"/>
    <mergeCell ref="D185:V185"/>
    <mergeCell ref="W185:Y185"/>
    <mergeCell ref="Z185:AB185"/>
    <mergeCell ref="AC185:AE185"/>
    <mergeCell ref="AF185:AH185"/>
    <mergeCell ref="AI184:AK184"/>
    <mergeCell ref="AL184:AN184"/>
    <mergeCell ref="AO184:AQ184"/>
    <mergeCell ref="AR184:AT184"/>
    <mergeCell ref="AU184:AW184"/>
    <mergeCell ref="AX184:AZ184"/>
    <mergeCell ref="A184:C184"/>
    <mergeCell ref="D184:V184"/>
    <mergeCell ref="W184:Y184"/>
    <mergeCell ref="Z184:AB184"/>
    <mergeCell ref="AC184:AE184"/>
    <mergeCell ref="AF184:AH184"/>
    <mergeCell ref="AP194:AT194"/>
    <mergeCell ref="AU194:AY194"/>
    <mergeCell ref="AZ194:BD194"/>
    <mergeCell ref="BE194:BI194"/>
    <mergeCell ref="BJ194:BN194"/>
    <mergeCell ref="BO194:BS194"/>
    <mergeCell ref="A192:BS192"/>
    <mergeCell ref="A193:F194"/>
    <mergeCell ref="G193:S194"/>
    <mergeCell ref="T193:Z194"/>
    <mergeCell ref="AA193:AO193"/>
    <mergeCell ref="AP193:BD193"/>
    <mergeCell ref="BE193:BS193"/>
    <mergeCell ref="AA194:AE194"/>
    <mergeCell ref="AF194:AJ194"/>
    <mergeCell ref="AK194:AO194"/>
    <mergeCell ref="BA186:BC186"/>
    <mergeCell ref="BD186:BF186"/>
    <mergeCell ref="BG186:BI186"/>
    <mergeCell ref="BJ186:BL186"/>
    <mergeCell ref="A190:BL190"/>
    <mergeCell ref="A191:BS191"/>
    <mergeCell ref="AO187:AQ187"/>
    <mergeCell ref="AR187:AT187"/>
    <mergeCell ref="AU187:AW187"/>
    <mergeCell ref="AX187:AZ187"/>
    <mergeCell ref="AI186:AK186"/>
    <mergeCell ref="AL186:AN186"/>
    <mergeCell ref="AO186:AQ186"/>
    <mergeCell ref="AR186:AT186"/>
    <mergeCell ref="AU186:AW186"/>
    <mergeCell ref="AX186:AZ186"/>
    <mergeCell ref="AP196:AT196"/>
    <mergeCell ref="AU196:AY196"/>
    <mergeCell ref="AZ196:BD196"/>
    <mergeCell ref="BE196:BI196"/>
    <mergeCell ref="BJ196:BN196"/>
    <mergeCell ref="BO196:BS196"/>
    <mergeCell ref="A196:F196"/>
    <mergeCell ref="G196:S196"/>
    <mergeCell ref="T196:Z196"/>
    <mergeCell ref="AA196:AE196"/>
    <mergeCell ref="AF196:AJ196"/>
    <mergeCell ref="AK196:AO196"/>
    <mergeCell ref="AP195:AT195"/>
    <mergeCell ref="AU195:AY195"/>
    <mergeCell ref="AZ195:BD195"/>
    <mergeCell ref="BE195:BI195"/>
    <mergeCell ref="BJ195:BN195"/>
    <mergeCell ref="BO195:BS195"/>
    <mergeCell ref="A195:F195"/>
    <mergeCell ref="G195:S195"/>
    <mergeCell ref="T195:Z195"/>
    <mergeCell ref="AA195:AE195"/>
    <mergeCell ref="AF195:AJ195"/>
    <mergeCell ref="AK195:AO195"/>
    <mergeCell ref="A201:BL201"/>
    <mergeCell ref="A202:BD202"/>
    <mergeCell ref="A203:F204"/>
    <mergeCell ref="G203:S204"/>
    <mergeCell ref="T203:Z204"/>
    <mergeCell ref="AA203:AO203"/>
    <mergeCell ref="AP203:BD203"/>
    <mergeCell ref="AA204:AE204"/>
    <mergeCell ref="AF204:AJ204"/>
    <mergeCell ref="AK204:AO204"/>
    <mergeCell ref="AP197:AT197"/>
    <mergeCell ref="AU197:AY197"/>
    <mergeCell ref="AZ197:BD197"/>
    <mergeCell ref="BE197:BI197"/>
    <mergeCell ref="BJ197:BN197"/>
    <mergeCell ref="BO197:BS197"/>
    <mergeCell ref="A197:F197"/>
    <mergeCell ref="G197:S197"/>
    <mergeCell ref="T197:Z197"/>
    <mergeCell ref="AA197:AE197"/>
    <mergeCell ref="AF197:AJ197"/>
    <mergeCell ref="AK197:AO197"/>
    <mergeCell ref="AU205:AY205"/>
    <mergeCell ref="AZ205:BD205"/>
    <mergeCell ref="A206:F206"/>
    <mergeCell ref="G206:S206"/>
    <mergeCell ref="T206:Z206"/>
    <mergeCell ref="AA206:AE206"/>
    <mergeCell ref="AF206:AJ206"/>
    <mergeCell ref="AK206:AO206"/>
    <mergeCell ref="AP206:AT206"/>
    <mergeCell ref="AU206:AY206"/>
    <mergeCell ref="AP204:AT204"/>
    <mergeCell ref="AU204:AY204"/>
    <mergeCell ref="AZ204:BD204"/>
    <mergeCell ref="A205:F205"/>
    <mergeCell ref="G205:S205"/>
    <mergeCell ref="T205:Z205"/>
    <mergeCell ref="AA205:AE205"/>
    <mergeCell ref="AF205:AJ205"/>
    <mergeCell ref="AK205:AO205"/>
    <mergeCell ref="AP205:AT205"/>
    <mergeCell ref="A212:BL212"/>
    <mergeCell ref="A213:BM213"/>
    <mergeCell ref="A214:M215"/>
    <mergeCell ref="N214:U215"/>
    <mergeCell ref="V214:Z215"/>
    <mergeCell ref="AA214:AI214"/>
    <mergeCell ref="AJ214:AR214"/>
    <mergeCell ref="AS214:BA214"/>
    <mergeCell ref="BB214:BJ214"/>
    <mergeCell ref="BK214:BS214"/>
    <mergeCell ref="AZ206:BD206"/>
    <mergeCell ref="A207:F207"/>
    <mergeCell ref="G207:S207"/>
    <mergeCell ref="T207:Z207"/>
    <mergeCell ref="AA207:AE207"/>
    <mergeCell ref="AF207:AJ207"/>
    <mergeCell ref="AK207:AO207"/>
    <mergeCell ref="AP207:AT207"/>
    <mergeCell ref="AU207:AY207"/>
    <mergeCell ref="AZ207:BD207"/>
    <mergeCell ref="BP216:BS216"/>
    <mergeCell ref="A217:M217"/>
    <mergeCell ref="N217:U217"/>
    <mergeCell ref="V217:Z217"/>
    <mergeCell ref="AA217:AE217"/>
    <mergeCell ref="AF217:AI217"/>
    <mergeCell ref="AJ217:AN217"/>
    <mergeCell ref="AO217:AR217"/>
    <mergeCell ref="AS217:AW217"/>
    <mergeCell ref="AX217:BA217"/>
    <mergeCell ref="AO216:AR216"/>
    <mergeCell ref="AS216:AW216"/>
    <mergeCell ref="AX216:BA216"/>
    <mergeCell ref="BB216:BF216"/>
    <mergeCell ref="BG216:BJ216"/>
    <mergeCell ref="BK216:BO216"/>
    <mergeCell ref="BB215:BF215"/>
    <mergeCell ref="BG215:BJ215"/>
    <mergeCell ref="BK215:BO215"/>
    <mergeCell ref="BP215:BS215"/>
    <mergeCell ref="A216:M216"/>
    <mergeCell ref="N216:U216"/>
    <mergeCell ref="V216:Z216"/>
    <mergeCell ref="AA216:AE216"/>
    <mergeCell ref="AF216:AI216"/>
    <mergeCell ref="AJ216:AN216"/>
    <mergeCell ref="AA215:AE215"/>
    <mergeCell ref="AF215:AI215"/>
    <mergeCell ref="AJ215:AN215"/>
    <mergeCell ref="AO215:AR215"/>
    <mergeCell ref="AS215:AW215"/>
    <mergeCell ref="AX215:BA215"/>
    <mergeCell ref="BP218:BS218"/>
    <mergeCell ref="A221:BL221"/>
    <mergeCell ref="A222:BL222"/>
    <mergeCell ref="A225:BL225"/>
    <mergeCell ref="A226:BL226"/>
    <mergeCell ref="A227:BL227"/>
    <mergeCell ref="AO218:AR218"/>
    <mergeCell ref="AS218:AW218"/>
    <mergeCell ref="AX218:BA218"/>
    <mergeCell ref="BB218:BF218"/>
    <mergeCell ref="BG218:BJ218"/>
    <mergeCell ref="BK218:BO218"/>
    <mergeCell ref="BB217:BF217"/>
    <mergeCell ref="BG217:BJ217"/>
    <mergeCell ref="BK217:BO217"/>
    <mergeCell ref="BP217:BS217"/>
    <mergeCell ref="A218:M218"/>
    <mergeCell ref="N218:U218"/>
    <mergeCell ref="V218:Z218"/>
    <mergeCell ref="AA218:AE218"/>
    <mergeCell ref="AF218:AI218"/>
    <mergeCell ref="AJ218:AN218"/>
    <mergeCell ref="AK230:AP230"/>
    <mergeCell ref="AQ230:AV230"/>
    <mergeCell ref="AW230:BA230"/>
    <mergeCell ref="BB230:BF230"/>
    <mergeCell ref="BG230:BL230"/>
    <mergeCell ref="A231:F231"/>
    <mergeCell ref="G231:S231"/>
    <mergeCell ref="T231:Y231"/>
    <mergeCell ref="Z231:AD231"/>
    <mergeCell ref="AE231:AJ231"/>
    <mergeCell ref="AQ228:AV229"/>
    <mergeCell ref="AW228:BF228"/>
    <mergeCell ref="BG228:BL229"/>
    <mergeCell ref="AW229:BA229"/>
    <mergeCell ref="BB229:BF229"/>
    <mergeCell ref="A230:F230"/>
    <mergeCell ref="G230:S230"/>
    <mergeCell ref="T230:Y230"/>
    <mergeCell ref="Z230:AD230"/>
    <mergeCell ref="AE230:AJ230"/>
    <mergeCell ref="A228:F229"/>
    <mergeCell ref="G228:S229"/>
    <mergeCell ref="T228:Y229"/>
    <mergeCell ref="Z228:AD229"/>
    <mergeCell ref="AE228:AJ229"/>
    <mergeCell ref="AK228:AP229"/>
    <mergeCell ref="A235:BL235"/>
    <mergeCell ref="A236:F238"/>
    <mergeCell ref="G236:P238"/>
    <mergeCell ref="Q236:AN236"/>
    <mergeCell ref="AO236:BL236"/>
    <mergeCell ref="Q237:U238"/>
    <mergeCell ref="V237:Y238"/>
    <mergeCell ref="Z237:AI237"/>
    <mergeCell ref="AJ237:AN238"/>
    <mergeCell ref="AO237:AS238"/>
    <mergeCell ref="AK232:AP232"/>
    <mergeCell ref="AQ232:AV232"/>
    <mergeCell ref="AW232:BA232"/>
    <mergeCell ref="BB232:BF232"/>
    <mergeCell ref="BG232:BL232"/>
    <mergeCell ref="A234:BL234"/>
    <mergeCell ref="AK231:AP231"/>
    <mergeCell ref="AQ231:AV231"/>
    <mergeCell ref="AW231:BA231"/>
    <mergeCell ref="BB231:BF231"/>
    <mergeCell ref="BG231:BL231"/>
    <mergeCell ref="A232:F232"/>
    <mergeCell ref="G232:S232"/>
    <mergeCell ref="T232:Y232"/>
    <mergeCell ref="Z232:AD232"/>
    <mergeCell ref="AE232:AJ232"/>
    <mergeCell ref="AJ239:AN239"/>
    <mergeCell ref="AO239:AS239"/>
    <mergeCell ref="AT239:AW239"/>
    <mergeCell ref="AX239:BB239"/>
    <mergeCell ref="BC239:BG239"/>
    <mergeCell ref="BH239:BL239"/>
    <mergeCell ref="A239:F239"/>
    <mergeCell ref="G239:P239"/>
    <mergeCell ref="Q239:U239"/>
    <mergeCell ref="V239:Y239"/>
    <mergeCell ref="Z239:AD239"/>
    <mergeCell ref="AE239:AI239"/>
    <mergeCell ref="AT237:AW238"/>
    <mergeCell ref="AX237:BG237"/>
    <mergeCell ref="BH237:BL238"/>
    <mergeCell ref="Z238:AD238"/>
    <mergeCell ref="AE238:AI238"/>
    <mergeCell ref="AX238:BB238"/>
    <mergeCell ref="BC238:BG238"/>
    <mergeCell ref="AJ241:AN241"/>
    <mergeCell ref="AO241:AS241"/>
    <mergeCell ref="AT241:AW241"/>
    <mergeCell ref="AX241:BB241"/>
    <mergeCell ref="BC241:BG241"/>
    <mergeCell ref="BH241:BL241"/>
    <mergeCell ref="A241:F241"/>
    <mergeCell ref="G241:P241"/>
    <mergeCell ref="Q241:U241"/>
    <mergeCell ref="V241:Y241"/>
    <mergeCell ref="Z241:AD241"/>
    <mergeCell ref="AE241:AI241"/>
    <mergeCell ref="AJ240:AN240"/>
    <mergeCell ref="AO240:AS240"/>
    <mergeCell ref="AT240:AW240"/>
    <mergeCell ref="AX240:BB240"/>
    <mergeCell ref="BC240:BG240"/>
    <mergeCell ref="BH240:BL240"/>
    <mergeCell ref="A240:F240"/>
    <mergeCell ref="G240:P240"/>
    <mergeCell ref="Q240:U240"/>
    <mergeCell ref="V240:Y240"/>
    <mergeCell ref="Z240:AD240"/>
    <mergeCell ref="AE240:AI240"/>
    <mergeCell ref="BE245:BL246"/>
    <mergeCell ref="A247:F247"/>
    <mergeCell ref="G247:S247"/>
    <mergeCell ref="T247:Y247"/>
    <mergeCell ref="Z247:AD247"/>
    <mergeCell ref="AE247:AJ247"/>
    <mergeCell ref="AK247:AP247"/>
    <mergeCell ref="AQ247:AV247"/>
    <mergeCell ref="AW247:BD247"/>
    <mergeCell ref="BE247:BL247"/>
    <mergeCell ref="A243:BL243"/>
    <mergeCell ref="A244:BL244"/>
    <mergeCell ref="A245:F246"/>
    <mergeCell ref="G245:S246"/>
    <mergeCell ref="T245:Y246"/>
    <mergeCell ref="Z245:AD246"/>
    <mergeCell ref="AE245:AJ246"/>
    <mergeCell ref="AK245:AP246"/>
    <mergeCell ref="AQ245:AV246"/>
    <mergeCell ref="AW245:BD246"/>
    <mergeCell ref="A255:BL255"/>
    <mergeCell ref="A256:BL256"/>
    <mergeCell ref="AQ248:AV248"/>
    <mergeCell ref="AW248:BD248"/>
    <mergeCell ref="BE248:BL248"/>
    <mergeCell ref="A249:F249"/>
    <mergeCell ref="G249:S249"/>
    <mergeCell ref="T249:Y249"/>
    <mergeCell ref="Z249:AD249"/>
    <mergeCell ref="AE249:AJ249"/>
    <mergeCell ref="AK249:AP249"/>
    <mergeCell ref="AQ249:AV249"/>
    <mergeCell ref="A248:F248"/>
    <mergeCell ref="G248:S248"/>
    <mergeCell ref="T248:Y248"/>
    <mergeCell ref="Z248:AD248"/>
    <mergeCell ref="AE248:AJ248"/>
    <mergeCell ref="AK248:AP248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64:AA264"/>
    <mergeCell ref="AH264:AP264"/>
    <mergeCell ref="AU264:BF264"/>
    <mergeCell ref="AH265:AP265"/>
    <mergeCell ref="AU265:BF265"/>
    <mergeCell ref="A31:D31"/>
    <mergeCell ref="E31:T31"/>
    <mergeCell ref="U31:Y31"/>
    <mergeCell ref="Z31:AD31"/>
    <mergeCell ref="AE31:AH31"/>
    <mergeCell ref="A257:BL257"/>
    <mergeCell ref="A261:AA261"/>
    <mergeCell ref="AH261:AP261"/>
    <mergeCell ref="AU261:BF261"/>
    <mergeCell ref="AH262:AP262"/>
    <mergeCell ref="AU262:BF262"/>
    <mergeCell ref="AW249:BD249"/>
    <mergeCell ref="BE249:BL249"/>
    <mergeCell ref="A251:BL251"/>
    <mergeCell ref="A252:BL252"/>
    <mergeCell ref="A68:D68"/>
    <mergeCell ref="E68:W68"/>
    <mergeCell ref="X68:AB68"/>
    <mergeCell ref="AC68:AG68"/>
    <mergeCell ref="AH68:AL68"/>
    <mergeCell ref="AM68:AQ68"/>
    <mergeCell ref="AR68:AV68"/>
    <mergeCell ref="BU51:BY51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R67:AV67"/>
    <mergeCell ref="AW67:BA67"/>
    <mergeCell ref="BB67:BF67"/>
    <mergeCell ref="BG67:BK67"/>
    <mergeCell ref="AH64:AL64"/>
    <mergeCell ref="AM64:AQ64"/>
    <mergeCell ref="AR64:AV64"/>
    <mergeCell ref="AW64:BA64"/>
    <mergeCell ref="BB64:BF64"/>
    <mergeCell ref="BG64:BK64"/>
    <mergeCell ref="BQ59:BT59"/>
    <mergeCell ref="BU87:BY87"/>
    <mergeCell ref="A88:C88"/>
    <mergeCell ref="D88:T88"/>
    <mergeCell ref="U88:Y88"/>
    <mergeCell ref="Z88:AD88"/>
    <mergeCell ref="AE88:AH88"/>
    <mergeCell ref="AI88:AM88"/>
    <mergeCell ref="AN88:AR88"/>
    <mergeCell ref="AS88:AW88"/>
    <mergeCell ref="AX88:BA88"/>
    <mergeCell ref="AS87:AW87"/>
    <mergeCell ref="AX87:BA87"/>
    <mergeCell ref="BB87:BF87"/>
    <mergeCell ref="BG87:BK87"/>
    <mergeCell ref="BL87:BP87"/>
    <mergeCell ref="BQ87:BT87"/>
    <mergeCell ref="A87:C87"/>
    <mergeCell ref="D87:T87"/>
    <mergeCell ref="U87:Y87"/>
    <mergeCell ref="Z87:AD87"/>
    <mergeCell ref="AE87:AH87"/>
    <mergeCell ref="AI87:AM87"/>
    <mergeCell ref="AN87:AR87"/>
    <mergeCell ref="BL89:BP89"/>
    <mergeCell ref="BQ89:BT89"/>
    <mergeCell ref="BU89:BY89"/>
    <mergeCell ref="A90:C90"/>
    <mergeCell ref="D90:T90"/>
    <mergeCell ref="U90:Y90"/>
    <mergeCell ref="Z90:AD90"/>
    <mergeCell ref="AE90:AH90"/>
    <mergeCell ref="AI90:AM90"/>
    <mergeCell ref="AN90:AR90"/>
    <mergeCell ref="AI89:AM89"/>
    <mergeCell ref="AN89:AR89"/>
    <mergeCell ref="AS89:AW89"/>
    <mergeCell ref="AX89:BA89"/>
    <mergeCell ref="BB89:BF89"/>
    <mergeCell ref="BG89:BK89"/>
    <mergeCell ref="BB88:BF88"/>
    <mergeCell ref="BG88:BK88"/>
    <mergeCell ref="BL88:BP88"/>
    <mergeCell ref="BQ88:BT88"/>
    <mergeCell ref="BU88:BY88"/>
    <mergeCell ref="A89:C89"/>
    <mergeCell ref="D89:T89"/>
    <mergeCell ref="U89:Y89"/>
    <mergeCell ref="Z89:AD89"/>
    <mergeCell ref="AE89:AH89"/>
    <mergeCell ref="A100:C100"/>
    <mergeCell ref="D100:T100"/>
    <mergeCell ref="U100:Y100"/>
    <mergeCell ref="Z100:AD100"/>
    <mergeCell ref="AE100:AI100"/>
    <mergeCell ref="AJ100:AN100"/>
    <mergeCell ref="AO100:AS100"/>
    <mergeCell ref="BB91:BF91"/>
    <mergeCell ref="BG91:BK91"/>
    <mergeCell ref="BL91:BP91"/>
    <mergeCell ref="BQ91:BT91"/>
    <mergeCell ref="BU91:BY91"/>
    <mergeCell ref="BU90:BY90"/>
    <mergeCell ref="A91:C91"/>
    <mergeCell ref="D91:T91"/>
    <mergeCell ref="U91:Y91"/>
    <mergeCell ref="Z91:AD91"/>
    <mergeCell ref="AE91:AH91"/>
    <mergeCell ref="AI91:AM91"/>
    <mergeCell ref="AN91:AR91"/>
    <mergeCell ref="AS91:AW91"/>
    <mergeCell ref="AX91:BA91"/>
    <mergeCell ref="AS90:AW90"/>
    <mergeCell ref="AX90:BA90"/>
    <mergeCell ref="BB90:BF90"/>
    <mergeCell ref="BG90:BK90"/>
    <mergeCell ref="BL90:BP90"/>
    <mergeCell ref="BQ90:BT90"/>
    <mergeCell ref="AO98:AS98"/>
    <mergeCell ref="AT98:AX98"/>
    <mergeCell ref="AY98:BC98"/>
    <mergeCell ref="BD98:BH98"/>
    <mergeCell ref="AT102:AX102"/>
    <mergeCell ref="AY102:BC102"/>
    <mergeCell ref="BD102:BH102"/>
    <mergeCell ref="A103:C103"/>
    <mergeCell ref="D103:T103"/>
    <mergeCell ref="U103:Y103"/>
    <mergeCell ref="Z103:AD103"/>
    <mergeCell ref="AE103:AI103"/>
    <mergeCell ref="AJ103:AN103"/>
    <mergeCell ref="AO103:AS103"/>
    <mergeCell ref="AT101:AX101"/>
    <mergeCell ref="AY101:BC101"/>
    <mergeCell ref="BD101:BH101"/>
    <mergeCell ref="A102:C102"/>
    <mergeCell ref="D102:T102"/>
    <mergeCell ref="U102:Y102"/>
    <mergeCell ref="Z102:AD102"/>
    <mergeCell ref="AE102:AI102"/>
    <mergeCell ref="AJ102:AN102"/>
    <mergeCell ref="AO102:AS102"/>
    <mergeCell ref="D101:T101"/>
    <mergeCell ref="U101:Y101"/>
    <mergeCell ref="Z101:AD101"/>
    <mergeCell ref="AE101:AI101"/>
    <mergeCell ref="AJ101:AN101"/>
    <mergeCell ref="AO101:AS101"/>
    <mergeCell ref="AU114:AY114"/>
    <mergeCell ref="AZ114:BD114"/>
    <mergeCell ref="BE114:BI114"/>
    <mergeCell ref="BJ114:BN114"/>
    <mergeCell ref="BO114:BS114"/>
    <mergeCell ref="BT114:BX114"/>
    <mergeCell ref="A114:C114"/>
    <mergeCell ref="D114:P114"/>
    <mergeCell ref="Q114:U114"/>
    <mergeCell ref="V114:AE114"/>
    <mergeCell ref="AF114:AJ114"/>
    <mergeCell ref="AK114:AO114"/>
    <mergeCell ref="AP114:AT114"/>
    <mergeCell ref="AT104:AX104"/>
    <mergeCell ref="AY104:BC104"/>
    <mergeCell ref="BD104:BH104"/>
    <mergeCell ref="AT103:AX103"/>
    <mergeCell ref="AY103:BC103"/>
    <mergeCell ref="BD103:BH103"/>
    <mergeCell ref="A104:C104"/>
    <mergeCell ref="D104:T104"/>
    <mergeCell ref="U104:Y104"/>
    <mergeCell ref="Z104:AD104"/>
    <mergeCell ref="AE104:AI104"/>
    <mergeCell ref="AJ104:AN104"/>
    <mergeCell ref="AO104:AS104"/>
    <mergeCell ref="BE112:BI112"/>
    <mergeCell ref="BJ112:BN112"/>
    <mergeCell ref="BO112:BS112"/>
    <mergeCell ref="BT112:BX112"/>
    <mergeCell ref="D113:P113"/>
    <mergeCell ref="Q113:U113"/>
    <mergeCell ref="BT115:BX115"/>
    <mergeCell ref="A116:C116"/>
    <mergeCell ref="D116:P116"/>
    <mergeCell ref="Q116:U116"/>
    <mergeCell ref="V116:AE116"/>
    <mergeCell ref="AF116:AJ116"/>
    <mergeCell ref="AK116:AO116"/>
    <mergeCell ref="AP116:AT116"/>
    <mergeCell ref="AU116:AY116"/>
    <mergeCell ref="AZ116:BD116"/>
    <mergeCell ref="AP115:AT115"/>
    <mergeCell ref="AU115:AY115"/>
    <mergeCell ref="AZ115:BD115"/>
    <mergeCell ref="BE115:BI115"/>
    <mergeCell ref="BJ115:BN115"/>
    <mergeCell ref="BO115:BS115"/>
    <mergeCell ref="A115:C115"/>
    <mergeCell ref="D115:P115"/>
    <mergeCell ref="Q115:U115"/>
    <mergeCell ref="V115:AE115"/>
    <mergeCell ref="AF115:AJ115"/>
    <mergeCell ref="AK115:AO115"/>
    <mergeCell ref="BT117:BX117"/>
    <mergeCell ref="A118:C118"/>
    <mergeCell ref="D118:P118"/>
    <mergeCell ref="Q118:U118"/>
    <mergeCell ref="V118:AE118"/>
    <mergeCell ref="AF118:AJ118"/>
    <mergeCell ref="AK118:AO118"/>
    <mergeCell ref="AP118:AT118"/>
    <mergeCell ref="AU118:AY118"/>
    <mergeCell ref="AZ118:BD118"/>
    <mergeCell ref="AP117:AT117"/>
    <mergeCell ref="AU117:AY117"/>
    <mergeCell ref="AZ117:BD117"/>
    <mergeCell ref="BE117:BI117"/>
    <mergeCell ref="BJ117:BN117"/>
    <mergeCell ref="BO117:BS117"/>
    <mergeCell ref="BE116:BI116"/>
    <mergeCell ref="BJ116:BN116"/>
    <mergeCell ref="BO116:BS116"/>
    <mergeCell ref="BT116:BX116"/>
    <mergeCell ref="A117:C117"/>
    <mergeCell ref="D117:P117"/>
    <mergeCell ref="Q117:U117"/>
    <mergeCell ref="V117:AE117"/>
    <mergeCell ref="AF117:AJ117"/>
    <mergeCell ref="AK117:AO117"/>
    <mergeCell ref="BT119:BX119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AP119:AT119"/>
    <mergeCell ref="AU119:AY119"/>
    <mergeCell ref="AZ119:BD119"/>
    <mergeCell ref="BE119:BI119"/>
    <mergeCell ref="BJ119:BN119"/>
    <mergeCell ref="BO119:BS119"/>
    <mergeCell ref="BE118:BI118"/>
    <mergeCell ref="BJ118:BN118"/>
    <mergeCell ref="BO118:BS118"/>
    <mergeCell ref="BT118:BX118"/>
    <mergeCell ref="A119:C119"/>
    <mergeCell ref="D119:P119"/>
    <mergeCell ref="Q119:U119"/>
    <mergeCell ref="V119:AE119"/>
    <mergeCell ref="AF119:AJ119"/>
    <mergeCell ref="AK119:AO119"/>
    <mergeCell ref="BT121:BX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AP121:AT121"/>
    <mergeCell ref="AU121:AY121"/>
    <mergeCell ref="AZ121:BD121"/>
    <mergeCell ref="BE121:BI121"/>
    <mergeCell ref="BJ121:BN121"/>
    <mergeCell ref="BO121:BS121"/>
    <mergeCell ref="BE120:BI120"/>
    <mergeCell ref="BJ120:BN120"/>
    <mergeCell ref="BO120:BS120"/>
    <mergeCell ref="BT120:BX120"/>
    <mergeCell ref="A121:C121"/>
    <mergeCell ref="D121:P121"/>
    <mergeCell ref="Q121:U121"/>
    <mergeCell ref="V121:AE121"/>
    <mergeCell ref="AF121:AJ121"/>
    <mergeCell ref="AK121:AO121"/>
    <mergeCell ref="BT123:BX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AP123:AT123"/>
    <mergeCell ref="AU123:AY123"/>
    <mergeCell ref="AZ123:BD123"/>
    <mergeCell ref="BE123:BI123"/>
    <mergeCell ref="BJ123:BN123"/>
    <mergeCell ref="BO123:BS123"/>
    <mergeCell ref="BE122:BI122"/>
    <mergeCell ref="BJ122:BN122"/>
    <mergeCell ref="BO122:BS122"/>
    <mergeCell ref="BT122:BX122"/>
    <mergeCell ref="A123:C123"/>
    <mergeCell ref="D123:P123"/>
    <mergeCell ref="Q123:U123"/>
    <mergeCell ref="V123:AE123"/>
    <mergeCell ref="AF123:AJ123"/>
    <mergeCell ref="AK123:AO123"/>
    <mergeCell ref="BT125:BX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AP125:AT125"/>
    <mergeCell ref="AU125:AY125"/>
    <mergeCell ref="AZ125:BD125"/>
    <mergeCell ref="BE125:BI125"/>
    <mergeCell ref="BJ125:BN125"/>
    <mergeCell ref="BO125:BS125"/>
    <mergeCell ref="BE124:BI124"/>
    <mergeCell ref="BJ124:BN124"/>
    <mergeCell ref="BO124:BS124"/>
    <mergeCell ref="BT124:BX124"/>
    <mergeCell ref="A125:C125"/>
    <mergeCell ref="D125:P125"/>
    <mergeCell ref="Q125:U125"/>
    <mergeCell ref="V125:AE125"/>
    <mergeCell ref="AF125:AJ125"/>
    <mergeCell ref="AK125:AO125"/>
    <mergeCell ref="BT127:BX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AP127:AT127"/>
    <mergeCell ref="AU127:AY127"/>
    <mergeCell ref="AZ127:BD127"/>
    <mergeCell ref="BE127:BI127"/>
    <mergeCell ref="BJ127:BN127"/>
    <mergeCell ref="BO127:BS127"/>
    <mergeCell ref="BE126:BI126"/>
    <mergeCell ref="BJ126:BN126"/>
    <mergeCell ref="BO126:BS126"/>
    <mergeCell ref="BT126:BX126"/>
    <mergeCell ref="A127:C127"/>
    <mergeCell ref="D127:P127"/>
    <mergeCell ref="Q127:U127"/>
    <mergeCell ref="V127:AE127"/>
    <mergeCell ref="AF127:AJ127"/>
    <mergeCell ref="AK127:AO127"/>
    <mergeCell ref="BT129:BX129"/>
    <mergeCell ref="A130:C130"/>
    <mergeCell ref="D130:P130"/>
    <mergeCell ref="Q130:U130"/>
    <mergeCell ref="V130:AE130"/>
    <mergeCell ref="AF130:AJ130"/>
    <mergeCell ref="AK130:AO130"/>
    <mergeCell ref="AP130:AT130"/>
    <mergeCell ref="AU130:AY130"/>
    <mergeCell ref="AZ130:BD130"/>
    <mergeCell ref="AP129:AT129"/>
    <mergeCell ref="AU129:AY129"/>
    <mergeCell ref="AZ129:BD129"/>
    <mergeCell ref="BE129:BI129"/>
    <mergeCell ref="BJ129:BN129"/>
    <mergeCell ref="BO129:BS129"/>
    <mergeCell ref="BE128:BI128"/>
    <mergeCell ref="BJ128:BN128"/>
    <mergeCell ref="BO128:BS128"/>
    <mergeCell ref="BT128:BX128"/>
    <mergeCell ref="A129:C129"/>
    <mergeCell ref="D129:P129"/>
    <mergeCell ref="Q129:U129"/>
    <mergeCell ref="V129:AE129"/>
    <mergeCell ref="AF129:AJ129"/>
    <mergeCell ref="AK129:AO129"/>
    <mergeCell ref="BT131:BX131"/>
    <mergeCell ref="A132:C132"/>
    <mergeCell ref="D132:P132"/>
    <mergeCell ref="Q132:U132"/>
    <mergeCell ref="V132:AE132"/>
    <mergeCell ref="AF132:AJ132"/>
    <mergeCell ref="AK132:AO132"/>
    <mergeCell ref="AP132:AT132"/>
    <mergeCell ref="AU132:AY132"/>
    <mergeCell ref="AZ132:BD132"/>
    <mergeCell ref="AP131:AT131"/>
    <mergeCell ref="AU131:AY131"/>
    <mergeCell ref="AZ131:BD131"/>
    <mergeCell ref="BE131:BI131"/>
    <mergeCell ref="BJ131:BN131"/>
    <mergeCell ref="BO131:BS131"/>
    <mergeCell ref="BE130:BI130"/>
    <mergeCell ref="BJ130:BN130"/>
    <mergeCell ref="BO130:BS130"/>
    <mergeCell ref="BT130:BX130"/>
    <mergeCell ref="A131:C131"/>
    <mergeCell ref="D131:P131"/>
    <mergeCell ref="Q131:U131"/>
    <mergeCell ref="V131:AE131"/>
    <mergeCell ref="AF131:AJ131"/>
    <mergeCell ref="AK131:AO131"/>
    <mergeCell ref="BT133:BX133"/>
    <mergeCell ref="A134:C134"/>
    <mergeCell ref="D134:P134"/>
    <mergeCell ref="Q134:U134"/>
    <mergeCell ref="V134:AE134"/>
    <mergeCell ref="AF134:AJ134"/>
    <mergeCell ref="AK134:AO134"/>
    <mergeCell ref="AP134:AT134"/>
    <mergeCell ref="AU134:AY134"/>
    <mergeCell ref="AZ134:BD134"/>
    <mergeCell ref="AP133:AT133"/>
    <mergeCell ref="AU133:AY133"/>
    <mergeCell ref="AZ133:BD133"/>
    <mergeCell ref="BE133:BI133"/>
    <mergeCell ref="BJ133:BN133"/>
    <mergeCell ref="BO133:BS133"/>
    <mergeCell ref="BE132:BI132"/>
    <mergeCell ref="BJ132:BN132"/>
    <mergeCell ref="BO132:BS132"/>
    <mergeCell ref="BT132:BX132"/>
    <mergeCell ref="A133:C133"/>
    <mergeCell ref="D133:P133"/>
    <mergeCell ref="Q133:U133"/>
    <mergeCell ref="V133:AE133"/>
    <mergeCell ref="AF133:AJ133"/>
    <mergeCell ref="AK133:AO133"/>
    <mergeCell ref="BT135:BX135"/>
    <mergeCell ref="A136:C136"/>
    <mergeCell ref="D136:P136"/>
    <mergeCell ref="Q136:U136"/>
    <mergeCell ref="V136:AE136"/>
    <mergeCell ref="AF136:AJ136"/>
    <mergeCell ref="AK136:AO136"/>
    <mergeCell ref="AP136:AT136"/>
    <mergeCell ref="AU136:AY136"/>
    <mergeCell ref="AZ136:BD136"/>
    <mergeCell ref="AP135:AT135"/>
    <mergeCell ref="AU135:AY135"/>
    <mergeCell ref="AZ135:BD135"/>
    <mergeCell ref="BE135:BI135"/>
    <mergeCell ref="BJ135:BN135"/>
    <mergeCell ref="BO135:BS135"/>
    <mergeCell ref="BE134:BI134"/>
    <mergeCell ref="BJ134:BN134"/>
    <mergeCell ref="BO134:BS134"/>
    <mergeCell ref="BT134:BX134"/>
    <mergeCell ref="A135:C135"/>
    <mergeCell ref="D135:P135"/>
    <mergeCell ref="Q135:U135"/>
    <mergeCell ref="V135:AE135"/>
    <mergeCell ref="AF135:AJ135"/>
    <mergeCell ref="AK135:AO135"/>
    <mergeCell ref="A145:C145"/>
    <mergeCell ref="D145:P145"/>
    <mergeCell ref="Q145:U145"/>
    <mergeCell ref="V145:AE145"/>
    <mergeCell ref="AF145:AJ145"/>
    <mergeCell ref="AK145:AO145"/>
    <mergeCell ref="BT137:BX137"/>
    <mergeCell ref="AP137:AT137"/>
    <mergeCell ref="AU137:AY137"/>
    <mergeCell ref="AZ137:BD137"/>
    <mergeCell ref="BE137:BI137"/>
    <mergeCell ref="BJ137:BN137"/>
    <mergeCell ref="BO137:BS137"/>
    <mergeCell ref="BE136:BI136"/>
    <mergeCell ref="BJ136:BN136"/>
    <mergeCell ref="BO136:BS136"/>
    <mergeCell ref="BT136:BX136"/>
    <mergeCell ref="A137:C137"/>
    <mergeCell ref="D137:P137"/>
    <mergeCell ref="Q137:U137"/>
    <mergeCell ref="V137:AE137"/>
    <mergeCell ref="AF137:AJ137"/>
    <mergeCell ref="AK137:AO137"/>
    <mergeCell ref="AP143:AT143"/>
    <mergeCell ref="AU143:AY143"/>
    <mergeCell ref="AZ143:BD143"/>
    <mergeCell ref="BE143:BI143"/>
    <mergeCell ref="AP142:AT142"/>
    <mergeCell ref="AU142:AY142"/>
    <mergeCell ref="AZ142:BD142"/>
    <mergeCell ref="BE142:BI142"/>
    <mergeCell ref="A143:C143"/>
    <mergeCell ref="AP147:AT147"/>
    <mergeCell ref="AU147:AY147"/>
    <mergeCell ref="AZ147:BD147"/>
    <mergeCell ref="BE147:BI147"/>
    <mergeCell ref="A148:C148"/>
    <mergeCell ref="D148:P148"/>
    <mergeCell ref="Q148:U148"/>
    <mergeCell ref="V148:AE148"/>
    <mergeCell ref="AF148:AJ148"/>
    <mergeCell ref="AK148:AO148"/>
    <mergeCell ref="AP146:AT146"/>
    <mergeCell ref="AU146:AY146"/>
    <mergeCell ref="AZ146:BD146"/>
    <mergeCell ref="BE146:BI146"/>
    <mergeCell ref="A147:C147"/>
    <mergeCell ref="D147:P147"/>
    <mergeCell ref="Q147:U147"/>
    <mergeCell ref="V147:AE147"/>
    <mergeCell ref="AF147:AJ147"/>
    <mergeCell ref="AK147:AO147"/>
    <mergeCell ref="A146:C146"/>
    <mergeCell ref="D146:P146"/>
    <mergeCell ref="Q146:U146"/>
    <mergeCell ref="V146:AE146"/>
    <mergeCell ref="AF146:AJ146"/>
    <mergeCell ref="AK146:AO146"/>
    <mergeCell ref="AP149:AT149"/>
    <mergeCell ref="AU149:AY149"/>
    <mergeCell ref="AZ149:BD149"/>
    <mergeCell ref="BE149:BI149"/>
    <mergeCell ref="A150:C150"/>
    <mergeCell ref="D150:P150"/>
    <mergeCell ref="Q150:U150"/>
    <mergeCell ref="V150:AE150"/>
    <mergeCell ref="AF150:AJ150"/>
    <mergeCell ref="AK150:AO150"/>
    <mergeCell ref="AP148:AT148"/>
    <mergeCell ref="AU148:AY148"/>
    <mergeCell ref="AZ148:BD148"/>
    <mergeCell ref="BE148:BI148"/>
    <mergeCell ref="A149:C149"/>
    <mergeCell ref="D149:P149"/>
    <mergeCell ref="Q149:U149"/>
    <mergeCell ref="V149:AE149"/>
    <mergeCell ref="AF149:AJ149"/>
    <mergeCell ref="AK149:AO149"/>
    <mergeCell ref="AP151:AT151"/>
    <mergeCell ref="AU151:AY151"/>
    <mergeCell ref="AZ151:BD151"/>
    <mergeCell ref="BE151:BI151"/>
    <mergeCell ref="A152:C152"/>
    <mergeCell ref="D152:P152"/>
    <mergeCell ref="Q152:U152"/>
    <mergeCell ref="V152:AE152"/>
    <mergeCell ref="AF152:AJ152"/>
    <mergeCell ref="AK152:AO152"/>
    <mergeCell ref="AP150:AT150"/>
    <mergeCell ref="AU150:AY150"/>
    <mergeCell ref="AZ150:BD150"/>
    <mergeCell ref="BE150:BI150"/>
    <mergeCell ref="A151:C151"/>
    <mergeCell ref="D151:P151"/>
    <mergeCell ref="Q151:U151"/>
    <mergeCell ref="V151:AE151"/>
    <mergeCell ref="AF151:AJ151"/>
    <mergeCell ref="AK151:AO151"/>
    <mergeCell ref="AP153:AT153"/>
    <mergeCell ref="AU153:AY153"/>
    <mergeCell ref="AZ153:BD153"/>
    <mergeCell ref="BE153:BI153"/>
    <mergeCell ref="A154:C154"/>
    <mergeCell ref="D154:P154"/>
    <mergeCell ref="Q154:U154"/>
    <mergeCell ref="V154:AE154"/>
    <mergeCell ref="AF154:AJ154"/>
    <mergeCell ref="AK154:AO154"/>
    <mergeCell ref="AP152:AT152"/>
    <mergeCell ref="AU152:AY152"/>
    <mergeCell ref="AZ152:BD152"/>
    <mergeCell ref="BE152:BI152"/>
    <mergeCell ref="A153:C153"/>
    <mergeCell ref="D153:P153"/>
    <mergeCell ref="Q153:U153"/>
    <mergeCell ref="V153:AE153"/>
    <mergeCell ref="AF153:AJ153"/>
    <mergeCell ref="AK153:AO153"/>
    <mergeCell ref="AP155:AT155"/>
    <mergeCell ref="AU155:AY155"/>
    <mergeCell ref="AZ155:BD155"/>
    <mergeCell ref="BE155:BI155"/>
    <mergeCell ref="A156:C156"/>
    <mergeCell ref="D156:P156"/>
    <mergeCell ref="Q156:U156"/>
    <mergeCell ref="V156:AE156"/>
    <mergeCell ref="AF156:AJ156"/>
    <mergeCell ref="AK156:AO156"/>
    <mergeCell ref="AP154:AT154"/>
    <mergeCell ref="AU154:AY154"/>
    <mergeCell ref="AZ154:BD154"/>
    <mergeCell ref="BE154:BI154"/>
    <mergeCell ref="A155:C155"/>
    <mergeCell ref="D155:P155"/>
    <mergeCell ref="Q155:U155"/>
    <mergeCell ref="V155:AE155"/>
    <mergeCell ref="AF155:AJ155"/>
    <mergeCell ref="AK155:AO155"/>
    <mergeCell ref="AP157:AT157"/>
    <mergeCell ref="AU157:AY157"/>
    <mergeCell ref="AZ157:BD157"/>
    <mergeCell ref="BE157:BI157"/>
    <mergeCell ref="A158:C158"/>
    <mergeCell ref="D158:P158"/>
    <mergeCell ref="Q158:U158"/>
    <mergeCell ref="V158:AE158"/>
    <mergeCell ref="AF158:AJ158"/>
    <mergeCell ref="AK158:AO158"/>
    <mergeCell ref="AP156:AT156"/>
    <mergeCell ref="AU156:AY156"/>
    <mergeCell ref="AZ156:BD156"/>
    <mergeCell ref="BE156:BI156"/>
    <mergeCell ref="A157:C157"/>
    <mergeCell ref="D157:P157"/>
    <mergeCell ref="Q157:U157"/>
    <mergeCell ref="V157:AE157"/>
    <mergeCell ref="AF157:AJ157"/>
    <mergeCell ref="AK157:AO157"/>
    <mergeCell ref="AP159:AT159"/>
    <mergeCell ref="AU159:AY159"/>
    <mergeCell ref="AZ159:BD159"/>
    <mergeCell ref="BE159:BI159"/>
    <mergeCell ref="A160:C160"/>
    <mergeCell ref="D160:P160"/>
    <mergeCell ref="Q160:U160"/>
    <mergeCell ref="V160:AE160"/>
    <mergeCell ref="AF160:AJ160"/>
    <mergeCell ref="AK160:AO160"/>
    <mergeCell ref="AP158:AT158"/>
    <mergeCell ref="AU158:AY158"/>
    <mergeCell ref="AZ158:BD158"/>
    <mergeCell ref="BE158:BI158"/>
    <mergeCell ref="A159:C159"/>
    <mergeCell ref="D159:P159"/>
    <mergeCell ref="Q159:U159"/>
    <mergeCell ref="V159:AE159"/>
    <mergeCell ref="AF159:AJ159"/>
    <mergeCell ref="AK159:AO159"/>
    <mergeCell ref="AP161:AT161"/>
    <mergeCell ref="AU161:AY161"/>
    <mergeCell ref="AZ161:BD161"/>
    <mergeCell ref="BE161:BI161"/>
    <mergeCell ref="A162:C162"/>
    <mergeCell ref="D162:P162"/>
    <mergeCell ref="Q162:U162"/>
    <mergeCell ref="V162:AE162"/>
    <mergeCell ref="AF162:AJ162"/>
    <mergeCell ref="AK162:AO162"/>
    <mergeCell ref="AP160:AT160"/>
    <mergeCell ref="AU160:AY160"/>
    <mergeCell ref="AZ160:BD160"/>
    <mergeCell ref="BE160:BI160"/>
    <mergeCell ref="A161:C161"/>
    <mergeCell ref="D161:P161"/>
    <mergeCell ref="Q161:U161"/>
    <mergeCell ref="V161:AE161"/>
    <mergeCell ref="AF161:AJ161"/>
    <mergeCell ref="AK161:AO161"/>
    <mergeCell ref="AP163:AT163"/>
    <mergeCell ref="AU163:AY163"/>
    <mergeCell ref="AZ163:BD163"/>
    <mergeCell ref="BE163:BI163"/>
    <mergeCell ref="A164:C164"/>
    <mergeCell ref="D164:P164"/>
    <mergeCell ref="Q164:U164"/>
    <mergeCell ref="V164:AE164"/>
    <mergeCell ref="AF164:AJ164"/>
    <mergeCell ref="AK164:AO164"/>
    <mergeCell ref="AP162:AT162"/>
    <mergeCell ref="AU162:AY162"/>
    <mergeCell ref="AZ162:BD162"/>
    <mergeCell ref="BE162:BI162"/>
    <mergeCell ref="A163:C163"/>
    <mergeCell ref="D163:P163"/>
    <mergeCell ref="Q163:U163"/>
    <mergeCell ref="V163:AE163"/>
    <mergeCell ref="AF163:AJ163"/>
    <mergeCell ref="AK163:AO163"/>
    <mergeCell ref="AP165:AT165"/>
    <mergeCell ref="AU165:AY165"/>
    <mergeCell ref="AZ165:BD165"/>
    <mergeCell ref="BE165:BI165"/>
    <mergeCell ref="A166:C166"/>
    <mergeCell ref="D166:P166"/>
    <mergeCell ref="Q166:U166"/>
    <mergeCell ref="V166:AE166"/>
    <mergeCell ref="AF166:AJ166"/>
    <mergeCell ref="AK166:AO166"/>
    <mergeCell ref="AP164:AT164"/>
    <mergeCell ref="AU164:AY164"/>
    <mergeCell ref="AZ164:BD164"/>
    <mergeCell ref="BE164:BI164"/>
    <mergeCell ref="A165:C165"/>
    <mergeCell ref="D165:P165"/>
    <mergeCell ref="Q165:U165"/>
    <mergeCell ref="V165:AE165"/>
    <mergeCell ref="AF165:AJ165"/>
    <mergeCell ref="AK165:AO165"/>
    <mergeCell ref="AP168:AT168"/>
    <mergeCell ref="AU168:AY168"/>
    <mergeCell ref="AZ168:BD168"/>
    <mergeCell ref="BE168:BI168"/>
    <mergeCell ref="AP167:AT167"/>
    <mergeCell ref="AU167:AY167"/>
    <mergeCell ref="AZ167:BD167"/>
    <mergeCell ref="BE167:BI167"/>
    <mergeCell ref="A168:C168"/>
    <mergeCell ref="D168:P168"/>
    <mergeCell ref="Q168:U168"/>
    <mergeCell ref="V168:AE168"/>
    <mergeCell ref="AF168:AJ168"/>
    <mergeCell ref="AK168:AO168"/>
    <mergeCell ref="AP166:AT166"/>
    <mergeCell ref="AU166:AY166"/>
    <mergeCell ref="AZ166:BD166"/>
    <mergeCell ref="BE166:BI166"/>
    <mergeCell ref="A167:C167"/>
    <mergeCell ref="D167:P167"/>
    <mergeCell ref="Q167:U167"/>
    <mergeCell ref="V167:AE167"/>
    <mergeCell ref="AF167:AJ167"/>
    <mergeCell ref="AK167:AO167"/>
    <mergeCell ref="BA187:BC187"/>
    <mergeCell ref="BD187:BF187"/>
    <mergeCell ref="BG187:BI187"/>
    <mergeCell ref="BJ187:BL187"/>
    <mergeCell ref="A187:C187"/>
    <mergeCell ref="D187:V187"/>
    <mergeCell ref="W187:Y187"/>
    <mergeCell ref="Z187:AB187"/>
    <mergeCell ref="AC187:AE187"/>
    <mergeCell ref="AF187:AH187"/>
    <mergeCell ref="AI187:AK187"/>
    <mergeCell ref="AL187:AN187"/>
    <mergeCell ref="BN177:BR177"/>
    <mergeCell ref="A177:T177"/>
    <mergeCell ref="U177:Y177"/>
    <mergeCell ref="Z177:AD177"/>
    <mergeCell ref="AE177:AI177"/>
    <mergeCell ref="AJ177:AN177"/>
    <mergeCell ref="AO177:AS177"/>
    <mergeCell ref="BA185:BC185"/>
    <mergeCell ref="BD185:BF185"/>
    <mergeCell ref="BG185:BI185"/>
    <mergeCell ref="BJ185:BL185"/>
    <mergeCell ref="A186:C186"/>
    <mergeCell ref="D186:V186"/>
    <mergeCell ref="W186:Y186"/>
    <mergeCell ref="Z186:AB186"/>
    <mergeCell ref="AC186:AE186"/>
    <mergeCell ref="AF186:AH186"/>
    <mergeCell ref="AI185:AK185"/>
    <mergeCell ref="AL185:AN185"/>
    <mergeCell ref="AO185:AQ185"/>
    <mergeCell ref="AP199:AT199"/>
    <mergeCell ref="AU199:AY199"/>
    <mergeCell ref="AZ199:BD199"/>
    <mergeCell ref="BE199:BI199"/>
    <mergeCell ref="BJ199:BN199"/>
    <mergeCell ref="BO199:BS199"/>
    <mergeCell ref="A199:F199"/>
    <mergeCell ref="G199:S199"/>
    <mergeCell ref="T199:Z199"/>
    <mergeCell ref="AA199:AE199"/>
    <mergeCell ref="AF199:AJ199"/>
    <mergeCell ref="AK199:AO199"/>
    <mergeCell ref="AP198:AT198"/>
    <mergeCell ref="AU198:AY198"/>
    <mergeCell ref="AZ198:BD198"/>
    <mergeCell ref="BE198:BI198"/>
    <mergeCell ref="BJ198:BN198"/>
    <mergeCell ref="BO198:BS198"/>
    <mergeCell ref="A198:F198"/>
    <mergeCell ref="G198:S198"/>
    <mergeCell ref="T198:Z198"/>
    <mergeCell ref="AA198:AE198"/>
    <mergeCell ref="AF198:AJ198"/>
    <mergeCell ref="AK198:AO198"/>
    <mergeCell ref="AU209:AY209"/>
    <mergeCell ref="AZ209:BD209"/>
    <mergeCell ref="AP208:AT208"/>
    <mergeCell ref="AU208:AY208"/>
    <mergeCell ref="AZ208:BD208"/>
    <mergeCell ref="A209:F209"/>
    <mergeCell ref="G209:S209"/>
    <mergeCell ref="T209:Z209"/>
    <mergeCell ref="AA209:AE209"/>
    <mergeCell ref="AF209:AJ209"/>
    <mergeCell ref="AK209:AO209"/>
    <mergeCell ref="AP209:AT209"/>
    <mergeCell ref="A208:F208"/>
    <mergeCell ref="G208:S208"/>
    <mergeCell ref="T208:Z208"/>
    <mergeCell ref="AA208:AE208"/>
    <mergeCell ref="AF208:AJ208"/>
    <mergeCell ref="AK208:AO208"/>
  </mergeCells>
  <conditionalFormatting sqref="A86 A186 A99">
    <cfRule type="cellIs" dxfId="110" priority="115" stopIfTrue="1" operator="equal">
      <formula>A85</formula>
    </cfRule>
  </conditionalFormatting>
  <conditionalFormatting sqref="A113:C113 A144:C144">
    <cfRule type="cellIs" dxfId="109" priority="116" stopIfTrue="1" operator="equal">
      <formula>A112</formula>
    </cfRule>
    <cfRule type="cellIs" dxfId="108" priority="117" stopIfTrue="1" operator="equal">
      <formula>0</formula>
    </cfRule>
  </conditionalFormatting>
  <conditionalFormatting sqref="A87">
    <cfRule type="cellIs" dxfId="107" priority="114" stopIfTrue="1" operator="equal">
      <formula>A86</formula>
    </cfRule>
  </conditionalFormatting>
  <conditionalFormatting sqref="A88">
    <cfRule type="cellIs" dxfId="106" priority="113" stopIfTrue="1" operator="equal">
      <formula>A87</formula>
    </cfRule>
  </conditionalFormatting>
  <conditionalFormatting sqref="A89">
    <cfRule type="cellIs" dxfId="105" priority="112" stopIfTrue="1" operator="equal">
      <formula>A88</formula>
    </cfRule>
  </conditionalFormatting>
  <conditionalFormatting sqref="A90">
    <cfRule type="cellIs" dxfId="104" priority="111" stopIfTrue="1" operator="equal">
      <formula>A89</formula>
    </cfRule>
  </conditionalFormatting>
  <conditionalFormatting sqref="A91">
    <cfRule type="cellIs" dxfId="103" priority="110" stopIfTrue="1" operator="equal">
      <formula>A90</formula>
    </cfRule>
  </conditionalFormatting>
  <conditionalFormatting sqref="A105">
    <cfRule type="cellIs" dxfId="102" priority="119" stopIfTrue="1" operator="equal">
      <formula>A99</formula>
    </cfRule>
  </conditionalFormatting>
  <conditionalFormatting sqref="A100">
    <cfRule type="cellIs" dxfId="101" priority="108" stopIfTrue="1" operator="equal">
      <formula>A99</formula>
    </cfRule>
  </conditionalFormatting>
  <conditionalFormatting sqref="A101">
    <cfRule type="cellIs" dxfId="100" priority="107" stopIfTrue="1" operator="equal">
      <formula>A100</formula>
    </cfRule>
  </conditionalFormatting>
  <conditionalFormatting sqref="A102">
    <cfRule type="cellIs" dxfId="99" priority="106" stopIfTrue="1" operator="equal">
      <formula>A101</formula>
    </cfRule>
  </conditionalFormatting>
  <conditionalFormatting sqref="A103">
    <cfRule type="cellIs" dxfId="98" priority="105" stopIfTrue="1" operator="equal">
      <formula>A102</formula>
    </cfRule>
  </conditionalFormatting>
  <conditionalFormatting sqref="A104">
    <cfRule type="cellIs" dxfId="97" priority="104" stopIfTrue="1" operator="equal">
      <formula>A103</formula>
    </cfRule>
  </conditionalFormatting>
  <conditionalFormatting sqref="A187">
    <cfRule type="cellIs" dxfId="96" priority="2" stopIfTrue="1" operator="equal">
      <formula>A186</formula>
    </cfRule>
  </conditionalFormatting>
  <conditionalFormatting sqref="A114:C114">
    <cfRule type="cellIs" dxfId="95" priority="101" stopIfTrue="1" operator="equal">
      <formula>A113</formula>
    </cfRule>
    <cfRule type="cellIs" dxfId="94" priority="102" stopIfTrue="1" operator="equal">
      <formula>0</formula>
    </cfRule>
  </conditionalFormatting>
  <conditionalFormatting sqref="A115:C115">
    <cfRule type="cellIs" dxfId="93" priority="99" stopIfTrue="1" operator="equal">
      <formula>A114</formula>
    </cfRule>
    <cfRule type="cellIs" dxfId="92" priority="100" stopIfTrue="1" operator="equal">
      <formula>0</formula>
    </cfRule>
  </conditionalFormatting>
  <conditionalFormatting sqref="A116:C116">
    <cfRule type="cellIs" dxfId="91" priority="97" stopIfTrue="1" operator="equal">
      <formula>A115</formula>
    </cfRule>
    <cfRule type="cellIs" dxfId="90" priority="98" stopIfTrue="1" operator="equal">
      <formula>0</formula>
    </cfRule>
  </conditionalFormatting>
  <conditionalFormatting sqref="A117:C117">
    <cfRule type="cellIs" dxfId="89" priority="95" stopIfTrue="1" operator="equal">
      <formula>A116</formula>
    </cfRule>
    <cfRule type="cellIs" dxfId="88" priority="96" stopIfTrue="1" operator="equal">
      <formula>0</formula>
    </cfRule>
  </conditionalFormatting>
  <conditionalFormatting sqref="A118:C118">
    <cfRule type="cellIs" dxfId="87" priority="93" stopIfTrue="1" operator="equal">
      <formula>A117</formula>
    </cfRule>
    <cfRule type="cellIs" dxfId="86" priority="94" stopIfTrue="1" operator="equal">
      <formula>0</formula>
    </cfRule>
  </conditionalFormatting>
  <conditionalFormatting sqref="A119:C119">
    <cfRule type="cellIs" dxfId="85" priority="91" stopIfTrue="1" operator="equal">
      <formula>A118</formula>
    </cfRule>
    <cfRule type="cellIs" dxfId="84" priority="92" stopIfTrue="1" operator="equal">
      <formula>0</formula>
    </cfRule>
  </conditionalFormatting>
  <conditionalFormatting sqref="A120:C120">
    <cfRule type="cellIs" dxfId="83" priority="89" stopIfTrue="1" operator="equal">
      <formula>A119</formula>
    </cfRule>
    <cfRule type="cellIs" dxfId="82" priority="90" stopIfTrue="1" operator="equal">
      <formula>0</formula>
    </cfRule>
  </conditionalFormatting>
  <conditionalFormatting sqref="A121:C121">
    <cfRule type="cellIs" dxfId="81" priority="87" stopIfTrue="1" operator="equal">
      <formula>A120</formula>
    </cfRule>
    <cfRule type="cellIs" dxfId="80" priority="88" stopIfTrue="1" operator="equal">
      <formula>0</formula>
    </cfRule>
  </conditionalFormatting>
  <conditionalFormatting sqref="A122:C122">
    <cfRule type="cellIs" dxfId="79" priority="85" stopIfTrue="1" operator="equal">
      <formula>A121</formula>
    </cfRule>
    <cfRule type="cellIs" dxfId="78" priority="86" stopIfTrue="1" operator="equal">
      <formula>0</formula>
    </cfRule>
  </conditionalFormatting>
  <conditionalFormatting sqref="A123:C123">
    <cfRule type="cellIs" dxfId="77" priority="83" stopIfTrue="1" operator="equal">
      <formula>A122</formula>
    </cfRule>
    <cfRule type="cellIs" dxfId="76" priority="84" stopIfTrue="1" operator="equal">
      <formula>0</formula>
    </cfRule>
  </conditionalFormatting>
  <conditionalFormatting sqref="A124:C124">
    <cfRule type="cellIs" dxfId="75" priority="81" stopIfTrue="1" operator="equal">
      <formula>A123</formula>
    </cfRule>
    <cfRule type="cellIs" dxfId="74" priority="82" stopIfTrue="1" operator="equal">
      <formula>0</formula>
    </cfRule>
  </conditionalFormatting>
  <conditionalFormatting sqref="A125:C125">
    <cfRule type="cellIs" dxfId="73" priority="79" stopIfTrue="1" operator="equal">
      <formula>A124</formula>
    </cfRule>
    <cfRule type="cellIs" dxfId="72" priority="80" stopIfTrue="1" operator="equal">
      <formula>0</formula>
    </cfRule>
  </conditionalFormatting>
  <conditionalFormatting sqref="A126:C126">
    <cfRule type="cellIs" dxfId="71" priority="77" stopIfTrue="1" operator="equal">
      <formula>A125</formula>
    </cfRule>
    <cfRule type="cellIs" dxfId="70" priority="78" stopIfTrue="1" operator="equal">
      <formula>0</formula>
    </cfRule>
  </conditionalFormatting>
  <conditionalFormatting sqref="A127:C127">
    <cfRule type="cellIs" dxfId="69" priority="75" stopIfTrue="1" operator="equal">
      <formula>A126</formula>
    </cfRule>
    <cfRule type="cellIs" dxfId="68" priority="76" stopIfTrue="1" operator="equal">
      <formula>0</formula>
    </cfRule>
  </conditionalFormatting>
  <conditionalFormatting sqref="A128:C128">
    <cfRule type="cellIs" dxfId="67" priority="73" stopIfTrue="1" operator="equal">
      <formula>A127</formula>
    </cfRule>
    <cfRule type="cellIs" dxfId="66" priority="74" stopIfTrue="1" operator="equal">
      <formula>0</formula>
    </cfRule>
  </conditionalFormatting>
  <conditionalFormatting sqref="A129:C129">
    <cfRule type="cellIs" dxfId="65" priority="71" stopIfTrue="1" operator="equal">
      <formula>A128</formula>
    </cfRule>
    <cfRule type="cellIs" dxfId="64" priority="72" stopIfTrue="1" operator="equal">
      <formula>0</formula>
    </cfRule>
  </conditionalFormatting>
  <conditionalFormatting sqref="A130:C130">
    <cfRule type="cellIs" dxfId="63" priority="69" stopIfTrue="1" operator="equal">
      <formula>A129</formula>
    </cfRule>
    <cfRule type="cellIs" dxfId="62" priority="70" stopIfTrue="1" operator="equal">
      <formula>0</formula>
    </cfRule>
  </conditionalFormatting>
  <conditionalFormatting sqref="A131:C131">
    <cfRule type="cellIs" dxfId="61" priority="67" stopIfTrue="1" operator="equal">
      <formula>A130</formula>
    </cfRule>
    <cfRule type="cellIs" dxfId="60" priority="68" stopIfTrue="1" operator="equal">
      <formula>0</formula>
    </cfRule>
  </conditionalFormatting>
  <conditionalFormatting sqref="A132:C132">
    <cfRule type="cellIs" dxfId="59" priority="65" stopIfTrue="1" operator="equal">
      <formula>A131</formula>
    </cfRule>
    <cfRule type="cellIs" dxfId="58" priority="66" stopIfTrue="1" operator="equal">
      <formula>0</formula>
    </cfRule>
  </conditionalFormatting>
  <conditionalFormatting sqref="A133:C133">
    <cfRule type="cellIs" dxfId="57" priority="63" stopIfTrue="1" operator="equal">
      <formula>A132</formula>
    </cfRule>
    <cfRule type="cellIs" dxfId="56" priority="64" stopIfTrue="1" operator="equal">
      <formula>0</formula>
    </cfRule>
  </conditionalFormatting>
  <conditionalFormatting sqref="A134:C134">
    <cfRule type="cellIs" dxfId="55" priority="61" stopIfTrue="1" operator="equal">
      <formula>A133</formula>
    </cfRule>
    <cfRule type="cellIs" dxfId="54" priority="62" stopIfTrue="1" operator="equal">
      <formula>0</formula>
    </cfRule>
  </conditionalFormatting>
  <conditionalFormatting sqref="A135:C135">
    <cfRule type="cellIs" dxfId="53" priority="59" stopIfTrue="1" operator="equal">
      <formula>A134</formula>
    </cfRule>
    <cfRule type="cellIs" dxfId="52" priority="60" stopIfTrue="1" operator="equal">
      <formula>0</formula>
    </cfRule>
  </conditionalFormatting>
  <conditionalFormatting sqref="A136:C136">
    <cfRule type="cellIs" dxfId="51" priority="57" stopIfTrue="1" operator="equal">
      <formula>A135</formula>
    </cfRule>
    <cfRule type="cellIs" dxfId="50" priority="58" stopIfTrue="1" operator="equal">
      <formula>0</formula>
    </cfRule>
  </conditionalFormatting>
  <conditionalFormatting sqref="A137:C137">
    <cfRule type="cellIs" dxfId="49" priority="55" stopIfTrue="1" operator="equal">
      <formula>A136</formula>
    </cfRule>
    <cfRule type="cellIs" dxfId="48" priority="56" stopIfTrue="1" operator="equal">
      <formula>0</formula>
    </cfRule>
  </conditionalFormatting>
  <conditionalFormatting sqref="A145:C145">
    <cfRule type="cellIs" dxfId="47" priority="51" stopIfTrue="1" operator="equal">
      <formula>A144</formula>
    </cfRule>
    <cfRule type="cellIs" dxfId="46" priority="52" stopIfTrue="1" operator="equal">
      <formula>0</formula>
    </cfRule>
  </conditionalFormatting>
  <conditionalFormatting sqref="A146:C146">
    <cfRule type="cellIs" dxfId="45" priority="49" stopIfTrue="1" operator="equal">
      <formula>A145</formula>
    </cfRule>
    <cfRule type="cellIs" dxfId="44" priority="50" stopIfTrue="1" operator="equal">
      <formula>0</formula>
    </cfRule>
  </conditionalFormatting>
  <conditionalFormatting sqref="A147:C147">
    <cfRule type="cellIs" dxfId="43" priority="47" stopIfTrue="1" operator="equal">
      <formula>A146</formula>
    </cfRule>
    <cfRule type="cellIs" dxfId="42" priority="48" stopIfTrue="1" operator="equal">
      <formula>0</formula>
    </cfRule>
  </conditionalFormatting>
  <conditionalFormatting sqref="A148:C148">
    <cfRule type="cellIs" dxfId="41" priority="45" stopIfTrue="1" operator="equal">
      <formula>A147</formula>
    </cfRule>
    <cfRule type="cellIs" dxfId="40" priority="46" stopIfTrue="1" operator="equal">
      <formula>0</formula>
    </cfRule>
  </conditionalFormatting>
  <conditionalFormatting sqref="A149:C149">
    <cfRule type="cellIs" dxfId="39" priority="43" stopIfTrue="1" operator="equal">
      <formula>A148</formula>
    </cfRule>
    <cfRule type="cellIs" dxfId="38" priority="44" stopIfTrue="1" operator="equal">
      <formula>0</formula>
    </cfRule>
  </conditionalFormatting>
  <conditionalFormatting sqref="A150:C150">
    <cfRule type="cellIs" dxfId="37" priority="41" stopIfTrue="1" operator="equal">
      <formula>A149</formula>
    </cfRule>
    <cfRule type="cellIs" dxfId="36" priority="42" stopIfTrue="1" operator="equal">
      <formula>0</formula>
    </cfRule>
  </conditionalFormatting>
  <conditionalFormatting sqref="A151:C151">
    <cfRule type="cellIs" dxfId="35" priority="39" stopIfTrue="1" operator="equal">
      <formula>A150</formula>
    </cfRule>
    <cfRule type="cellIs" dxfId="34" priority="40" stopIfTrue="1" operator="equal">
      <formula>0</formula>
    </cfRule>
  </conditionalFormatting>
  <conditionalFormatting sqref="A152:C152">
    <cfRule type="cellIs" dxfId="33" priority="37" stopIfTrue="1" operator="equal">
      <formula>A151</formula>
    </cfRule>
    <cfRule type="cellIs" dxfId="32" priority="38" stopIfTrue="1" operator="equal">
      <formula>0</formula>
    </cfRule>
  </conditionalFormatting>
  <conditionalFormatting sqref="A153:C153">
    <cfRule type="cellIs" dxfId="31" priority="35" stopIfTrue="1" operator="equal">
      <formula>A152</formula>
    </cfRule>
    <cfRule type="cellIs" dxfId="30" priority="36" stopIfTrue="1" operator="equal">
      <formula>0</formula>
    </cfRule>
  </conditionalFormatting>
  <conditionalFormatting sqref="A154:C154">
    <cfRule type="cellIs" dxfId="29" priority="33" stopIfTrue="1" operator="equal">
      <formula>A153</formula>
    </cfRule>
    <cfRule type="cellIs" dxfId="28" priority="34" stopIfTrue="1" operator="equal">
      <formula>0</formula>
    </cfRule>
  </conditionalFormatting>
  <conditionalFormatting sqref="A155:C155">
    <cfRule type="cellIs" dxfId="27" priority="31" stopIfTrue="1" operator="equal">
      <formula>A154</formula>
    </cfRule>
    <cfRule type="cellIs" dxfId="26" priority="32" stopIfTrue="1" operator="equal">
      <formula>0</formula>
    </cfRule>
  </conditionalFormatting>
  <conditionalFormatting sqref="A156:C156">
    <cfRule type="cellIs" dxfId="25" priority="29" stopIfTrue="1" operator="equal">
      <formula>A155</formula>
    </cfRule>
    <cfRule type="cellIs" dxfId="24" priority="30" stopIfTrue="1" operator="equal">
      <formula>0</formula>
    </cfRule>
  </conditionalFormatting>
  <conditionalFormatting sqref="A157:C157">
    <cfRule type="cellIs" dxfId="23" priority="27" stopIfTrue="1" operator="equal">
      <formula>A156</formula>
    </cfRule>
    <cfRule type="cellIs" dxfId="22" priority="28" stopIfTrue="1" operator="equal">
      <formula>0</formula>
    </cfRule>
  </conditionalFormatting>
  <conditionalFormatting sqref="A158:C158">
    <cfRule type="cellIs" dxfId="21" priority="25" stopIfTrue="1" operator="equal">
      <formula>A157</formula>
    </cfRule>
    <cfRule type="cellIs" dxfId="20" priority="26" stopIfTrue="1" operator="equal">
      <formula>0</formula>
    </cfRule>
  </conditionalFormatting>
  <conditionalFormatting sqref="A159:C159">
    <cfRule type="cellIs" dxfId="19" priority="23" stopIfTrue="1" operator="equal">
      <formula>A158</formula>
    </cfRule>
    <cfRule type="cellIs" dxfId="18" priority="24" stopIfTrue="1" operator="equal">
      <formula>0</formula>
    </cfRule>
  </conditionalFormatting>
  <conditionalFormatting sqref="A160:C160">
    <cfRule type="cellIs" dxfId="17" priority="21" stopIfTrue="1" operator="equal">
      <formula>A159</formula>
    </cfRule>
    <cfRule type="cellIs" dxfId="16" priority="22" stopIfTrue="1" operator="equal">
      <formula>0</formula>
    </cfRule>
  </conditionalFormatting>
  <conditionalFormatting sqref="A161:C161">
    <cfRule type="cellIs" dxfId="15" priority="19" stopIfTrue="1" operator="equal">
      <formula>A160</formula>
    </cfRule>
    <cfRule type="cellIs" dxfId="14" priority="20" stopIfTrue="1" operator="equal">
      <formula>0</formula>
    </cfRule>
  </conditionalFormatting>
  <conditionalFormatting sqref="A162:C162">
    <cfRule type="cellIs" dxfId="13" priority="17" stopIfTrue="1" operator="equal">
      <formula>A161</formula>
    </cfRule>
    <cfRule type="cellIs" dxfId="12" priority="18" stopIfTrue="1" operator="equal">
      <formula>0</formula>
    </cfRule>
  </conditionalFormatting>
  <conditionalFormatting sqref="A163:C163">
    <cfRule type="cellIs" dxfId="11" priority="15" stopIfTrue="1" operator="equal">
      <formula>A162</formula>
    </cfRule>
    <cfRule type="cellIs" dxfId="10" priority="16" stopIfTrue="1" operator="equal">
      <formula>0</formula>
    </cfRule>
  </conditionalFormatting>
  <conditionalFormatting sqref="A164:C164">
    <cfRule type="cellIs" dxfId="9" priority="13" stopIfTrue="1" operator="equal">
      <formula>A163</formula>
    </cfRule>
    <cfRule type="cellIs" dxfId="8" priority="14" stopIfTrue="1" operator="equal">
      <formula>0</formula>
    </cfRule>
  </conditionalFormatting>
  <conditionalFormatting sqref="A165:C165">
    <cfRule type="cellIs" dxfId="7" priority="11" stopIfTrue="1" operator="equal">
      <formula>A164</formula>
    </cfRule>
    <cfRule type="cellIs" dxfId="6" priority="12" stopIfTrue="1" operator="equal">
      <formula>0</formula>
    </cfRule>
  </conditionalFormatting>
  <conditionalFormatting sqref="A166:C166">
    <cfRule type="cellIs" dxfId="5" priority="9" stopIfTrue="1" operator="equal">
      <formula>A165</formula>
    </cfRule>
    <cfRule type="cellIs" dxfId="4" priority="10" stopIfTrue="1" operator="equal">
      <formula>0</formula>
    </cfRule>
  </conditionalFormatting>
  <conditionalFormatting sqref="A167:C167">
    <cfRule type="cellIs" dxfId="3" priority="7" stopIfTrue="1" operator="equal">
      <formula>A166</formula>
    </cfRule>
    <cfRule type="cellIs" dxfId="2" priority="8" stopIfTrue="1" operator="equal">
      <formula>0</formula>
    </cfRule>
  </conditionalFormatting>
  <conditionalFormatting sqref="A168:C168">
    <cfRule type="cellIs" dxfId="1" priority="5" stopIfTrue="1" operator="equal">
      <formula>A167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КПК0113242</vt:lpstr>
      <vt:lpstr>'Додаток2 КПК0113242'!Область_печати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2022-01-10T09:15:18Z</cp:lastPrinted>
  <dcterms:created xsi:type="dcterms:W3CDTF">2016-07-02T12:27:50Z</dcterms:created>
  <dcterms:modified xsi:type="dcterms:W3CDTF">2022-01-10T09:15:46Z</dcterms:modified>
</cp:coreProperties>
</file>