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0112010" sheetId="6" r:id="rId1"/>
  </sheets>
  <definedNames>
    <definedName name="_xlnm.Print_Area" localSheetId="0">'Додаток2 КПК0112010'!$A$1:$BY$286</definedName>
  </definedNames>
  <calcPr calcId="145621"/>
</workbook>
</file>

<file path=xl/calcChain.xml><?xml version="1.0" encoding="utf-8"?>
<calcChain xmlns="http://schemas.openxmlformats.org/spreadsheetml/2006/main">
  <c r="BH263" i="6" l="1"/>
  <c r="AT263" i="6"/>
  <c r="AJ263" i="6"/>
  <c r="BG254" i="6"/>
  <c r="AQ254" i="6"/>
  <c r="AZ231" i="6"/>
  <c r="AK231" i="6"/>
  <c r="AZ230" i="6"/>
  <c r="AK230" i="6"/>
  <c r="AZ229" i="6"/>
  <c r="AK229" i="6"/>
  <c r="BO221" i="6"/>
  <c r="AZ221" i="6"/>
  <c r="AK221" i="6"/>
  <c r="BO220" i="6"/>
  <c r="AZ220" i="6"/>
  <c r="AK220" i="6"/>
  <c r="BO219" i="6"/>
  <c r="AZ219" i="6"/>
  <c r="AK219" i="6"/>
  <c r="BD112" i="6"/>
  <c r="AJ112" i="6"/>
  <c r="BD111" i="6"/>
  <c r="AJ111" i="6"/>
  <c r="BD110" i="6"/>
  <c r="AJ110" i="6"/>
  <c r="BD109" i="6"/>
  <c r="AJ109" i="6"/>
  <c r="BD108" i="6"/>
  <c r="AJ108" i="6"/>
  <c r="BD107" i="6"/>
  <c r="AJ107" i="6"/>
  <c r="BD106" i="6"/>
  <c r="AJ106" i="6"/>
  <c r="BU98" i="6"/>
  <c r="BB98" i="6"/>
  <c r="AI98" i="6"/>
  <c r="BU97" i="6"/>
  <c r="BB97" i="6"/>
  <c r="AI97" i="6"/>
  <c r="BU96" i="6"/>
  <c r="BB96" i="6"/>
  <c r="AI96" i="6"/>
  <c r="BU95" i="6"/>
  <c r="BB95" i="6"/>
  <c r="AI95" i="6"/>
  <c r="BU94" i="6"/>
  <c r="BB94" i="6"/>
  <c r="AI94" i="6"/>
  <c r="BU93" i="6"/>
  <c r="BB93" i="6"/>
  <c r="AI93" i="6"/>
  <c r="BU92" i="6"/>
  <c r="BB92" i="6"/>
  <c r="AI92" i="6"/>
  <c r="BG82" i="6"/>
  <c r="AM82" i="6"/>
  <c r="BG74" i="6"/>
  <c r="AM74" i="6"/>
  <c r="BG73" i="6"/>
  <c r="AM73" i="6"/>
  <c r="BG72" i="6"/>
  <c r="AM72" i="6"/>
  <c r="BU64" i="6"/>
  <c r="BB64" i="6"/>
  <c r="AI64" i="6"/>
  <c r="BU56" i="6"/>
  <c r="BB56" i="6"/>
  <c r="AI56" i="6"/>
  <c r="BU55" i="6"/>
  <c r="BB55" i="6"/>
  <c r="AI55" i="6"/>
  <c r="BU54" i="6"/>
  <c r="BB54" i="6"/>
  <c r="AI54" i="6"/>
  <c r="BG44" i="6"/>
  <c r="AM44" i="6"/>
  <c r="BG43" i="6"/>
  <c r="AM43" i="6"/>
  <c r="BG42" i="6"/>
  <c r="AM42" i="6"/>
  <c r="BG41" i="6"/>
  <c r="AM41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<sst xmlns="http://schemas.openxmlformats.org/spreadsheetml/2006/main" count="856" uniqueCount="295">
  <si>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</si>
  <si>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</si>
  <si>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</si>
  <si>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</si>
  <si>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</si>
  <si>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</si>
  <si>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</si>
  <si>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</si>
  <si>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</si>
  <si>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</si>
  <si>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</si>
  <si>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</si>
  <si>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</si>
  <si>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</si>
  <si>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</si>
  <si>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</si>
  <si>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</si>
  <si>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</si>
  <si>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</si>
  <si>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</si>
  <si>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</si>
  <si>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</si>
  <si>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</si>
  <si>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</si>
  <si>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</si>
  <si>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</si>
  <si>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</si>
  <si>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</si>
  <si>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</si>
  <si>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</si>
  <si>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</si>
  <si>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</si>
  <si>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</si>
  <si>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</si>
  <si>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</si>
  <si>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</si>
  <si>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</si>
  <si>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</si>
  <si>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</si>
  <si>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</si>
  <si>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</si>
  <si>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</si>
  <si>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</si>
  <si>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</si>
  <si>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</si>
  <si>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</si>
  <si>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</si>
  <si>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</si>
  <si>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</si>
  <si>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</si>
  <si>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</si>
  <si>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</si>
  <si>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</si>
  <si>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</si>
  <si>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</si>
  <si>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</si>
  <si>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</si>
  <si>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</si>
  <si>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</si>
  <si>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</si>
  <si>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</si>
  <si>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</si>
  <si>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</si>
  <si>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</si>
  <si>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</si>
  <si>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</si>
  <si>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</si>
  <si>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</si>
  <si>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</si>
  <si>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</si>
  <si>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</si>
  <si>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</si>
  <si>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</si>
  <si>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</si>
  <si>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</si>
  <si>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</si>
  <si>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</si>
  <si>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</si>
  <si>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</si>
  <si>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</si>
  <si>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</si>
  <si>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</si>
  <si>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</si>
  <si>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</si>
  <si>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</si>
  <si>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</si>
  <si>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</si>
  <si>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</si>
  <si>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</si>
  <si>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</si>
  <si>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</si>
  <si>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</si>
  <si>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</si>
  <si>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</si>
  <si>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</si>
  <si>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</si>
  <si>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</si>
  <si>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</si>
  <si>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</si>
  <si>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</si>
  <si>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</si>
  <si>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</si>
  <si>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</si>
  <si>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</si>
  <si>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</si>
  <si>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</si>
  <si>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</si>
  <si>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</si>
  <si>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</si>
  <si>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</si>
  <si>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</si>
  <si>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</si>
  <si>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</si>
  <si>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</si>
  <si>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</si>
  <si>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</si>
  <si>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</si>
  <si>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</si>
  <si>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</si>
  <si>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</si>
  <si>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</si>
  <si>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</si>
  <si>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</si>
  <si>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</si>
  <si>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</si>
  <si>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</si>
  <si>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</si>
  <si>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</si>
  <si>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</si>
  <si>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</si>
  <si>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</si>
  <si>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</si>
  <si>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</si>
  <si>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</si>
  <si>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</si>
  <si>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</si>
  <si>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</si>
  <si>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</si>
  <si>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</si>
  <si>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</si>
  <si>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</si>
  <si>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</si>
  <si>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</si>
  <si>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</si>
  <si>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</si>
  <si>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</si>
  <si>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</si>
  <si>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</si>
  <si>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</si>
  <si>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</si>
  <si>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</si>
  <si>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</si>
  <si>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</si>
  <si>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</si>
  <si>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</si>
  <si>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</si>
  <si>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</si>
  <si>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</si>
  <si>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</si>
  <si>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</si>
  <si>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</si>
  <si>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</si>
  <si>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</si>
  <si>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</si>
  <si>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</si>
  <si>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</si>
  <si>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</si>
  <si>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</si>
  <si>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</si>
  <si>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</si>
  <si>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</si>
  <si>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</si>
  <si>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</si>
  <si>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</si>
  <si>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</si>
  <si>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</si>
  <si>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Субсидії та поточні трансферти підприємствам (установам, організаціям)</t>
  </si>
  <si>
    <t>Капітальні трансферти підприємствам (установам, організаціям)</t>
  </si>
  <si>
    <t>Забезпечення надання населенню амбулаторно-поліклінічної допомоги, забезпечення надання населенню стаціонарної медичної допомоги</t>
  </si>
  <si>
    <t>Придбання медичного обладнання (стоматустановки, цифрового мобільного ренгенапарату), тестів на стан наркотичного сп'яніння</t>
  </si>
  <si>
    <t>Оплата комунальних послуг та енергоносіїв</t>
  </si>
  <si>
    <t>Реконструкція двоповерхового лікарняного корпусу</t>
  </si>
  <si>
    <t>Придбання реанімобіля</t>
  </si>
  <si>
    <t>Придбання дизельного генератора</t>
  </si>
  <si>
    <t>затрат</t>
  </si>
  <si>
    <t xml:space="preserve">formula=RC[-16]+RC[-8]                          </t>
  </si>
  <si>
    <t>обсяг витрат</t>
  </si>
  <si>
    <t>грн.</t>
  </si>
  <si>
    <t>рішення сесії</t>
  </si>
  <si>
    <t>обсяг видатків іншої субвенції</t>
  </si>
  <si>
    <t>розпорядження</t>
  </si>
  <si>
    <t>обсяг витрат на придбання основних засобів</t>
  </si>
  <si>
    <t>плановий показник</t>
  </si>
  <si>
    <t>обсяг видатків на реконструкцію</t>
  </si>
  <si>
    <t>забезпечення видатками на оплату енергоносіїв та комунальних послуг</t>
  </si>
  <si>
    <t>кошторис</t>
  </si>
  <si>
    <t>продукту</t>
  </si>
  <si>
    <t>кількість ліжко-днів у звичайних стаціонарах</t>
  </si>
  <si>
    <t>тис.од.</t>
  </si>
  <si>
    <t>кількість лікарських відвідувань (у поліклінічних відділеннях лікарень)</t>
  </si>
  <si>
    <t>осіб</t>
  </si>
  <si>
    <t>кількість пролікованих хворих у стаціонарі</t>
  </si>
  <si>
    <t>кількість об`єктів</t>
  </si>
  <si>
    <t>од.</t>
  </si>
  <si>
    <t>розрахунок</t>
  </si>
  <si>
    <t>кількість придбання предметів і матеріалів</t>
  </si>
  <si>
    <t>кількість придбання травмотологічних інструментів</t>
  </si>
  <si>
    <t>розрахункові дані</t>
  </si>
  <si>
    <t>кількість штатних одиниць</t>
  </si>
  <si>
    <t>штатний розпис</t>
  </si>
  <si>
    <t>у тому числі жінок</t>
  </si>
  <si>
    <t>у тому числі чоловіків</t>
  </si>
  <si>
    <t>кількість ліжок у звичайних стаціонарах</t>
  </si>
  <si>
    <t>кількість одиниць запланованого обладнання</t>
  </si>
  <si>
    <t>площа об`єкту на якій планується здійснити реконструкцію</t>
  </si>
  <si>
    <t>м.кв.</t>
  </si>
  <si>
    <t>ефективності</t>
  </si>
  <si>
    <t>завантаженість ліжкового фонду у звичайних стаціонарах</t>
  </si>
  <si>
    <t>днів</t>
  </si>
  <si>
    <t>середня тривалість лікування в стаціонарі одного хворого</t>
  </si>
  <si>
    <t>середній розмір витрат на утримання одного об`єкта</t>
  </si>
  <si>
    <t>середні витрати на придбання</t>
  </si>
  <si>
    <t>середні витрати на придбання травмотологічних інструментів</t>
  </si>
  <si>
    <t>середні витрати на придбання однієї одиниці основних засобів</t>
  </si>
  <si>
    <t>середні витрати на реконструкцію нв 1 кв.м.</t>
  </si>
  <si>
    <t>якості</t>
  </si>
  <si>
    <t>рівень виявлення захворювань на ранніх стадіях</t>
  </si>
  <si>
    <t>відс.</t>
  </si>
  <si>
    <t>математичний розрахунок</t>
  </si>
  <si>
    <t>зниження рівня захворюваності порівняно з попереднім роком</t>
  </si>
  <si>
    <t>рівень освоєння коштів</t>
  </si>
  <si>
    <t>рівень освоєння коштів іншої субвенції</t>
  </si>
  <si>
    <t>внутрішній облік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</si>
  <si>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</si>
  <si>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</si>
  <si>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</si>
  <si>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забезпечення покращення якості надання медичної допомоги насселенню Новгород-Сіверської міської територіальної громади на 2021 рік</t>
  </si>
  <si>
    <t>рішення сесії міської ради від 08.12.2020 № 1239</t>
  </si>
  <si>
    <t>Програма забезпечення покращення якості надання медичної допомоги населенню Новгород-Сіверської міської територіальної громади на 2022-2025 роки</t>
  </si>
  <si>
    <t>рішення есії міської ради від 03.12.2021 № 444</t>
  </si>
  <si>
    <t>Збереження та зміцнення здоров'я мешканців Новгород-Сіверської міської територіальної громади, зниження рівня захворюваності, інвалідності і смертності населення, підвищення якості та ефективності надання медичної допомоги, покращення стаціонарної та консультативної амбулаторної допомоги населенню громади</t>
  </si>
  <si>
    <t>Забезпечення надання населенню амбулаторно-поліклінічної допомоги; _x000D_
Забезпечення надання населенню стаціонарної медичної допомоги; _x000D_
Впровадження сучасних та ефективних методів лікування, діагностування; _x000D_
Матеріально-технічне забезпечення підприємства; _x000D_
Реконструкція двоповерхового лікарняного корпусу; _x000D_
Придбання реанімобіля; _x000D_
Придбання дизельного генератора</t>
  </si>
  <si>
    <t>- Конституція України;_x000D_
- Бюджетний кодекс України (зі змінами);_x000D_
- Закон України "Про Державний бюджет України на 2022 рік";_x000D_
- Закон України "Про службу в органах місцевого самоврдування";_x000D_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управління";_x000D_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бюджетів";_x000D_
- Закон України "Основи законодавства України про охорону здоров'я" від 19.11.1992 № 2801-ХІІ.</t>
  </si>
  <si>
    <t>Програма надасть змогу покращити якість діагностики та медичної допомоги з метою зниження показника роботи ліжка, створити сприятливі умови для роботи підприємства та покращення надання медичних послуг населенню громади.</t>
  </si>
  <si>
    <t>Кредиторської та дебіторської заборгованості в поточному, плановому та прогнозних роках не очікується.</t>
  </si>
  <si>
    <t>(0)(1)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</si>
  <si>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</si>
  <si>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</si>
  <si>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</si>
  <si>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Н.М Топчій</t>
  </si>
  <si>
    <t>04061978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</si>
  <si>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</si>
  <si>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</si>
  <si>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</si>
  <si>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</si>
  <si>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</si>
  <si>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</si>
  <si>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</si>
  <si>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</si>
  <si>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</si>
  <si>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</si>
  <si>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</si>
  <si>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</si>
  <si>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</si>
  <si>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</si>
  <si>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</si>
  <si>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</si>
  <si>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</si>
  <si>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</si>
  <si>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</si>
  <si>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</si>
  <si>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</si>
  <si>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</si>
  <si>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</si>
  <si>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</si>
  <si>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</si>
  <si>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</si>
  <si>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</si>
  <si>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</si>
  <si>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</si>
  <si>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</si>
  <si>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</si>
  <si>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</si>
  <si>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</si>
  <si>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</si>
  <si>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</si>
  <si>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</si>
  <si>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</si>
  <si>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</si>
  <si>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(0)(1)(1)(2)(0)(1)(0)</t>
  </si>
  <si>
    <t>(2)(0)(1)(0)</t>
  </si>
  <si>
    <t>(0)(7)(3)(1)</t>
  </si>
  <si>
    <t>Багатопрофільна стаціонарна медична допомога населенню</t>
  </si>
  <si>
    <t>(0)(1)(1)</t>
  </si>
  <si>
    <t>Л.М.Ткаченко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</si>
</sst>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6" xfId="0" applyFont="1" applyBorder="1" applyAlignment="1">
      <alignment horizontal="center" vertical="center"/>
    </xf>
    <xf numFmtId="0" fontId="13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/>
    </xf>
    <xf numFmtId="0" fontId="15" fillId="0" borderId="6" xfId="0" quotePrefix="1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1" fillId="0" borderId="6" xfId="0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12" fillId="0" borderId="6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4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87"/>
  <sheetViews>
    <sheetView tabSelected="1" topLeftCell="A272" zoomScaleNormal="100" workbookViewId="0">
      <selection activeCell="AU283" sqref="AU283:BF283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32" t="s">
        <v>115</v>
      </c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</row>
    <row r="2" spans="1:79" ht="14.25" customHeight="1" x14ac:dyDescent="0.2">
      <c r="A2" s="133" t="s">
        <v>276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</row>
    <row r="4" spans="1:79" ht="15" customHeight="1" x14ac:dyDescent="0.2">
      <c r="A4" s="11" t="s">
        <v>159</v>
      </c>
      <c r="B4" s="130" t="s">
        <v>246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8"/>
      <c r="AH4" s="124" t="s">
        <v>245</v>
      </c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8"/>
      <c r="AT4" s="126" t="s">
        <v>250</v>
      </c>
      <c r="AU4" s="124"/>
      <c r="AV4" s="124"/>
      <c r="AW4" s="124"/>
      <c r="AX4" s="124"/>
      <c r="AY4" s="124"/>
      <c r="AZ4" s="124"/>
      <c r="BA4" s="124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31" t="s">
        <v>0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7"/>
      <c r="AH5" s="127" t="s">
        <v>161</v>
      </c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7"/>
      <c r="AT5" s="127" t="s">
        <v>157</v>
      </c>
      <c r="AU5" s="127"/>
      <c r="AV5" s="127"/>
      <c r="AW5" s="127"/>
      <c r="AX5" s="127"/>
      <c r="AY5" s="127"/>
      <c r="AZ5" s="127"/>
      <c r="BA5" s="127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162</v>
      </c>
      <c r="B7" s="130" t="s">
        <v>246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8"/>
      <c r="AH7" s="124" t="s">
        <v>293</v>
      </c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5"/>
      <c r="BC7" s="126" t="s">
        <v>250</v>
      </c>
      <c r="BD7" s="124"/>
      <c r="BE7" s="124"/>
      <c r="BF7" s="124"/>
      <c r="BG7" s="124"/>
      <c r="BH7" s="124"/>
      <c r="BI7" s="124"/>
      <c r="BJ7" s="124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31" t="s">
        <v>155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7"/>
      <c r="AH8" s="127" t="s">
        <v>163</v>
      </c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3"/>
      <c r="BC8" s="127" t="s">
        <v>157</v>
      </c>
      <c r="BD8" s="127"/>
      <c r="BE8" s="127"/>
      <c r="BF8" s="127"/>
      <c r="BG8" s="127"/>
      <c r="BH8" s="127"/>
      <c r="BI8" s="127"/>
      <c r="BJ8" s="127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164</v>
      </c>
      <c r="B10" s="124" t="s">
        <v>289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N10" s="124" t="s">
        <v>290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5"/>
      <c r="AA10" s="124" t="s">
        <v>291</v>
      </c>
      <c r="AB10" s="124"/>
      <c r="AC10" s="124"/>
      <c r="AD10" s="124"/>
      <c r="AE10" s="124"/>
      <c r="AF10" s="124"/>
      <c r="AG10" s="124"/>
      <c r="AH10" s="124"/>
      <c r="AI10" s="124"/>
      <c r="AJ10" s="15"/>
      <c r="AK10" s="125" t="s">
        <v>292</v>
      </c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20"/>
      <c r="BL10" s="126" t="s">
        <v>251</v>
      </c>
      <c r="BM10" s="124"/>
      <c r="BN10" s="124"/>
      <c r="BO10" s="124"/>
      <c r="BP10" s="124"/>
      <c r="BQ10" s="124"/>
      <c r="BR10" s="124"/>
      <c r="BS10" s="124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7" t="s">
        <v>165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N11" s="127" t="s">
        <v>167</v>
      </c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3"/>
      <c r="AA11" s="128" t="s">
        <v>168</v>
      </c>
      <c r="AB11" s="128"/>
      <c r="AC11" s="128"/>
      <c r="AD11" s="128"/>
      <c r="AE11" s="128"/>
      <c r="AF11" s="128"/>
      <c r="AG11" s="128"/>
      <c r="AH11" s="128"/>
      <c r="AI11" s="128"/>
      <c r="AJ11" s="13"/>
      <c r="AK11" s="129" t="s">
        <v>166</v>
      </c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9"/>
      <c r="BL11" s="127" t="s">
        <v>158</v>
      </c>
      <c r="BM11" s="127"/>
      <c r="BN11" s="127"/>
      <c r="BO11" s="127"/>
      <c r="BP11" s="127"/>
      <c r="BQ11" s="127"/>
      <c r="BR11" s="127"/>
      <c r="BS11" s="127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68" t="s">
        <v>277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</row>
    <row r="14" spans="1:79" ht="14.25" customHeight="1" x14ac:dyDescent="0.2">
      <c r="A14" s="68" t="s">
        <v>148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</row>
    <row r="15" spans="1:79" ht="30" customHeight="1" x14ac:dyDescent="0.2">
      <c r="A15" s="69" t="s">
        <v>240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23" t="s">
        <v>149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3"/>
      <c r="AE17" s="123"/>
      <c r="AF17" s="123"/>
      <c r="AG17" s="123"/>
      <c r="AH17" s="123"/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23"/>
    </row>
    <row r="18" spans="1:79" ht="105" customHeight="1" x14ac:dyDescent="0.2">
      <c r="A18" s="69" t="s">
        <v>241</v>
      </c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68" t="s">
        <v>150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</row>
    <row r="21" spans="1:79" ht="135" customHeight="1" x14ac:dyDescent="0.2">
      <c r="A21" s="69" t="s">
        <v>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68" t="s">
        <v>151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</row>
    <row r="24" spans="1:79" ht="14.25" customHeight="1" x14ac:dyDescent="0.2">
      <c r="A24" s="119" t="s">
        <v>262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73" t="s">
        <v>252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</row>
    <row r="26" spans="1:79" ht="23.1" customHeight="1" x14ac:dyDescent="0.2">
      <c r="A26" s="86" t="s">
        <v>2</v>
      </c>
      <c r="B26" s="87"/>
      <c r="C26" s="87"/>
      <c r="D26" s="88"/>
      <c r="E26" s="86" t="s">
        <v>19</v>
      </c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42" t="s">
        <v>253</v>
      </c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 t="s">
        <v>256</v>
      </c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 t="s">
        <v>263</v>
      </c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</row>
    <row r="27" spans="1:79" ht="54.75" customHeight="1" x14ac:dyDescent="0.2">
      <c r="A27" s="89"/>
      <c r="B27" s="90"/>
      <c r="C27" s="90"/>
      <c r="D27" s="91"/>
      <c r="E27" s="89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81" t="s">
        <v>4</v>
      </c>
      <c r="V27" s="82"/>
      <c r="W27" s="82"/>
      <c r="X27" s="82"/>
      <c r="Y27" s="83"/>
      <c r="Z27" s="81" t="s">
        <v>3</v>
      </c>
      <c r="AA27" s="82"/>
      <c r="AB27" s="82"/>
      <c r="AC27" s="82"/>
      <c r="AD27" s="83"/>
      <c r="AE27" s="104" t="s">
        <v>116</v>
      </c>
      <c r="AF27" s="105"/>
      <c r="AG27" s="105"/>
      <c r="AH27" s="106"/>
      <c r="AI27" s="81" t="s">
        <v>5</v>
      </c>
      <c r="AJ27" s="82"/>
      <c r="AK27" s="82"/>
      <c r="AL27" s="82"/>
      <c r="AM27" s="83"/>
      <c r="AN27" s="81" t="s">
        <v>4</v>
      </c>
      <c r="AO27" s="82"/>
      <c r="AP27" s="82"/>
      <c r="AQ27" s="82"/>
      <c r="AR27" s="83"/>
      <c r="AS27" s="81" t="s">
        <v>3</v>
      </c>
      <c r="AT27" s="82"/>
      <c r="AU27" s="82"/>
      <c r="AV27" s="82"/>
      <c r="AW27" s="83"/>
      <c r="AX27" s="104" t="s">
        <v>116</v>
      </c>
      <c r="AY27" s="105"/>
      <c r="AZ27" s="105"/>
      <c r="BA27" s="106"/>
      <c r="BB27" s="81" t="s">
        <v>96</v>
      </c>
      <c r="BC27" s="82"/>
      <c r="BD27" s="82"/>
      <c r="BE27" s="82"/>
      <c r="BF27" s="83"/>
      <c r="BG27" s="81" t="s">
        <v>4</v>
      </c>
      <c r="BH27" s="82"/>
      <c r="BI27" s="82"/>
      <c r="BJ27" s="82"/>
      <c r="BK27" s="83"/>
      <c r="BL27" s="81" t="s">
        <v>3</v>
      </c>
      <c r="BM27" s="82"/>
      <c r="BN27" s="82"/>
      <c r="BO27" s="82"/>
      <c r="BP27" s="83"/>
      <c r="BQ27" s="104" t="s">
        <v>116</v>
      </c>
      <c r="BR27" s="105"/>
      <c r="BS27" s="105"/>
      <c r="BT27" s="106"/>
      <c r="BU27" s="81" t="s">
        <v>97</v>
      </c>
      <c r="BV27" s="82"/>
      <c r="BW27" s="82"/>
      <c r="BX27" s="82"/>
      <c r="BY27" s="83"/>
    </row>
    <row r="28" spans="1:79" ht="15" customHeight="1" x14ac:dyDescent="0.2">
      <c r="A28" s="81">
        <v>1</v>
      </c>
      <c r="B28" s="82"/>
      <c r="C28" s="82"/>
      <c r="D28" s="83"/>
      <c r="E28" s="81">
        <v>2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1">
        <v>3</v>
      </c>
      <c r="V28" s="82"/>
      <c r="W28" s="82"/>
      <c r="X28" s="82"/>
      <c r="Y28" s="83"/>
      <c r="Z28" s="81">
        <v>4</v>
      </c>
      <c r="AA28" s="82"/>
      <c r="AB28" s="82"/>
      <c r="AC28" s="82"/>
      <c r="AD28" s="83"/>
      <c r="AE28" s="81">
        <v>5</v>
      </c>
      <c r="AF28" s="82"/>
      <c r="AG28" s="82"/>
      <c r="AH28" s="83"/>
      <c r="AI28" s="81">
        <v>6</v>
      </c>
      <c r="AJ28" s="82"/>
      <c r="AK28" s="82"/>
      <c r="AL28" s="82"/>
      <c r="AM28" s="83"/>
      <c r="AN28" s="81">
        <v>7</v>
      </c>
      <c r="AO28" s="82"/>
      <c r="AP28" s="82"/>
      <c r="AQ28" s="82"/>
      <c r="AR28" s="83"/>
      <c r="AS28" s="81">
        <v>8</v>
      </c>
      <c r="AT28" s="82"/>
      <c r="AU28" s="82"/>
      <c r="AV28" s="82"/>
      <c r="AW28" s="83"/>
      <c r="AX28" s="81">
        <v>9</v>
      </c>
      <c r="AY28" s="82"/>
      <c r="AZ28" s="82"/>
      <c r="BA28" s="83"/>
      <c r="BB28" s="81">
        <v>10</v>
      </c>
      <c r="BC28" s="82"/>
      <c r="BD28" s="82"/>
      <c r="BE28" s="82"/>
      <c r="BF28" s="83"/>
      <c r="BG28" s="81">
        <v>11</v>
      </c>
      <c r="BH28" s="82"/>
      <c r="BI28" s="82"/>
      <c r="BJ28" s="82"/>
      <c r="BK28" s="83"/>
      <c r="BL28" s="81">
        <v>12</v>
      </c>
      <c r="BM28" s="82"/>
      <c r="BN28" s="82"/>
      <c r="BO28" s="82"/>
      <c r="BP28" s="83"/>
      <c r="BQ28" s="81">
        <v>13</v>
      </c>
      <c r="BR28" s="82"/>
      <c r="BS28" s="82"/>
      <c r="BT28" s="83"/>
      <c r="BU28" s="81">
        <v>14</v>
      </c>
      <c r="BV28" s="82"/>
      <c r="BW28" s="82"/>
      <c r="BX28" s="82"/>
      <c r="BY28" s="83"/>
    </row>
    <row r="29" spans="1:79" ht="13.5" hidden="1" customHeight="1" x14ac:dyDescent="0.2">
      <c r="A29" s="95" t="s">
        <v>56</v>
      </c>
      <c r="B29" s="96"/>
      <c r="C29" s="96"/>
      <c r="D29" s="97"/>
      <c r="E29" s="95" t="s">
        <v>57</v>
      </c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95" t="s">
        <v>91</v>
      </c>
      <c r="AF29" s="96"/>
      <c r="AG29" s="96"/>
      <c r="AH29" s="97"/>
      <c r="AI29" s="101" t="s">
        <v>170</v>
      </c>
      <c r="AJ29" s="102"/>
      <c r="AK29" s="102"/>
      <c r="AL29" s="102"/>
      <c r="AM29" s="103"/>
      <c r="AN29" s="95" t="s">
        <v>67</v>
      </c>
      <c r="AO29" s="96"/>
      <c r="AP29" s="96"/>
      <c r="AQ29" s="96"/>
      <c r="AR29" s="97"/>
      <c r="AS29" s="95" t="s">
        <v>68</v>
      </c>
      <c r="AT29" s="96"/>
      <c r="AU29" s="96"/>
      <c r="AV29" s="96"/>
      <c r="AW29" s="97"/>
      <c r="AX29" s="95" t="s">
        <v>92</v>
      </c>
      <c r="AY29" s="96"/>
      <c r="AZ29" s="96"/>
      <c r="BA29" s="97"/>
      <c r="BB29" s="101" t="s">
        <v>170</v>
      </c>
      <c r="BC29" s="102"/>
      <c r="BD29" s="102"/>
      <c r="BE29" s="102"/>
      <c r="BF29" s="103"/>
      <c r="BG29" s="95" t="s">
        <v>58</v>
      </c>
      <c r="BH29" s="96"/>
      <c r="BI29" s="96"/>
      <c r="BJ29" s="96"/>
      <c r="BK29" s="97"/>
      <c r="BL29" s="95" t="s">
        <v>59</v>
      </c>
      <c r="BM29" s="96"/>
      <c r="BN29" s="96"/>
      <c r="BO29" s="96"/>
      <c r="BP29" s="97"/>
      <c r="BQ29" s="95" t="s">
        <v>93</v>
      </c>
      <c r="BR29" s="96"/>
      <c r="BS29" s="96"/>
      <c r="BT29" s="97"/>
      <c r="BU29" s="101" t="s">
        <v>170</v>
      </c>
      <c r="BV29" s="102"/>
      <c r="BW29" s="102"/>
      <c r="BX29" s="102"/>
      <c r="BY29" s="103"/>
      <c r="CA29" t="s">
        <v>21</v>
      </c>
    </row>
    <row r="30" spans="1:79" s="25" customFormat="1" ht="12.75" customHeight="1" x14ac:dyDescent="0.2">
      <c r="A30" s="39"/>
      <c r="B30" s="40"/>
      <c r="C30" s="40"/>
      <c r="D30" s="57"/>
      <c r="E30" s="34" t="s">
        <v>172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6"/>
      <c r="U30" s="55">
        <v>0</v>
      </c>
      <c r="V30" s="55"/>
      <c r="W30" s="55"/>
      <c r="X30" s="55"/>
      <c r="Y30" s="55"/>
      <c r="Z30" s="55" t="s">
        <v>173</v>
      </c>
      <c r="AA30" s="55"/>
      <c r="AB30" s="55"/>
      <c r="AC30" s="55"/>
      <c r="AD30" s="55"/>
      <c r="AE30" s="52" t="s">
        <v>173</v>
      </c>
      <c r="AF30" s="53"/>
      <c r="AG30" s="53"/>
      <c r="AH30" s="54"/>
      <c r="AI30" s="52">
        <f>IF(ISNUMBER(U30),U30,0)+IF(ISNUMBER(Z30),Z30,0)</f>
        <v>0</v>
      </c>
      <c r="AJ30" s="53"/>
      <c r="AK30" s="53"/>
      <c r="AL30" s="53"/>
      <c r="AM30" s="54"/>
      <c r="AN30" s="52">
        <v>6596100</v>
      </c>
      <c r="AO30" s="53"/>
      <c r="AP30" s="53"/>
      <c r="AQ30" s="53"/>
      <c r="AR30" s="54"/>
      <c r="AS30" s="52" t="s">
        <v>173</v>
      </c>
      <c r="AT30" s="53"/>
      <c r="AU30" s="53"/>
      <c r="AV30" s="53"/>
      <c r="AW30" s="54"/>
      <c r="AX30" s="52" t="s">
        <v>173</v>
      </c>
      <c r="AY30" s="53"/>
      <c r="AZ30" s="53"/>
      <c r="BA30" s="54"/>
      <c r="BB30" s="52">
        <f>IF(ISNUMBER(AN30),AN30,0)+IF(ISNUMBER(AS30),AS30,0)</f>
        <v>6596100</v>
      </c>
      <c r="BC30" s="53"/>
      <c r="BD30" s="53"/>
      <c r="BE30" s="53"/>
      <c r="BF30" s="54"/>
      <c r="BG30" s="52">
        <v>5200000</v>
      </c>
      <c r="BH30" s="53"/>
      <c r="BI30" s="53"/>
      <c r="BJ30" s="53"/>
      <c r="BK30" s="54"/>
      <c r="BL30" s="52" t="s">
        <v>173</v>
      </c>
      <c r="BM30" s="53"/>
      <c r="BN30" s="53"/>
      <c r="BO30" s="53"/>
      <c r="BP30" s="54"/>
      <c r="BQ30" s="52" t="s">
        <v>173</v>
      </c>
      <c r="BR30" s="53"/>
      <c r="BS30" s="53"/>
      <c r="BT30" s="54"/>
      <c r="BU30" s="52">
        <f>IF(ISNUMBER(BG30),BG30,0)+IF(ISNUMBER(BL30),BL30,0)</f>
        <v>5200000</v>
      </c>
      <c r="BV30" s="53"/>
      <c r="BW30" s="53"/>
      <c r="BX30" s="53"/>
      <c r="BY30" s="54"/>
      <c r="CA30" s="25" t="s">
        <v>22</v>
      </c>
    </row>
    <row r="31" spans="1:79" s="25" customFormat="1" ht="25.5" customHeight="1" x14ac:dyDescent="0.2">
      <c r="A31" s="39"/>
      <c r="B31" s="40"/>
      <c r="C31" s="40"/>
      <c r="D31" s="57"/>
      <c r="E31" s="34" t="s">
        <v>174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6"/>
      <c r="U31" s="55" t="s">
        <v>173</v>
      </c>
      <c r="V31" s="55"/>
      <c r="W31" s="55"/>
      <c r="X31" s="55"/>
      <c r="Y31" s="55"/>
      <c r="Z31" s="55">
        <v>0</v>
      </c>
      <c r="AA31" s="55"/>
      <c r="AB31" s="55"/>
      <c r="AC31" s="55"/>
      <c r="AD31" s="55"/>
      <c r="AE31" s="52">
        <v>0</v>
      </c>
      <c r="AF31" s="53"/>
      <c r="AG31" s="53"/>
      <c r="AH31" s="54"/>
      <c r="AI31" s="52">
        <f>IF(ISNUMBER(U31),U31,0)+IF(ISNUMBER(Z31),Z31,0)</f>
        <v>0</v>
      </c>
      <c r="AJ31" s="53"/>
      <c r="AK31" s="53"/>
      <c r="AL31" s="53"/>
      <c r="AM31" s="54"/>
      <c r="AN31" s="52" t="s">
        <v>173</v>
      </c>
      <c r="AO31" s="53"/>
      <c r="AP31" s="53"/>
      <c r="AQ31" s="53"/>
      <c r="AR31" s="54"/>
      <c r="AS31" s="52">
        <v>1000000</v>
      </c>
      <c r="AT31" s="53"/>
      <c r="AU31" s="53"/>
      <c r="AV31" s="53"/>
      <c r="AW31" s="54"/>
      <c r="AX31" s="52">
        <v>1000000</v>
      </c>
      <c r="AY31" s="53"/>
      <c r="AZ31" s="53"/>
      <c r="BA31" s="54"/>
      <c r="BB31" s="52">
        <f>IF(ISNUMBER(AN31),AN31,0)+IF(ISNUMBER(AS31),AS31,0)</f>
        <v>1000000</v>
      </c>
      <c r="BC31" s="53"/>
      <c r="BD31" s="53"/>
      <c r="BE31" s="53"/>
      <c r="BF31" s="54"/>
      <c r="BG31" s="52" t="s">
        <v>173</v>
      </c>
      <c r="BH31" s="53"/>
      <c r="BI31" s="53"/>
      <c r="BJ31" s="53"/>
      <c r="BK31" s="54"/>
      <c r="BL31" s="52">
        <v>0</v>
      </c>
      <c r="BM31" s="53"/>
      <c r="BN31" s="53"/>
      <c r="BO31" s="53"/>
      <c r="BP31" s="54"/>
      <c r="BQ31" s="52">
        <v>0</v>
      </c>
      <c r="BR31" s="53"/>
      <c r="BS31" s="53"/>
      <c r="BT31" s="54"/>
      <c r="BU31" s="52">
        <f>IF(ISNUMBER(BG31),BG31,0)+IF(ISNUMBER(BL31),BL31,0)</f>
        <v>0</v>
      </c>
      <c r="BV31" s="53"/>
      <c r="BW31" s="53"/>
      <c r="BX31" s="53"/>
      <c r="BY31" s="54"/>
    </row>
    <row r="32" spans="1:79" s="25" customFormat="1" ht="38.25" customHeight="1" x14ac:dyDescent="0.2">
      <c r="A32" s="39">
        <v>602400</v>
      </c>
      <c r="B32" s="40"/>
      <c r="C32" s="40"/>
      <c r="D32" s="57"/>
      <c r="E32" s="34" t="s">
        <v>175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55" t="s">
        <v>173</v>
      </c>
      <c r="V32" s="55"/>
      <c r="W32" s="55"/>
      <c r="X32" s="55"/>
      <c r="Y32" s="55"/>
      <c r="Z32" s="55">
        <v>0</v>
      </c>
      <c r="AA32" s="55"/>
      <c r="AB32" s="55"/>
      <c r="AC32" s="55"/>
      <c r="AD32" s="55"/>
      <c r="AE32" s="52">
        <v>0</v>
      </c>
      <c r="AF32" s="53"/>
      <c r="AG32" s="53"/>
      <c r="AH32" s="54"/>
      <c r="AI32" s="52">
        <f>IF(ISNUMBER(U32),U32,0)+IF(ISNUMBER(Z32),Z32,0)</f>
        <v>0</v>
      </c>
      <c r="AJ32" s="53"/>
      <c r="AK32" s="53"/>
      <c r="AL32" s="53"/>
      <c r="AM32" s="54"/>
      <c r="AN32" s="52" t="s">
        <v>173</v>
      </c>
      <c r="AO32" s="53"/>
      <c r="AP32" s="53"/>
      <c r="AQ32" s="53"/>
      <c r="AR32" s="54"/>
      <c r="AS32" s="52">
        <v>1000000</v>
      </c>
      <c r="AT32" s="53"/>
      <c r="AU32" s="53"/>
      <c r="AV32" s="53"/>
      <c r="AW32" s="54"/>
      <c r="AX32" s="52">
        <v>1000000</v>
      </c>
      <c r="AY32" s="53"/>
      <c r="AZ32" s="53"/>
      <c r="BA32" s="54"/>
      <c r="BB32" s="52">
        <f>IF(ISNUMBER(AN32),AN32,0)+IF(ISNUMBER(AS32),AS32,0)</f>
        <v>1000000</v>
      </c>
      <c r="BC32" s="53"/>
      <c r="BD32" s="53"/>
      <c r="BE32" s="53"/>
      <c r="BF32" s="54"/>
      <c r="BG32" s="52" t="s">
        <v>173</v>
      </c>
      <c r="BH32" s="53"/>
      <c r="BI32" s="53"/>
      <c r="BJ32" s="53"/>
      <c r="BK32" s="54"/>
      <c r="BL32" s="52">
        <v>0</v>
      </c>
      <c r="BM32" s="53"/>
      <c r="BN32" s="53"/>
      <c r="BO32" s="53"/>
      <c r="BP32" s="54"/>
      <c r="BQ32" s="52">
        <v>0</v>
      </c>
      <c r="BR32" s="53"/>
      <c r="BS32" s="53"/>
      <c r="BT32" s="54"/>
      <c r="BU32" s="52">
        <f>IF(ISNUMBER(BG32),BG32,0)+IF(ISNUMBER(BL32),BL32,0)</f>
        <v>0</v>
      </c>
      <c r="BV32" s="53"/>
      <c r="BW32" s="53"/>
      <c r="BX32" s="53"/>
      <c r="BY32" s="54"/>
    </row>
    <row r="33" spans="1:79" s="6" customFormat="1" ht="12.75" customHeight="1" x14ac:dyDescent="0.2">
      <c r="A33" s="44"/>
      <c r="B33" s="45"/>
      <c r="C33" s="45"/>
      <c r="D33" s="56"/>
      <c r="E33" s="29" t="s">
        <v>147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1"/>
      <c r="U33" s="51">
        <v>0</v>
      </c>
      <c r="V33" s="51"/>
      <c r="W33" s="51"/>
      <c r="X33" s="51"/>
      <c r="Y33" s="51"/>
      <c r="Z33" s="51">
        <v>0</v>
      </c>
      <c r="AA33" s="51"/>
      <c r="AB33" s="51"/>
      <c r="AC33" s="51"/>
      <c r="AD33" s="51"/>
      <c r="AE33" s="48">
        <v>0</v>
      </c>
      <c r="AF33" s="49"/>
      <c r="AG33" s="49"/>
      <c r="AH33" s="50"/>
      <c r="AI33" s="48">
        <f>IF(ISNUMBER(U33),U33,0)+IF(ISNUMBER(Z33),Z33,0)</f>
        <v>0</v>
      </c>
      <c r="AJ33" s="49"/>
      <c r="AK33" s="49"/>
      <c r="AL33" s="49"/>
      <c r="AM33" s="50"/>
      <c r="AN33" s="48">
        <v>6596100</v>
      </c>
      <c r="AO33" s="49"/>
      <c r="AP33" s="49"/>
      <c r="AQ33" s="49"/>
      <c r="AR33" s="50"/>
      <c r="AS33" s="48">
        <v>1000000</v>
      </c>
      <c r="AT33" s="49"/>
      <c r="AU33" s="49"/>
      <c r="AV33" s="49"/>
      <c r="AW33" s="50"/>
      <c r="AX33" s="48">
        <v>1000000</v>
      </c>
      <c r="AY33" s="49"/>
      <c r="AZ33" s="49"/>
      <c r="BA33" s="50"/>
      <c r="BB33" s="48">
        <f>IF(ISNUMBER(AN33),AN33,0)+IF(ISNUMBER(AS33),AS33,0)</f>
        <v>7596100</v>
      </c>
      <c r="BC33" s="49"/>
      <c r="BD33" s="49"/>
      <c r="BE33" s="49"/>
      <c r="BF33" s="50"/>
      <c r="BG33" s="48">
        <v>5200000</v>
      </c>
      <c r="BH33" s="49"/>
      <c r="BI33" s="49"/>
      <c r="BJ33" s="49"/>
      <c r="BK33" s="50"/>
      <c r="BL33" s="48">
        <v>0</v>
      </c>
      <c r="BM33" s="49"/>
      <c r="BN33" s="49"/>
      <c r="BO33" s="49"/>
      <c r="BP33" s="50"/>
      <c r="BQ33" s="48">
        <v>0</v>
      </c>
      <c r="BR33" s="49"/>
      <c r="BS33" s="49"/>
      <c r="BT33" s="50"/>
      <c r="BU33" s="48">
        <f>IF(ISNUMBER(BG33),BG33,0)+IF(ISNUMBER(BL33),BL33,0)</f>
        <v>5200000</v>
      </c>
      <c r="BV33" s="49"/>
      <c r="BW33" s="49"/>
      <c r="BX33" s="49"/>
      <c r="BY33" s="50"/>
    </row>
    <row r="35" spans="1:79" ht="14.25" customHeight="1" x14ac:dyDescent="0.2">
      <c r="A35" s="119" t="s">
        <v>278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19"/>
      <c r="AU35" s="119"/>
      <c r="AV35" s="119"/>
      <c r="AW35" s="119"/>
      <c r="AX35" s="119"/>
      <c r="AY35" s="119"/>
      <c r="AZ35" s="119"/>
      <c r="BA35" s="119"/>
      <c r="BB35" s="119"/>
      <c r="BC35" s="119"/>
      <c r="BD35" s="119"/>
      <c r="BE35" s="119"/>
      <c r="BF35" s="119"/>
      <c r="BG35" s="119"/>
      <c r="BH35" s="119"/>
      <c r="BI35" s="119"/>
      <c r="BJ35" s="119"/>
      <c r="BK35" s="119"/>
      <c r="BL35" s="119"/>
    </row>
    <row r="36" spans="1:79" ht="15" customHeight="1" x14ac:dyDescent="0.2">
      <c r="A36" s="84" t="s">
        <v>252</v>
      </c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84"/>
      <c r="AL36" s="84"/>
      <c r="AM36" s="84"/>
      <c r="AN36" s="84"/>
      <c r="AO36" s="84"/>
      <c r="AP36" s="84"/>
      <c r="AQ36" s="84"/>
      <c r="AR36" s="84"/>
      <c r="AS36" s="84"/>
      <c r="AT36" s="84"/>
      <c r="AU36" s="84"/>
      <c r="AV36" s="84"/>
      <c r="AW36" s="84"/>
      <c r="AX36" s="84"/>
      <c r="AY36" s="84"/>
      <c r="AZ36" s="84"/>
      <c r="BA36" s="84"/>
      <c r="BB36" s="84"/>
      <c r="BC36" s="84"/>
      <c r="BD36" s="84"/>
      <c r="BE36" s="84"/>
      <c r="BF36" s="84"/>
      <c r="BG36" s="84"/>
      <c r="BH36" s="84"/>
      <c r="BI36" s="84"/>
      <c r="BJ36" s="84"/>
      <c r="BK36" s="84"/>
    </row>
    <row r="37" spans="1:79" ht="22.5" customHeight="1" x14ac:dyDescent="0.2">
      <c r="A37" s="86" t="s">
        <v>2</v>
      </c>
      <c r="B37" s="87"/>
      <c r="C37" s="87"/>
      <c r="D37" s="88"/>
      <c r="E37" s="86" t="s">
        <v>19</v>
      </c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8"/>
      <c r="X37" s="81" t="s">
        <v>274</v>
      </c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3"/>
      <c r="AR37" s="42" t="s">
        <v>279</v>
      </c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</row>
    <row r="38" spans="1:79" ht="36" customHeight="1" x14ac:dyDescent="0.2">
      <c r="A38" s="89"/>
      <c r="B38" s="90"/>
      <c r="C38" s="90"/>
      <c r="D38" s="91"/>
      <c r="E38" s="89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1"/>
      <c r="X38" s="42" t="s">
        <v>4</v>
      </c>
      <c r="Y38" s="42"/>
      <c r="Z38" s="42"/>
      <c r="AA38" s="42"/>
      <c r="AB38" s="42"/>
      <c r="AC38" s="42" t="s">
        <v>3</v>
      </c>
      <c r="AD38" s="42"/>
      <c r="AE38" s="42"/>
      <c r="AF38" s="42"/>
      <c r="AG38" s="42"/>
      <c r="AH38" s="104" t="s">
        <v>116</v>
      </c>
      <c r="AI38" s="105"/>
      <c r="AJ38" s="105"/>
      <c r="AK38" s="105"/>
      <c r="AL38" s="106"/>
      <c r="AM38" s="81" t="s">
        <v>5</v>
      </c>
      <c r="AN38" s="82"/>
      <c r="AO38" s="82"/>
      <c r="AP38" s="82"/>
      <c r="AQ38" s="83"/>
      <c r="AR38" s="81" t="s">
        <v>4</v>
      </c>
      <c r="AS38" s="82"/>
      <c r="AT38" s="82"/>
      <c r="AU38" s="82"/>
      <c r="AV38" s="83"/>
      <c r="AW38" s="81" t="s">
        <v>3</v>
      </c>
      <c r="AX38" s="82"/>
      <c r="AY38" s="82"/>
      <c r="AZ38" s="82"/>
      <c r="BA38" s="83"/>
      <c r="BB38" s="104" t="s">
        <v>116</v>
      </c>
      <c r="BC38" s="105"/>
      <c r="BD38" s="105"/>
      <c r="BE38" s="105"/>
      <c r="BF38" s="106"/>
      <c r="BG38" s="81" t="s">
        <v>96</v>
      </c>
      <c r="BH38" s="82"/>
      <c r="BI38" s="82"/>
      <c r="BJ38" s="82"/>
      <c r="BK38" s="83"/>
    </row>
    <row r="39" spans="1:79" ht="15" customHeight="1" x14ac:dyDescent="0.2">
      <c r="A39" s="81">
        <v>1</v>
      </c>
      <c r="B39" s="82"/>
      <c r="C39" s="82"/>
      <c r="D39" s="83"/>
      <c r="E39" s="81">
        <v>2</v>
      </c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42">
        <v>3</v>
      </c>
      <c r="Y39" s="42"/>
      <c r="Z39" s="42"/>
      <c r="AA39" s="42"/>
      <c r="AB39" s="42"/>
      <c r="AC39" s="42">
        <v>4</v>
      </c>
      <c r="AD39" s="42"/>
      <c r="AE39" s="42"/>
      <c r="AF39" s="42"/>
      <c r="AG39" s="42"/>
      <c r="AH39" s="42">
        <v>5</v>
      </c>
      <c r="AI39" s="42"/>
      <c r="AJ39" s="42"/>
      <c r="AK39" s="42"/>
      <c r="AL39" s="42"/>
      <c r="AM39" s="42">
        <v>6</v>
      </c>
      <c r="AN39" s="42"/>
      <c r="AO39" s="42"/>
      <c r="AP39" s="42"/>
      <c r="AQ39" s="42"/>
      <c r="AR39" s="81">
        <v>7</v>
      </c>
      <c r="AS39" s="82"/>
      <c r="AT39" s="82"/>
      <c r="AU39" s="82"/>
      <c r="AV39" s="83"/>
      <c r="AW39" s="81">
        <v>8</v>
      </c>
      <c r="AX39" s="82"/>
      <c r="AY39" s="82"/>
      <c r="AZ39" s="82"/>
      <c r="BA39" s="83"/>
      <c r="BB39" s="81">
        <v>9</v>
      </c>
      <c r="BC39" s="82"/>
      <c r="BD39" s="82"/>
      <c r="BE39" s="82"/>
      <c r="BF39" s="83"/>
      <c r="BG39" s="81">
        <v>10</v>
      </c>
      <c r="BH39" s="82"/>
      <c r="BI39" s="82"/>
      <c r="BJ39" s="82"/>
      <c r="BK39" s="83"/>
    </row>
    <row r="40" spans="1:79" ht="20.25" hidden="1" customHeight="1" x14ac:dyDescent="0.2">
      <c r="A40" s="95" t="s">
        <v>56</v>
      </c>
      <c r="B40" s="96"/>
      <c r="C40" s="96"/>
      <c r="D40" s="97"/>
      <c r="E40" s="95" t="s">
        <v>57</v>
      </c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7"/>
      <c r="X40" s="72" t="s">
        <v>60</v>
      </c>
      <c r="Y40" s="72"/>
      <c r="Z40" s="72"/>
      <c r="AA40" s="72"/>
      <c r="AB40" s="72"/>
      <c r="AC40" s="72" t="s">
        <v>61</v>
      </c>
      <c r="AD40" s="72"/>
      <c r="AE40" s="72"/>
      <c r="AF40" s="72"/>
      <c r="AG40" s="72"/>
      <c r="AH40" s="95" t="s">
        <v>94</v>
      </c>
      <c r="AI40" s="96"/>
      <c r="AJ40" s="96"/>
      <c r="AK40" s="96"/>
      <c r="AL40" s="97"/>
      <c r="AM40" s="101" t="s">
        <v>171</v>
      </c>
      <c r="AN40" s="102"/>
      <c r="AO40" s="102"/>
      <c r="AP40" s="102"/>
      <c r="AQ40" s="103"/>
      <c r="AR40" s="95" t="s">
        <v>62</v>
      </c>
      <c r="AS40" s="96"/>
      <c r="AT40" s="96"/>
      <c r="AU40" s="96"/>
      <c r="AV40" s="97"/>
      <c r="AW40" s="95" t="s">
        <v>63</v>
      </c>
      <c r="AX40" s="96"/>
      <c r="AY40" s="96"/>
      <c r="AZ40" s="96"/>
      <c r="BA40" s="97"/>
      <c r="BB40" s="95" t="s">
        <v>95</v>
      </c>
      <c r="BC40" s="96"/>
      <c r="BD40" s="96"/>
      <c r="BE40" s="96"/>
      <c r="BF40" s="97"/>
      <c r="BG40" s="101" t="s">
        <v>171</v>
      </c>
      <c r="BH40" s="102"/>
      <c r="BI40" s="102"/>
      <c r="BJ40" s="102"/>
      <c r="BK40" s="103"/>
      <c r="CA40" t="s">
        <v>23</v>
      </c>
    </row>
    <row r="41" spans="1:79" s="25" customFormat="1" ht="12.75" customHeight="1" x14ac:dyDescent="0.2">
      <c r="A41" s="39"/>
      <c r="B41" s="40"/>
      <c r="C41" s="40"/>
      <c r="D41" s="57"/>
      <c r="E41" s="34" t="s">
        <v>172</v>
      </c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6"/>
      <c r="X41" s="52">
        <v>12183900</v>
      </c>
      <c r="Y41" s="53"/>
      <c r="Z41" s="53"/>
      <c r="AA41" s="53"/>
      <c r="AB41" s="54"/>
      <c r="AC41" s="52" t="s">
        <v>173</v>
      </c>
      <c r="AD41" s="53"/>
      <c r="AE41" s="53"/>
      <c r="AF41" s="53"/>
      <c r="AG41" s="54"/>
      <c r="AH41" s="52" t="s">
        <v>173</v>
      </c>
      <c r="AI41" s="53"/>
      <c r="AJ41" s="53"/>
      <c r="AK41" s="53"/>
      <c r="AL41" s="54"/>
      <c r="AM41" s="52">
        <f>IF(ISNUMBER(X41),X41,0)+IF(ISNUMBER(AC41),AC41,0)</f>
        <v>12183900</v>
      </c>
      <c r="AN41" s="53"/>
      <c r="AO41" s="53"/>
      <c r="AP41" s="53"/>
      <c r="AQ41" s="54"/>
      <c r="AR41" s="52">
        <v>15839000</v>
      </c>
      <c r="AS41" s="53"/>
      <c r="AT41" s="53"/>
      <c r="AU41" s="53"/>
      <c r="AV41" s="54"/>
      <c r="AW41" s="52" t="s">
        <v>173</v>
      </c>
      <c r="AX41" s="53"/>
      <c r="AY41" s="53"/>
      <c r="AZ41" s="53"/>
      <c r="BA41" s="54"/>
      <c r="BB41" s="52" t="s">
        <v>173</v>
      </c>
      <c r="BC41" s="53"/>
      <c r="BD41" s="53"/>
      <c r="BE41" s="53"/>
      <c r="BF41" s="54"/>
      <c r="BG41" s="55">
        <f>IF(ISNUMBER(AR41),AR41,0)+IF(ISNUMBER(AW41),AW41,0)</f>
        <v>15839000</v>
      </c>
      <c r="BH41" s="55"/>
      <c r="BI41" s="55"/>
      <c r="BJ41" s="55"/>
      <c r="BK41" s="55"/>
      <c r="CA41" s="25" t="s">
        <v>24</v>
      </c>
    </row>
    <row r="42" spans="1:79" s="25" customFormat="1" ht="25.5" customHeight="1" x14ac:dyDescent="0.2">
      <c r="A42" s="39"/>
      <c r="B42" s="40"/>
      <c r="C42" s="40"/>
      <c r="D42" s="57"/>
      <c r="E42" s="34" t="s">
        <v>174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6"/>
      <c r="X42" s="52" t="s">
        <v>173</v>
      </c>
      <c r="Y42" s="53"/>
      <c r="Z42" s="53"/>
      <c r="AA42" s="53"/>
      <c r="AB42" s="54"/>
      <c r="AC42" s="52">
        <v>10500000</v>
      </c>
      <c r="AD42" s="53"/>
      <c r="AE42" s="53"/>
      <c r="AF42" s="53"/>
      <c r="AG42" s="54"/>
      <c r="AH42" s="52">
        <v>10500000</v>
      </c>
      <c r="AI42" s="53"/>
      <c r="AJ42" s="53"/>
      <c r="AK42" s="53"/>
      <c r="AL42" s="54"/>
      <c r="AM42" s="52">
        <f>IF(ISNUMBER(X42),X42,0)+IF(ISNUMBER(AC42),AC42,0)</f>
        <v>10500000</v>
      </c>
      <c r="AN42" s="53"/>
      <c r="AO42" s="53"/>
      <c r="AP42" s="53"/>
      <c r="AQ42" s="54"/>
      <c r="AR42" s="52" t="s">
        <v>173</v>
      </c>
      <c r="AS42" s="53"/>
      <c r="AT42" s="53"/>
      <c r="AU42" s="53"/>
      <c r="AV42" s="54"/>
      <c r="AW42" s="52">
        <v>1000000</v>
      </c>
      <c r="AX42" s="53"/>
      <c r="AY42" s="53"/>
      <c r="AZ42" s="53"/>
      <c r="BA42" s="54"/>
      <c r="BB42" s="52">
        <v>1000000</v>
      </c>
      <c r="BC42" s="53"/>
      <c r="BD42" s="53"/>
      <c r="BE42" s="53"/>
      <c r="BF42" s="54"/>
      <c r="BG42" s="55">
        <f>IF(ISNUMBER(AR42),AR42,0)+IF(ISNUMBER(AW42),AW42,0)</f>
        <v>1000000</v>
      </c>
      <c r="BH42" s="55"/>
      <c r="BI42" s="55"/>
      <c r="BJ42" s="55"/>
      <c r="BK42" s="55"/>
    </row>
    <row r="43" spans="1:79" s="25" customFormat="1" ht="25.5" customHeight="1" x14ac:dyDescent="0.2">
      <c r="A43" s="39">
        <v>602400</v>
      </c>
      <c r="B43" s="40"/>
      <c r="C43" s="40"/>
      <c r="D43" s="57"/>
      <c r="E43" s="34" t="s">
        <v>175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52" t="s">
        <v>173</v>
      </c>
      <c r="Y43" s="53"/>
      <c r="Z43" s="53"/>
      <c r="AA43" s="53"/>
      <c r="AB43" s="54"/>
      <c r="AC43" s="52">
        <v>10500000</v>
      </c>
      <c r="AD43" s="53"/>
      <c r="AE43" s="53"/>
      <c r="AF43" s="53"/>
      <c r="AG43" s="54"/>
      <c r="AH43" s="52">
        <v>10500000</v>
      </c>
      <c r="AI43" s="53"/>
      <c r="AJ43" s="53"/>
      <c r="AK43" s="53"/>
      <c r="AL43" s="54"/>
      <c r="AM43" s="52">
        <f>IF(ISNUMBER(X43),X43,0)+IF(ISNUMBER(AC43),AC43,0)</f>
        <v>10500000</v>
      </c>
      <c r="AN43" s="53"/>
      <c r="AO43" s="53"/>
      <c r="AP43" s="53"/>
      <c r="AQ43" s="54"/>
      <c r="AR43" s="52" t="s">
        <v>173</v>
      </c>
      <c r="AS43" s="53"/>
      <c r="AT43" s="53"/>
      <c r="AU43" s="53"/>
      <c r="AV43" s="54"/>
      <c r="AW43" s="52">
        <v>1000000</v>
      </c>
      <c r="AX43" s="53"/>
      <c r="AY43" s="53"/>
      <c r="AZ43" s="53"/>
      <c r="BA43" s="54"/>
      <c r="BB43" s="52">
        <v>1000000</v>
      </c>
      <c r="BC43" s="53"/>
      <c r="BD43" s="53"/>
      <c r="BE43" s="53"/>
      <c r="BF43" s="54"/>
      <c r="BG43" s="55">
        <f>IF(ISNUMBER(AR43),AR43,0)+IF(ISNUMBER(AW43),AW43,0)</f>
        <v>1000000</v>
      </c>
      <c r="BH43" s="55"/>
      <c r="BI43" s="55"/>
      <c r="BJ43" s="55"/>
      <c r="BK43" s="55"/>
    </row>
    <row r="44" spans="1:79" s="6" customFormat="1" ht="12.75" customHeight="1" x14ac:dyDescent="0.2">
      <c r="A44" s="44"/>
      <c r="B44" s="45"/>
      <c r="C44" s="45"/>
      <c r="D44" s="56"/>
      <c r="E44" s="29" t="s">
        <v>147</v>
      </c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1"/>
      <c r="X44" s="48">
        <v>12183900</v>
      </c>
      <c r="Y44" s="49"/>
      <c r="Z44" s="49"/>
      <c r="AA44" s="49"/>
      <c r="AB44" s="50"/>
      <c r="AC44" s="48">
        <v>10500000</v>
      </c>
      <c r="AD44" s="49"/>
      <c r="AE44" s="49"/>
      <c r="AF44" s="49"/>
      <c r="AG44" s="50"/>
      <c r="AH44" s="48">
        <v>10500000</v>
      </c>
      <c r="AI44" s="49"/>
      <c r="AJ44" s="49"/>
      <c r="AK44" s="49"/>
      <c r="AL44" s="50"/>
      <c r="AM44" s="48">
        <f>IF(ISNUMBER(X44),X44,0)+IF(ISNUMBER(AC44),AC44,0)</f>
        <v>22683900</v>
      </c>
      <c r="AN44" s="49"/>
      <c r="AO44" s="49"/>
      <c r="AP44" s="49"/>
      <c r="AQ44" s="50"/>
      <c r="AR44" s="48">
        <v>15839000</v>
      </c>
      <c r="AS44" s="49"/>
      <c r="AT44" s="49"/>
      <c r="AU44" s="49"/>
      <c r="AV44" s="50"/>
      <c r="AW44" s="48">
        <v>1000000</v>
      </c>
      <c r="AX44" s="49"/>
      <c r="AY44" s="49"/>
      <c r="AZ44" s="49"/>
      <c r="BA44" s="50"/>
      <c r="BB44" s="48">
        <v>1000000</v>
      </c>
      <c r="BC44" s="49"/>
      <c r="BD44" s="49"/>
      <c r="BE44" s="49"/>
      <c r="BF44" s="50"/>
      <c r="BG44" s="51">
        <f>IF(ISNUMBER(AR44),AR44,0)+IF(ISNUMBER(AW44),AW44,0)</f>
        <v>16839000</v>
      </c>
      <c r="BH44" s="51"/>
      <c r="BI44" s="51"/>
      <c r="BJ44" s="51"/>
      <c r="BK44" s="51"/>
    </row>
    <row r="45" spans="1:79" s="4" customFormat="1" ht="12.75" customHeight="1" x14ac:dyDescent="0.2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 x14ac:dyDescent="0.2">
      <c r="A47" s="68" t="s">
        <v>117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9"/>
    </row>
    <row r="48" spans="1:79" ht="14.25" customHeight="1" x14ac:dyDescent="0.2">
      <c r="A48" s="68" t="s">
        <v>264</v>
      </c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</row>
    <row r="49" spans="1:79" ht="15" customHeight="1" x14ac:dyDescent="0.2">
      <c r="A49" s="73" t="s">
        <v>252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3"/>
      <c r="BX49" s="73"/>
      <c r="BY49" s="73"/>
    </row>
    <row r="50" spans="1:79" ht="23.1" customHeight="1" x14ac:dyDescent="0.2">
      <c r="A50" s="110" t="s">
        <v>118</v>
      </c>
      <c r="B50" s="111"/>
      <c r="C50" s="111"/>
      <c r="D50" s="112"/>
      <c r="E50" s="42" t="s">
        <v>19</v>
      </c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81" t="s">
        <v>253</v>
      </c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  <c r="AK50" s="82"/>
      <c r="AL50" s="82"/>
      <c r="AM50" s="83"/>
      <c r="AN50" s="81" t="s">
        <v>256</v>
      </c>
      <c r="AO50" s="82"/>
      <c r="AP50" s="82"/>
      <c r="AQ50" s="82"/>
      <c r="AR50" s="82"/>
      <c r="AS50" s="82"/>
      <c r="AT50" s="82"/>
      <c r="AU50" s="82"/>
      <c r="AV50" s="82"/>
      <c r="AW50" s="82"/>
      <c r="AX50" s="82"/>
      <c r="AY50" s="82"/>
      <c r="AZ50" s="82"/>
      <c r="BA50" s="82"/>
      <c r="BB50" s="82"/>
      <c r="BC50" s="82"/>
      <c r="BD50" s="82"/>
      <c r="BE50" s="82"/>
      <c r="BF50" s="83"/>
      <c r="BG50" s="81" t="s">
        <v>263</v>
      </c>
      <c r="BH50" s="82"/>
      <c r="BI50" s="82"/>
      <c r="BJ50" s="82"/>
      <c r="BK50" s="82"/>
      <c r="BL50" s="82"/>
      <c r="BM50" s="82"/>
      <c r="BN50" s="82"/>
      <c r="BO50" s="82"/>
      <c r="BP50" s="82"/>
      <c r="BQ50" s="82"/>
      <c r="BR50" s="82"/>
      <c r="BS50" s="82"/>
      <c r="BT50" s="82"/>
      <c r="BU50" s="82"/>
      <c r="BV50" s="82"/>
      <c r="BW50" s="82"/>
      <c r="BX50" s="82"/>
      <c r="BY50" s="83"/>
    </row>
    <row r="51" spans="1:79" ht="48.75" customHeight="1" x14ac:dyDescent="0.2">
      <c r="A51" s="113"/>
      <c r="B51" s="114"/>
      <c r="C51" s="114"/>
      <c r="D51" s="115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81" t="s">
        <v>4</v>
      </c>
      <c r="V51" s="82"/>
      <c r="W51" s="82"/>
      <c r="X51" s="82"/>
      <c r="Y51" s="83"/>
      <c r="Z51" s="81" t="s">
        <v>3</v>
      </c>
      <c r="AA51" s="82"/>
      <c r="AB51" s="82"/>
      <c r="AC51" s="82"/>
      <c r="AD51" s="83"/>
      <c r="AE51" s="104" t="s">
        <v>116</v>
      </c>
      <c r="AF51" s="105"/>
      <c r="AG51" s="105"/>
      <c r="AH51" s="106"/>
      <c r="AI51" s="81" t="s">
        <v>5</v>
      </c>
      <c r="AJ51" s="82"/>
      <c r="AK51" s="82"/>
      <c r="AL51" s="82"/>
      <c r="AM51" s="83"/>
      <c r="AN51" s="81" t="s">
        <v>4</v>
      </c>
      <c r="AO51" s="82"/>
      <c r="AP51" s="82"/>
      <c r="AQ51" s="82"/>
      <c r="AR51" s="83"/>
      <c r="AS51" s="81" t="s">
        <v>3</v>
      </c>
      <c r="AT51" s="82"/>
      <c r="AU51" s="82"/>
      <c r="AV51" s="82"/>
      <c r="AW51" s="83"/>
      <c r="AX51" s="104" t="s">
        <v>116</v>
      </c>
      <c r="AY51" s="105"/>
      <c r="AZ51" s="105"/>
      <c r="BA51" s="106"/>
      <c r="BB51" s="81" t="s">
        <v>96</v>
      </c>
      <c r="BC51" s="82"/>
      <c r="BD51" s="82"/>
      <c r="BE51" s="82"/>
      <c r="BF51" s="83"/>
      <c r="BG51" s="81" t="s">
        <v>4</v>
      </c>
      <c r="BH51" s="82"/>
      <c r="BI51" s="82"/>
      <c r="BJ51" s="82"/>
      <c r="BK51" s="83"/>
      <c r="BL51" s="81" t="s">
        <v>3</v>
      </c>
      <c r="BM51" s="82"/>
      <c r="BN51" s="82"/>
      <c r="BO51" s="82"/>
      <c r="BP51" s="83"/>
      <c r="BQ51" s="104" t="s">
        <v>116</v>
      </c>
      <c r="BR51" s="105"/>
      <c r="BS51" s="105"/>
      <c r="BT51" s="106"/>
      <c r="BU51" s="81" t="s">
        <v>97</v>
      </c>
      <c r="BV51" s="82"/>
      <c r="BW51" s="82"/>
      <c r="BX51" s="82"/>
      <c r="BY51" s="83"/>
    </row>
    <row r="52" spans="1:79" ht="15" customHeight="1" x14ac:dyDescent="0.2">
      <c r="A52" s="81">
        <v>1</v>
      </c>
      <c r="B52" s="82"/>
      <c r="C52" s="82"/>
      <c r="D52" s="83"/>
      <c r="E52" s="81">
        <v>2</v>
      </c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3"/>
      <c r="U52" s="81">
        <v>3</v>
      </c>
      <c r="V52" s="82"/>
      <c r="W52" s="82"/>
      <c r="X52" s="82"/>
      <c r="Y52" s="83"/>
      <c r="Z52" s="81">
        <v>4</v>
      </c>
      <c r="AA52" s="82"/>
      <c r="AB52" s="82"/>
      <c r="AC52" s="82"/>
      <c r="AD52" s="83"/>
      <c r="AE52" s="81">
        <v>5</v>
      </c>
      <c r="AF52" s="82"/>
      <c r="AG52" s="82"/>
      <c r="AH52" s="83"/>
      <c r="AI52" s="81">
        <v>6</v>
      </c>
      <c r="AJ52" s="82"/>
      <c r="AK52" s="82"/>
      <c r="AL52" s="82"/>
      <c r="AM52" s="83"/>
      <c r="AN52" s="81">
        <v>7</v>
      </c>
      <c r="AO52" s="82"/>
      <c r="AP52" s="82"/>
      <c r="AQ52" s="82"/>
      <c r="AR52" s="83"/>
      <c r="AS52" s="81">
        <v>8</v>
      </c>
      <c r="AT52" s="82"/>
      <c r="AU52" s="82"/>
      <c r="AV52" s="82"/>
      <c r="AW52" s="83"/>
      <c r="AX52" s="81">
        <v>9</v>
      </c>
      <c r="AY52" s="82"/>
      <c r="AZ52" s="82"/>
      <c r="BA52" s="83"/>
      <c r="BB52" s="81">
        <v>10</v>
      </c>
      <c r="BC52" s="82"/>
      <c r="BD52" s="82"/>
      <c r="BE52" s="82"/>
      <c r="BF52" s="83"/>
      <c r="BG52" s="81">
        <v>11</v>
      </c>
      <c r="BH52" s="82"/>
      <c r="BI52" s="82"/>
      <c r="BJ52" s="82"/>
      <c r="BK52" s="83"/>
      <c r="BL52" s="81">
        <v>12</v>
      </c>
      <c r="BM52" s="82"/>
      <c r="BN52" s="82"/>
      <c r="BO52" s="82"/>
      <c r="BP52" s="83"/>
      <c r="BQ52" s="81">
        <v>13</v>
      </c>
      <c r="BR52" s="82"/>
      <c r="BS52" s="82"/>
      <c r="BT52" s="83"/>
      <c r="BU52" s="81">
        <v>14</v>
      </c>
      <c r="BV52" s="82"/>
      <c r="BW52" s="82"/>
      <c r="BX52" s="82"/>
      <c r="BY52" s="83"/>
    </row>
    <row r="53" spans="1:79" s="1" customFormat="1" ht="12.75" hidden="1" customHeight="1" x14ac:dyDescent="0.2">
      <c r="A53" s="95" t="s">
        <v>64</v>
      </c>
      <c r="B53" s="96"/>
      <c r="C53" s="96"/>
      <c r="D53" s="97"/>
      <c r="E53" s="95" t="s">
        <v>57</v>
      </c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7"/>
      <c r="U53" s="95" t="s">
        <v>65</v>
      </c>
      <c r="V53" s="96"/>
      <c r="W53" s="96"/>
      <c r="X53" s="96"/>
      <c r="Y53" s="97"/>
      <c r="Z53" s="95" t="s">
        <v>66</v>
      </c>
      <c r="AA53" s="96"/>
      <c r="AB53" s="96"/>
      <c r="AC53" s="96"/>
      <c r="AD53" s="97"/>
      <c r="AE53" s="95" t="s">
        <v>91</v>
      </c>
      <c r="AF53" s="96"/>
      <c r="AG53" s="96"/>
      <c r="AH53" s="97"/>
      <c r="AI53" s="101" t="s">
        <v>170</v>
      </c>
      <c r="AJ53" s="102"/>
      <c r="AK53" s="102"/>
      <c r="AL53" s="102"/>
      <c r="AM53" s="103"/>
      <c r="AN53" s="95" t="s">
        <v>67</v>
      </c>
      <c r="AO53" s="96"/>
      <c r="AP53" s="96"/>
      <c r="AQ53" s="96"/>
      <c r="AR53" s="97"/>
      <c r="AS53" s="95" t="s">
        <v>68</v>
      </c>
      <c r="AT53" s="96"/>
      <c r="AU53" s="96"/>
      <c r="AV53" s="96"/>
      <c r="AW53" s="97"/>
      <c r="AX53" s="95" t="s">
        <v>92</v>
      </c>
      <c r="AY53" s="96"/>
      <c r="AZ53" s="96"/>
      <c r="BA53" s="97"/>
      <c r="BB53" s="101" t="s">
        <v>170</v>
      </c>
      <c r="BC53" s="102"/>
      <c r="BD53" s="102"/>
      <c r="BE53" s="102"/>
      <c r="BF53" s="103"/>
      <c r="BG53" s="95" t="s">
        <v>58</v>
      </c>
      <c r="BH53" s="96"/>
      <c r="BI53" s="96"/>
      <c r="BJ53" s="96"/>
      <c r="BK53" s="97"/>
      <c r="BL53" s="95" t="s">
        <v>59</v>
      </c>
      <c r="BM53" s="96"/>
      <c r="BN53" s="96"/>
      <c r="BO53" s="96"/>
      <c r="BP53" s="97"/>
      <c r="BQ53" s="95" t="s">
        <v>93</v>
      </c>
      <c r="BR53" s="96"/>
      <c r="BS53" s="96"/>
      <c r="BT53" s="97"/>
      <c r="BU53" s="101" t="s">
        <v>170</v>
      </c>
      <c r="BV53" s="102"/>
      <c r="BW53" s="102"/>
      <c r="BX53" s="102"/>
      <c r="BY53" s="103"/>
      <c r="CA53" t="s">
        <v>25</v>
      </c>
    </row>
    <row r="54" spans="1:79" s="25" customFormat="1" ht="25.5" customHeight="1" x14ac:dyDescent="0.2">
      <c r="A54" s="39">
        <v>2610</v>
      </c>
      <c r="B54" s="40"/>
      <c r="C54" s="40"/>
      <c r="D54" s="57"/>
      <c r="E54" s="34" t="s">
        <v>176</v>
      </c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6"/>
      <c r="U54" s="52">
        <v>0</v>
      </c>
      <c r="V54" s="53"/>
      <c r="W54" s="53"/>
      <c r="X54" s="53"/>
      <c r="Y54" s="54"/>
      <c r="Z54" s="52">
        <v>0</v>
      </c>
      <c r="AA54" s="53"/>
      <c r="AB54" s="53"/>
      <c r="AC54" s="53"/>
      <c r="AD54" s="54"/>
      <c r="AE54" s="52">
        <v>0</v>
      </c>
      <c r="AF54" s="53"/>
      <c r="AG54" s="53"/>
      <c r="AH54" s="54"/>
      <c r="AI54" s="52">
        <f>IF(ISNUMBER(U54),U54,0)+IF(ISNUMBER(Z54),Z54,0)</f>
        <v>0</v>
      </c>
      <c r="AJ54" s="53"/>
      <c r="AK54" s="53"/>
      <c r="AL54" s="53"/>
      <c r="AM54" s="54"/>
      <c r="AN54" s="52">
        <v>6596100</v>
      </c>
      <c r="AO54" s="53"/>
      <c r="AP54" s="53"/>
      <c r="AQ54" s="53"/>
      <c r="AR54" s="54"/>
      <c r="AS54" s="52">
        <v>0</v>
      </c>
      <c r="AT54" s="53"/>
      <c r="AU54" s="53"/>
      <c r="AV54" s="53"/>
      <c r="AW54" s="54"/>
      <c r="AX54" s="52">
        <v>0</v>
      </c>
      <c r="AY54" s="53"/>
      <c r="AZ54" s="53"/>
      <c r="BA54" s="54"/>
      <c r="BB54" s="52">
        <f>IF(ISNUMBER(AN54),AN54,0)+IF(ISNUMBER(AS54),AS54,0)</f>
        <v>6596100</v>
      </c>
      <c r="BC54" s="53"/>
      <c r="BD54" s="53"/>
      <c r="BE54" s="53"/>
      <c r="BF54" s="54"/>
      <c r="BG54" s="52">
        <v>5200000</v>
      </c>
      <c r="BH54" s="53"/>
      <c r="BI54" s="53"/>
      <c r="BJ54" s="53"/>
      <c r="BK54" s="54"/>
      <c r="BL54" s="52">
        <v>0</v>
      </c>
      <c r="BM54" s="53"/>
      <c r="BN54" s="53"/>
      <c r="BO54" s="53"/>
      <c r="BP54" s="54"/>
      <c r="BQ54" s="52">
        <v>0</v>
      </c>
      <c r="BR54" s="53"/>
      <c r="BS54" s="53"/>
      <c r="BT54" s="54"/>
      <c r="BU54" s="52">
        <f>IF(ISNUMBER(BG54),BG54,0)+IF(ISNUMBER(BL54),BL54,0)</f>
        <v>5200000</v>
      </c>
      <c r="BV54" s="53"/>
      <c r="BW54" s="53"/>
      <c r="BX54" s="53"/>
      <c r="BY54" s="54"/>
      <c r="CA54" s="25" t="s">
        <v>26</v>
      </c>
    </row>
    <row r="55" spans="1:79" s="25" customFormat="1" ht="25.5" customHeight="1" x14ac:dyDescent="0.2">
      <c r="A55" s="39">
        <v>3210</v>
      </c>
      <c r="B55" s="40"/>
      <c r="C55" s="40"/>
      <c r="D55" s="57"/>
      <c r="E55" s="34" t="s">
        <v>177</v>
      </c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6"/>
      <c r="U55" s="52">
        <v>0</v>
      </c>
      <c r="V55" s="53"/>
      <c r="W55" s="53"/>
      <c r="X55" s="53"/>
      <c r="Y55" s="54"/>
      <c r="Z55" s="52">
        <v>0</v>
      </c>
      <c r="AA55" s="53"/>
      <c r="AB55" s="53"/>
      <c r="AC55" s="53"/>
      <c r="AD55" s="54"/>
      <c r="AE55" s="52">
        <v>0</v>
      </c>
      <c r="AF55" s="53"/>
      <c r="AG55" s="53"/>
      <c r="AH55" s="54"/>
      <c r="AI55" s="52">
        <f>IF(ISNUMBER(U55),U55,0)+IF(ISNUMBER(Z55),Z55,0)</f>
        <v>0</v>
      </c>
      <c r="AJ55" s="53"/>
      <c r="AK55" s="53"/>
      <c r="AL55" s="53"/>
      <c r="AM55" s="54"/>
      <c r="AN55" s="52">
        <v>0</v>
      </c>
      <c r="AO55" s="53"/>
      <c r="AP55" s="53"/>
      <c r="AQ55" s="53"/>
      <c r="AR55" s="54"/>
      <c r="AS55" s="52">
        <v>1000000</v>
      </c>
      <c r="AT55" s="53"/>
      <c r="AU55" s="53"/>
      <c r="AV55" s="53"/>
      <c r="AW55" s="54"/>
      <c r="AX55" s="52">
        <v>1000000</v>
      </c>
      <c r="AY55" s="53"/>
      <c r="AZ55" s="53"/>
      <c r="BA55" s="54"/>
      <c r="BB55" s="52">
        <f>IF(ISNUMBER(AN55),AN55,0)+IF(ISNUMBER(AS55),AS55,0)</f>
        <v>1000000</v>
      </c>
      <c r="BC55" s="53"/>
      <c r="BD55" s="53"/>
      <c r="BE55" s="53"/>
      <c r="BF55" s="54"/>
      <c r="BG55" s="52">
        <v>0</v>
      </c>
      <c r="BH55" s="53"/>
      <c r="BI55" s="53"/>
      <c r="BJ55" s="53"/>
      <c r="BK55" s="54"/>
      <c r="BL55" s="52">
        <v>0</v>
      </c>
      <c r="BM55" s="53"/>
      <c r="BN55" s="53"/>
      <c r="BO55" s="53"/>
      <c r="BP55" s="54"/>
      <c r="BQ55" s="52">
        <v>0</v>
      </c>
      <c r="BR55" s="53"/>
      <c r="BS55" s="53"/>
      <c r="BT55" s="54"/>
      <c r="BU55" s="52">
        <f>IF(ISNUMBER(BG55),BG55,0)+IF(ISNUMBER(BL55),BL55,0)</f>
        <v>0</v>
      </c>
      <c r="BV55" s="53"/>
      <c r="BW55" s="53"/>
      <c r="BX55" s="53"/>
      <c r="BY55" s="54"/>
    </row>
    <row r="56" spans="1:79" s="6" customFormat="1" ht="12.75" customHeight="1" x14ac:dyDescent="0.2">
      <c r="A56" s="44"/>
      <c r="B56" s="45"/>
      <c r="C56" s="45"/>
      <c r="D56" s="56"/>
      <c r="E56" s="29" t="s">
        <v>147</v>
      </c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1"/>
      <c r="U56" s="48">
        <v>0</v>
      </c>
      <c r="V56" s="49"/>
      <c r="W56" s="49"/>
      <c r="X56" s="49"/>
      <c r="Y56" s="50"/>
      <c r="Z56" s="48">
        <v>0</v>
      </c>
      <c r="AA56" s="49"/>
      <c r="AB56" s="49"/>
      <c r="AC56" s="49"/>
      <c r="AD56" s="50"/>
      <c r="AE56" s="48">
        <v>0</v>
      </c>
      <c r="AF56" s="49"/>
      <c r="AG56" s="49"/>
      <c r="AH56" s="50"/>
      <c r="AI56" s="48">
        <f>IF(ISNUMBER(U56),U56,0)+IF(ISNUMBER(Z56),Z56,0)</f>
        <v>0</v>
      </c>
      <c r="AJ56" s="49"/>
      <c r="AK56" s="49"/>
      <c r="AL56" s="49"/>
      <c r="AM56" s="50"/>
      <c r="AN56" s="48">
        <v>6596100</v>
      </c>
      <c r="AO56" s="49"/>
      <c r="AP56" s="49"/>
      <c r="AQ56" s="49"/>
      <c r="AR56" s="50"/>
      <c r="AS56" s="48">
        <v>1000000</v>
      </c>
      <c r="AT56" s="49"/>
      <c r="AU56" s="49"/>
      <c r="AV56" s="49"/>
      <c r="AW56" s="50"/>
      <c r="AX56" s="48">
        <v>1000000</v>
      </c>
      <c r="AY56" s="49"/>
      <c r="AZ56" s="49"/>
      <c r="BA56" s="50"/>
      <c r="BB56" s="48">
        <f>IF(ISNUMBER(AN56),AN56,0)+IF(ISNUMBER(AS56),AS56,0)</f>
        <v>7596100</v>
      </c>
      <c r="BC56" s="49"/>
      <c r="BD56" s="49"/>
      <c r="BE56" s="49"/>
      <c r="BF56" s="50"/>
      <c r="BG56" s="48">
        <v>5200000</v>
      </c>
      <c r="BH56" s="49"/>
      <c r="BI56" s="49"/>
      <c r="BJ56" s="49"/>
      <c r="BK56" s="50"/>
      <c r="BL56" s="48">
        <v>0</v>
      </c>
      <c r="BM56" s="49"/>
      <c r="BN56" s="49"/>
      <c r="BO56" s="49"/>
      <c r="BP56" s="50"/>
      <c r="BQ56" s="48">
        <v>0</v>
      </c>
      <c r="BR56" s="49"/>
      <c r="BS56" s="49"/>
      <c r="BT56" s="50"/>
      <c r="BU56" s="48">
        <f>IF(ISNUMBER(BG56),BG56,0)+IF(ISNUMBER(BL56),BL56,0)</f>
        <v>5200000</v>
      </c>
      <c r="BV56" s="49"/>
      <c r="BW56" s="49"/>
      <c r="BX56" s="49"/>
      <c r="BY56" s="50"/>
    </row>
    <row r="58" spans="1:79" ht="14.25" customHeight="1" x14ac:dyDescent="0.2">
      <c r="A58" s="68" t="s">
        <v>265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</row>
    <row r="59" spans="1:79" ht="15" customHeight="1" x14ac:dyDescent="0.2">
      <c r="A59" s="84" t="s">
        <v>252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4"/>
      <c r="BR59" s="84"/>
      <c r="BS59" s="84"/>
      <c r="BT59" s="84"/>
      <c r="BU59" s="84"/>
      <c r="BV59" s="84"/>
      <c r="BW59" s="84"/>
      <c r="BX59" s="84"/>
      <c r="BY59" s="84"/>
    </row>
    <row r="60" spans="1:79" ht="23.1" customHeight="1" x14ac:dyDescent="0.2">
      <c r="A60" s="110" t="s">
        <v>119</v>
      </c>
      <c r="B60" s="111"/>
      <c r="C60" s="111"/>
      <c r="D60" s="111"/>
      <c r="E60" s="112"/>
      <c r="F60" s="42" t="s">
        <v>19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81" t="s">
        <v>253</v>
      </c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3"/>
      <c r="AN60" s="81" t="s">
        <v>256</v>
      </c>
      <c r="AO60" s="82"/>
      <c r="AP60" s="82"/>
      <c r="AQ60" s="82"/>
      <c r="AR60" s="82"/>
      <c r="AS60" s="82"/>
      <c r="AT60" s="82"/>
      <c r="AU60" s="82"/>
      <c r="AV60" s="82"/>
      <c r="AW60" s="82"/>
      <c r="AX60" s="82"/>
      <c r="AY60" s="82"/>
      <c r="AZ60" s="82"/>
      <c r="BA60" s="82"/>
      <c r="BB60" s="82"/>
      <c r="BC60" s="82"/>
      <c r="BD60" s="82"/>
      <c r="BE60" s="82"/>
      <c r="BF60" s="83"/>
      <c r="BG60" s="81" t="s">
        <v>263</v>
      </c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82"/>
      <c r="BU60" s="82"/>
      <c r="BV60" s="82"/>
      <c r="BW60" s="82"/>
      <c r="BX60" s="82"/>
      <c r="BY60" s="83"/>
    </row>
    <row r="61" spans="1:79" ht="51.75" customHeight="1" x14ac:dyDescent="0.2">
      <c r="A61" s="113"/>
      <c r="B61" s="114"/>
      <c r="C61" s="114"/>
      <c r="D61" s="114"/>
      <c r="E61" s="115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81" t="s">
        <v>4</v>
      </c>
      <c r="V61" s="82"/>
      <c r="W61" s="82"/>
      <c r="X61" s="82"/>
      <c r="Y61" s="83"/>
      <c r="Z61" s="81" t="s">
        <v>3</v>
      </c>
      <c r="AA61" s="82"/>
      <c r="AB61" s="82"/>
      <c r="AC61" s="82"/>
      <c r="AD61" s="83"/>
      <c r="AE61" s="104" t="s">
        <v>116</v>
      </c>
      <c r="AF61" s="105"/>
      <c r="AG61" s="105"/>
      <c r="AH61" s="106"/>
      <c r="AI61" s="81" t="s">
        <v>5</v>
      </c>
      <c r="AJ61" s="82"/>
      <c r="AK61" s="82"/>
      <c r="AL61" s="82"/>
      <c r="AM61" s="83"/>
      <c r="AN61" s="81" t="s">
        <v>4</v>
      </c>
      <c r="AO61" s="82"/>
      <c r="AP61" s="82"/>
      <c r="AQ61" s="82"/>
      <c r="AR61" s="83"/>
      <c r="AS61" s="81" t="s">
        <v>3</v>
      </c>
      <c r="AT61" s="82"/>
      <c r="AU61" s="82"/>
      <c r="AV61" s="82"/>
      <c r="AW61" s="83"/>
      <c r="AX61" s="104" t="s">
        <v>116</v>
      </c>
      <c r="AY61" s="105"/>
      <c r="AZ61" s="105"/>
      <c r="BA61" s="106"/>
      <c r="BB61" s="81" t="s">
        <v>96</v>
      </c>
      <c r="BC61" s="82"/>
      <c r="BD61" s="82"/>
      <c r="BE61" s="82"/>
      <c r="BF61" s="83"/>
      <c r="BG61" s="81" t="s">
        <v>4</v>
      </c>
      <c r="BH61" s="82"/>
      <c r="BI61" s="82"/>
      <c r="BJ61" s="82"/>
      <c r="BK61" s="83"/>
      <c r="BL61" s="81" t="s">
        <v>3</v>
      </c>
      <c r="BM61" s="82"/>
      <c r="BN61" s="82"/>
      <c r="BO61" s="82"/>
      <c r="BP61" s="83"/>
      <c r="BQ61" s="104" t="s">
        <v>116</v>
      </c>
      <c r="BR61" s="105"/>
      <c r="BS61" s="105"/>
      <c r="BT61" s="106"/>
      <c r="BU61" s="42" t="s">
        <v>97</v>
      </c>
      <c r="BV61" s="42"/>
      <c r="BW61" s="42"/>
      <c r="BX61" s="42"/>
      <c r="BY61" s="42"/>
    </row>
    <row r="62" spans="1:79" ht="15" customHeight="1" x14ac:dyDescent="0.2">
      <c r="A62" s="81">
        <v>1</v>
      </c>
      <c r="B62" s="82"/>
      <c r="C62" s="82"/>
      <c r="D62" s="82"/>
      <c r="E62" s="83"/>
      <c r="F62" s="81">
        <v>2</v>
      </c>
      <c r="G62" s="82"/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3"/>
      <c r="U62" s="81">
        <v>3</v>
      </c>
      <c r="V62" s="82"/>
      <c r="W62" s="82"/>
      <c r="X62" s="82"/>
      <c r="Y62" s="83"/>
      <c r="Z62" s="81">
        <v>4</v>
      </c>
      <c r="AA62" s="82"/>
      <c r="AB62" s="82"/>
      <c r="AC62" s="82"/>
      <c r="AD62" s="83"/>
      <c r="AE62" s="81">
        <v>5</v>
      </c>
      <c r="AF62" s="82"/>
      <c r="AG62" s="82"/>
      <c r="AH62" s="83"/>
      <c r="AI62" s="81">
        <v>6</v>
      </c>
      <c r="AJ62" s="82"/>
      <c r="AK62" s="82"/>
      <c r="AL62" s="82"/>
      <c r="AM62" s="83"/>
      <c r="AN62" s="81">
        <v>7</v>
      </c>
      <c r="AO62" s="82"/>
      <c r="AP62" s="82"/>
      <c r="AQ62" s="82"/>
      <c r="AR62" s="83"/>
      <c r="AS62" s="81">
        <v>8</v>
      </c>
      <c r="AT62" s="82"/>
      <c r="AU62" s="82"/>
      <c r="AV62" s="82"/>
      <c r="AW62" s="83"/>
      <c r="AX62" s="81">
        <v>9</v>
      </c>
      <c r="AY62" s="82"/>
      <c r="AZ62" s="82"/>
      <c r="BA62" s="83"/>
      <c r="BB62" s="81">
        <v>10</v>
      </c>
      <c r="BC62" s="82"/>
      <c r="BD62" s="82"/>
      <c r="BE62" s="82"/>
      <c r="BF62" s="83"/>
      <c r="BG62" s="81">
        <v>11</v>
      </c>
      <c r="BH62" s="82"/>
      <c r="BI62" s="82"/>
      <c r="BJ62" s="82"/>
      <c r="BK62" s="83"/>
      <c r="BL62" s="81">
        <v>12</v>
      </c>
      <c r="BM62" s="82"/>
      <c r="BN62" s="82"/>
      <c r="BO62" s="82"/>
      <c r="BP62" s="83"/>
      <c r="BQ62" s="81">
        <v>13</v>
      </c>
      <c r="BR62" s="82"/>
      <c r="BS62" s="82"/>
      <c r="BT62" s="83"/>
      <c r="BU62" s="42">
        <v>14</v>
      </c>
      <c r="BV62" s="42"/>
      <c r="BW62" s="42"/>
      <c r="BX62" s="42"/>
      <c r="BY62" s="42"/>
    </row>
    <row r="63" spans="1:79" s="1" customFormat="1" ht="13.5" hidden="1" customHeight="1" x14ac:dyDescent="0.2">
      <c r="A63" s="95" t="s">
        <v>64</v>
      </c>
      <c r="B63" s="96"/>
      <c r="C63" s="96"/>
      <c r="D63" s="96"/>
      <c r="E63" s="97"/>
      <c r="F63" s="95" t="s">
        <v>57</v>
      </c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7"/>
      <c r="U63" s="95" t="s">
        <v>65</v>
      </c>
      <c r="V63" s="96"/>
      <c r="W63" s="96"/>
      <c r="X63" s="96"/>
      <c r="Y63" s="97"/>
      <c r="Z63" s="95" t="s">
        <v>66</v>
      </c>
      <c r="AA63" s="96"/>
      <c r="AB63" s="96"/>
      <c r="AC63" s="96"/>
      <c r="AD63" s="97"/>
      <c r="AE63" s="95" t="s">
        <v>91</v>
      </c>
      <c r="AF63" s="96"/>
      <c r="AG63" s="96"/>
      <c r="AH63" s="97"/>
      <c r="AI63" s="101" t="s">
        <v>170</v>
      </c>
      <c r="AJ63" s="102"/>
      <c r="AK63" s="102"/>
      <c r="AL63" s="102"/>
      <c r="AM63" s="103"/>
      <c r="AN63" s="95" t="s">
        <v>67</v>
      </c>
      <c r="AO63" s="96"/>
      <c r="AP63" s="96"/>
      <c r="AQ63" s="96"/>
      <c r="AR63" s="97"/>
      <c r="AS63" s="95" t="s">
        <v>68</v>
      </c>
      <c r="AT63" s="96"/>
      <c r="AU63" s="96"/>
      <c r="AV63" s="96"/>
      <c r="AW63" s="97"/>
      <c r="AX63" s="95" t="s">
        <v>92</v>
      </c>
      <c r="AY63" s="96"/>
      <c r="AZ63" s="96"/>
      <c r="BA63" s="97"/>
      <c r="BB63" s="101" t="s">
        <v>170</v>
      </c>
      <c r="BC63" s="102"/>
      <c r="BD63" s="102"/>
      <c r="BE63" s="102"/>
      <c r="BF63" s="103"/>
      <c r="BG63" s="95" t="s">
        <v>58</v>
      </c>
      <c r="BH63" s="96"/>
      <c r="BI63" s="96"/>
      <c r="BJ63" s="96"/>
      <c r="BK63" s="97"/>
      <c r="BL63" s="95" t="s">
        <v>59</v>
      </c>
      <c r="BM63" s="96"/>
      <c r="BN63" s="96"/>
      <c r="BO63" s="96"/>
      <c r="BP63" s="97"/>
      <c r="BQ63" s="95" t="s">
        <v>93</v>
      </c>
      <c r="BR63" s="96"/>
      <c r="BS63" s="96"/>
      <c r="BT63" s="97"/>
      <c r="BU63" s="92" t="s">
        <v>170</v>
      </c>
      <c r="BV63" s="92"/>
      <c r="BW63" s="92"/>
      <c r="BX63" s="92"/>
      <c r="BY63" s="92"/>
      <c r="CA63" t="s">
        <v>27</v>
      </c>
    </row>
    <row r="64" spans="1:79" s="6" customFormat="1" ht="12.75" customHeight="1" x14ac:dyDescent="0.2">
      <c r="A64" s="44"/>
      <c r="B64" s="45"/>
      <c r="C64" s="45"/>
      <c r="D64" s="45"/>
      <c r="E64" s="56"/>
      <c r="F64" s="44" t="s">
        <v>147</v>
      </c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56"/>
      <c r="U64" s="48"/>
      <c r="V64" s="49"/>
      <c r="W64" s="49"/>
      <c r="X64" s="49"/>
      <c r="Y64" s="50"/>
      <c r="Z64" s="48"/>
      <c r="AA64" s="49"/>
      <c r="AB64" s="49"/>
      <c r="AC64" s="49"/>
      <c r="AD64" s="50"/>
      <c r="AE64" s="48"/>
      <c r="AF64" s="49"/>
      <c r="AG64" s="49"/>
      <c r="AH64" s="50"/>
      <c r="AI64" s="48">
        <f>IF(ISNUMBER(U64),U64,0)+IF(ISNUMBER(Z64),Z64,0)</f>
        <v>0</v>
      </c>
      <c r="AJ64" s="49"/>
      <c r="AK64" s="49"/>
      <c r="AL64" s="49"/>
      <c r="AM64" s="50"/>
      <c r="AN64" s="48"/>
      <c r="AO64" s="49"/>
      <c r="AP64" s="49"/>
      <c r="AQ64" s="49"/>
      <c r="AR64" s="50"/>
      <c r="AS64" s="48"/>
      <c r="AT64" s="49"/>
      <c r="AU64" s="49"/>
      <c r="AV64" s="49"/>
      <c r="AW64" s="50"/>
      <c r="AX64" s="48"/>
      <c r="AY64" s="49"/>
      <c r="AZ64" s="49"/>
      <c r="BA64" s="50"/>
      <c r="BB64" s="48">
        <f>IF(ISNUMBER(AN64),AN64,0)+IF(ISNUMBER(AS64),AS64,0)</f>
        <v>0</v>
      </c>
      <c r="BC64" s="49"/>
      <c r="BD64" s="49"/>
      <c r="BE64" s="49"/>
      <c r="BF64" s="50"/>
      <c r="BG64" s="48"/>
      <c r="BH64" s="49"/>
      <c r="BI64" s="49"/>
      <c r="BJ64" s="49"/>
      <c r="BK64" s="50"/>
      <c r="BL64" s="48"/>
      <c r="BM64" s="49"/>
      <c r="BN64" s="49"/>
      <c r="BO64" s="49"/>
      <c r="BP64" s="50"/>
      <c r="BQ64" s="48"/>
      <c r="BR64" s="49"/>
      <c r="BS64" s="49"/>
      <c r="BT64" s="50"/>
      <c r="BU64" s="48">
        <f>IF(ISNUMBER(BG64),BG64,0)+IF(ISNUMBER(BL64),BL64,0)</f>
        <v>0</v>
      </c>
      <c r="BV64" s="49"/>
      <c r="BW64" s="49"/>
      <c r="BX64" s="49"/>
      <c r="BY64" s="50"/>
      <c r="CA64" s="6" t="s">
        <v>28</v>
      </c>
    </row>
    <row r="66" spans="1:79" ht="14.25" customHeight="1" x14ac:dyDescent="0.2">
      <c r="A66" s="68" t="s">
        <v>280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8"/>
      <c r="AQ66" s="68"/>
      <c r="AR66" s="68"/>
      <c r="AS66" s="68"/>
      <c r="AT66" s="68"/>
      <c r="AU66" s="68"/>
      <c r="AV66" s="68"/>
      <c r="AW66" s="68"/>
      <c r="AX66" s="68"/>
      <c r="AY66" s="68"/>
      <c r="AZ66" s="68"/>
      <c r="BA66" s="68"/>
      <c r="BB66" s="68"/>
      <c r="BC66" s="68"/>
      <c r="BD66" s="68"/>
      <c r="BE66" s="68"/>
      <c r="BF66" s="68"/>
      <c r="BG66" s="68"/>
      <c r="BH66" s="68"/>
      <c r="BI66" s="68"/>
      <c r="BJ66" s="68"/>
      <c r="BK66" s="68"/>
      <c r="BL66" s="68"/>
    </row>
    <row r="67" spans="1:79" ht="15" customHeight="1" x14ac:dyDescent="0.2">
      <c r="A67" s="84" t="s">
        <v>252</v>
      </c>
      <c r="B67" s="84"/>
      <c r="C67" s="84"/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</row>
    <row r="68" spans="1:79" ht="23.1" customHeight="1" x14ac:dyDescent="0.2">
      <c r="A68" s="110" t="s">
        <v>118</v>
      </c>
      <c r="B68" s="111"/>
      <c r="C68" s="111"/>
      <c r="D68" s="112"/>
      <c r="E68" s="86" t="s">
        <v>19</v>
      </c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8"/>
      <c r="X68" s="81" t="s">
        <v>274</v>
      </c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3"/>
      <c r="AR68" s="42" t="s">
        <v>279</v>
      </c>
      <c r="AS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  <c r="BF68" s="42"/>
      <c r="BG68" s="42"/>
      <c r="BH68" s="42"/>
      <c r="BI68" s="42"/>
      <c r="BJ68" s="42"/>
      <c r="BK68" s="42"/>
    </row>
    <row r="69" spans="1:79" ht="48.75" customHeight="1" x14ac:dyDescent="0.2">
      <c r="A69" s="113"/>
      <c r="B69" s="114"/>
      <c r="C69" s="114"/>
      <c r="D69" s="115"/>
      <c r="E69" s="89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0"/>
      <c r="T69" s="90"/>
      <c r="U69" s="90"/>
      <c r="V69" s="90"/>
      <c r="W69" s="91"/>
      <c r="X69" s="86" t="s">
        <v>4</v>
      </c>
      <c r="Y69" s="87"/>
      <c r="Z69" s="87"/>
      <c r="AA69" s="87"/>
      <c r="AB69" s="88"/>
      <c r="AC69" s="86" t="s">
        <v>3</v>
      </c>
      <c r="AD69" s="87"/>
      <c r="AE69" s="87"/>
      <c r="AF69" s="87"/>
      <c r="AG69" s="88"/>
      <c r="AH69" s="104" t="s">
        <v>116</v>
      </c>
      <c r="AI69" s="105"/>
      <c r="AJ69" s="105"/>
      <c r="AK69" s="105"/>
      <c r="AL69" s="106"/>
      <c r="AM69" s="81" t="s">
        <v>5</v>
      </c>
      <c r="AN69" s="82"/>
      <c r="AO69" s="82"/>
      <c r="AP69" s="82"/>
      <c r="AQ69" s="83"/>
      <c r="AR69" s="81" t="s">
        <v>4</v>
      </c>
      <c r="AS69" s="82"/>
      <c r="AT69" s="82"/>
      <c r="AU69" s="82"/>
      <c r="AV69" s="83"/>
      <c r="AW69" s="81" t="s">
        <v>3</v>
      </c>
      <c r="AX69" s="82"/>
      <c r="AY69" s="82"/>
      <c r="AZ69" s="82"/>
      <c r="BA69" s="83"/>
      <c r="BB69" s="104" t="s">
        <v>116</v>
      </c>
      <c r="BC69" s="105"/>
      <c r="BD69" s="105"/>
      <c r="BE69" s="105"/>
      <c r="BF69" s="106"/>
      <c r="BG69" s="81" t="s">
        <v>96</v>
      </c>
      <c r="BH69" s="82"/>
      <c r="BI69" s="82"/>
      <c r="BJ69" s="82"/>
      <c r="BK69" s="83"/>
    </row>
    <row r="70" spans="1:79" ht="12.75" customHeight="1" x14ac:dyDescent="0.2">
      <c r="A70" s="81">
        <v>1</v>
      </c>
      <c r="B70" s="82"/>
      <c r="C70" s="82"/>
      <c r="D70" s="83"/>
      <c r="E70" s="81">
        <v>2</v>
      </c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Q70" s="82"/>
      <c r="R70" s="82"/>
      <c r="S70" s="82"/>
      <c r="T70" s="82"/>
      <c r="U70" s="82"/>
      <c r="V70" s="82"/>
      <c r="W70" s="83"/>
      <c r="X70" s="81">
        <v>3</v>
      </c>
      <c r="Y70" s="82"/>
      <c r="Z70" s="82"/>
      <c r="AA70" s="82"/>
      <c r="AB70" s="83"/>
      <c r="AC70" s="81">
        <v>4</v>
      </c>
      <c r="AD70" s="82"/>
      <c r="AE70" s="82"/>
      <c r="AF70" s="82"/>
      <c r="AG70" s="83"/>
      <c r="AH70" s="81">
        <v>5</v>
      </c>
      <c r="AI70" s="82"/>
      <c r="AJ70" s="82"/>
      <c r="AK70" s="82"/>
      <c r="AL70" s="83"/>
      <c r="AM70" s="81">
        <v>6</v>
      </c>
      <c r="AN70" s="82"/>
      <c r="AO70" s="82"/>
      <c r="AP70" s="82"/>
      <c r="AQ70" s="83"/>
      <c r="AR70" s="81">
        <v>7</v>
      </c>
      <c r="AS70" s="82"/>
      <c r="AT70" s="82"/>
      <c r="AU70" s="82"/>
      <c r="AV70" s="83"/>
      <c r="AW70" s="81">
        <v>8</v>
      </c>
      <c r="AX70" s="82"/>
      <c r="AY70" s="82"/>
      <c r="AZ70" s="82"/>
      <c r="BA70" s="83"/>
      <c r="BB70" s="81">
        <v>9</v>
      </c>
      <c r="BC70" s="82"/>
      <c r="BD70" s="82"/>
      <c r="BE70" s="82"/>
      <c r="BF70" s="83"/>
      <c r="BG70" s="81">
        <v>10</v>
      </c>
      <c r="BH70" s="82"/>
      <c r="BI70" s="82"/>
      <c r="BJ70" s="82"/>
      <c r="BK70" s="83"/>
    </row>
    <row r="71" spans="1:79" s="1" customFormat="1" ht="12.75" hidden="1" customHeight="1" x14ac:dyDescent="0.2">
      <c r="A71" s="95" t="s">
        <v>64</v>
      </c>
      <c r="B71" s="96"/>
      <c r="C71" s="96"/>
      <c r="D71" s="97"/>
      <c r="E71" s="95" t="s">
        <v>57</v>
      </c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7"/>
      <c r="X71" s="116" t="s">
        <v>60</v>
      </c>
      <c r="Y71" s="117"/>
      <c r="Z71" s="117"/>
      <c r="AA71" s="117"/>
      <c r="AB71" s="118"/>
      <c r="AC71" s="116" t="s">
        <v>61</v>
      </c>
      <c r="AD71" s="117"/>
      <c r="AE71" s="117"/>
      <c r="AF71" s="117"/>
      <c r="AG71" s="118"/>
      <c r="AH71" s="95" t="s">
        <v>94</v>
      </c>
      <c r="AI71" s="96"/>
      <c r="AJ71" s="96"/>
      <c r="AK71" s="96"/>
      <c r="AL71" s="97"/>
      <c r="AM71" s="101" t="s">
        <v>171</v>
      </c>
      <c r="AN71" s="102"/>
      <c r="AO71" s="102"/>
      <c r="AP71" s="102"/>
      <c r="AQ71" s="103"/>
      <c r="AR71" s="95" t="s">
        <v>62</v>
      </c>
      <c r="AS71" s="96"/>
      <c r="AT71" s="96"/>
      <c r="AU71" s="96"/>
      <c r="AV71" s="97"/>
      <c r="AW71" s="95" t="s">
        <v>63</v>
      </c>
      <c r="AX71" s="96"/>
      <c r="AY71" s="96"/>
      <c r="AZ71" s="96"/>
      <c r="BA71" s="97"/>
      <c r="BB71" s="95" t="s">
        <v>95</v>
      </c>
      <c r="BC71" s="96"/>
      <c r="BD71" s="96"/>
      <c r="BE71" s="96"/>
      <c r="BF71" s="97"/>
      <c r="BG71" s="101" t="s">
        <v>171</v>
      </c>
      <c r="BH71" s="102"/>
      <c r="BI71" s="102"/>
      <c r="BJ71" s="102"/>
      <c r="BK71" s="103"/>
      <c r="CA71" t="s">
        <v>29</v>
      </c>
    </row>
    <row r="72" spans="1:79" s="25" customFormat="1" ht="25.5" customHeight="1" x14ac:dyDescent="0.2">
      <c r="A72" s="39">
        <v>2610</v>
      </c>
      <c r="B72" s="40"/>
      <c r="C72" s="40"/>
      <c r="D72" s="57"/>
      <c r="E72" s="34" t="s">
        <v>176</v>
      </c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6"/>
      <c r="X72" s="52">
        <v>12183900</v>
      </c>
      <c r="Y72" s="53"/>
      <c r="Z72" s="53"/>
      <c r="AA72" s="53"/>
      <c r="AB72" s="54"/>
      <c r="AC72" s="52">
        <v>0</v>
      </c>
      <c r="AD72" s="53"/>
      <c r="AE72" s="53"/>
      <c r="AF72" s="53"/>
      <c r="AG72" s="54"/>
      <c r="AH72" s="52">
        <v>0</v>
      </c>
      <c r="AI72" s="53"/>
      <c r="AJ72" s="53"/>
      <c r="AK72" s="53"/>
      <c r="AL72" s="54"/>
      <c r="AM72" s="52">
        <f>IF(ISNUMBER(X72),X72,0)+IF(ISNUMBER(AC72),AC72,0)</f>
        <v>12183900</v>
      </c>
      <c r="AN72" s="53"/>
      <c r="AO72" s="53"/>
      <c r="AP72" s="53"/>
      <c r="AQ72" s="54"/>
      <c r="AR72" s="52">
        <v>15839000</v>
      </c>
      <c r="AS72" s="53"/>
      <c r="AT72" s="53"/>
      <c r="AU72" s="53"/>
      <c r="AV72" s="54"/>
      <c r="AW72" s="52">
        <v>0</v>
      </c>
      <c r="AX72" s="53"/>
      <c r="AY72" s="53"/>
      <c r="AZ72" s="53"/>
      <c r="BA72" s="54"/>
      <c r="BB72" s="52">
        <v>0</v>
      </c>
      <c r="BC72" s="53"/>
      <c r="BD72" s="53"/>
      <c r="BE72" s="53"/>
      <c r="BF72" s="54"/>
      <c r="BG72" s="55">
        <f>IF(ISNUMBER(AR72),AR72,0)+IF(ISNUMBER(AW72),AW72,0)</f>
        <v>15839000</v>
      </c>
      <c r="BH72" s="55"/>
      <c r="BI72" s="55"/>
      <c r="BJ72" s="55"/>
      <c r="BK72" s="55"/>
      <c r="CA72" s="25" t="s">
        <v>30</v>
      </c>
    </row>
    <row r="73" spans="1:79" s="25" customFormat="1" ht="25.5" customHeight="1" x14ac:dyDescent="0.2">
      <c r="A73" s="39">
        <v>3210</v>
      </c>
      <c r="B73" s="40"/>
      <c r="C73" s="40"/>
      <c r="D73" s="57"/>
      <c r="E73" s="34" t="s">
        <v>177</v>
      </c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6"/>
      <c r="X73" s="52">
        <v>0</v>
      </c>
      <c r="Y73" s="53"/>
      <c r="Z73" s="53"/>
      <c r="AA73" s="53"/>
      <c r="AB73" s="54"/>
      <c r="AC73" s="52">
        <v>10500000</v>
      </c>
      <c r="AD73" s="53"/>
      <c r="AE73" s="53"/>
      <c r="AF73" s="53"/>
      <c r="AG73" s="54"/>
      <c r="AH73" s="52">
        <v>10500000</v>
      </c>
      <c r="AI73" s="53"/>
      <c r="AJ73" s="53"/>
      <c r="AK73" s="53"/>
      <c r="AL73" s="54"/>
      <c r="AM73" s="52">
        <f>IF(ISNUMBER(X73),X73,0)+IF(ISNUMBER(AC73),AC73,0)</f>
        <v>10500000</v>
      </c>
      <c r="AN73" s="53"/>
      <c r="AO73" s="53"/>
      <c r="AP73" s="53"/>
      <c r="AQ73" s="54"/>
      <c r="AR73" s="52">
        <v>0</v>
      </c>
      <c r="AS73" s="53"/>
      <c r="AT73" s="53"/>
      <c r="AU73" s="53"/>
      <c r="AV73" s="54"/>
      <c r="AW73" s="52">
        <v>1000000</v>
      </c>
      <c r="AX73" s="53"/>
      <c r="AY73" s="53"/>
      <c r="AZ73" s="53"/>
      <c r="BA73" s="54"/>
      <c r="BB73" s="52">
        <v>1000000</v>
      </c>
      <c r="BC73" s="53"/>
      <c r="BD73" s="53"/>
      <c r="BE73" s="53"/>
      <c r="BF73" s="54"/>
      <c r="BG73" s="55">
        <f>IF(ISNUMBER(AR73),AR73,0)+IF(ISNUMBER(AW73),AW73,0)</f>
        <v>1000000</v>
      </c>
      <c r="BH73" s="55"/>
      <c r="BI73" s="55"/>
      <c r="BJ73" s="55"/>
      <c r="BK73" s="55"/>
    </row>
    <row r="74" spans="1:79" s="6" customFormat="1" ht="12.75" customHeight="1" x14ac:dyDescent="0.2">
      <c r="A74" s="44"/>
      <c r="B74" s="45"/>
      <c r="C74" s="45"/>
      <c r="D74" s="56"/>
      <c r="E74" s="29" t="s">
        <v>147</v>
      </c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1"/>
      <c r="X74" s="48">
        <v>12183900</v>
      </c>
      <c r="Y74" s="49"/>
      <c r="Z74" s="49"/>
      <c r="AA74" s="49"/>
      <c r="AB74" s="50"/>
      <c r="AC74" s="48">
        <v>10500000</v>
      </c>
      <c r="AD74" s="49"/>
      <c r="AE74" s="49"/>
      <c r="AF74" s="49"/>
      <c r="AG74" s="50"/>
      <c r="AH74" s="48">
        <v>10500000</v>
      </c>
      <c r="AI74" s="49"/>
      <c r="AJ74" s="49"/>
      <c r="AK74" s="49"/>
      <c r="AL74" s="50"/>
      <c r="AM74" s="48">
        <f>IF(ISNUMBER(X74),X74,0)+IF(ISNUMBER(AC74),AC74,0)</f>
        <v>22683900</v>
      </c>
      <c r="AN74" s="49"/>
      <c r="AO74" s="49"/>
      <c r="AP74" s="49"/>
      <c r="AQ74" s="50"/>
      <c r="AR74" s="48">
        <v>15839000</v>
      </c>
      <c r="AS74" s="49"/>
      <c r="AT74" s="49"/>
      <c r="AU74" s="49"/>
      <c r="AV74" s="50"/>
      <c r="AW74" s="48">
        <v>1000000</v>
      </c>
      <c r="AX74" s="49"/>
      <c r="AY74" s="49"/>
      <c r="AZ74" s="49"/>
      <c r="BA74" s="50"/>
      <c r="BB74" s="48">
        <v>1000000</v>
      </c>
      <c r="BC74" s="49"/>
      <c r="BD74" s="49"/>
      <c r="BE74" s="49"/>
      <c r="BF74" s="50"/>
      <c r="BG74" s="51">
        <f>IF(ISNUMBER(AR74),AR74,0)+IF(ISNUMBER(AW74),AW74,0)</f>
        <v>16839000</v>
      </c>
      <c r="BH74" s="51"/>
      <c r="BI74" s="51"/>
      <c r="BJ74" s="51"/>
      <c r="BK74" s="51"/>
    </row>
    <row r="76" spans="1:79" ht="14.25" customHeight="1" x14ac:dyDescent="0.2">
      <c r="A76" s="68" t="s">
        <v>281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</row>
    <row r="77" spans="1:79" ht="15" customHeight="1" x14ac:dyDescent="0.2">
      <c r="A77" s="84" t="s">
        <v>252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</row>
    <row r="78" spans="1:79" ht="23.1" customHeight="1" x14ac:dyDescent="0.2">
      <c r="A78" s="110" t="s">
        <v>119</v>
      </c>
      <c r="B78" s="111"/>
      <c r="C78" s="111"/>
      <c r="D78" s="111"/>
      <c r="E78" s="112"/>
      <c r="F78" s="86" t="s">
        <v>19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42" t="s">
        <v>274</v>
      </c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81" t="s">
        <v>279</v>
      </c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  <c r="BH78" s="82"/>
      <c r="BI78" s="82"/>
      <c r="BJ78" s="82"/>
      <c r="BK78" s="83"/>
    </row>
    <row r="79" spans="1:79" ht="53.25" customHeight="1" x14ac:dyDescent="0.2">
      <c r="A79" s="113"/>
      <c r="B79" s="114"/>
      <c r="C79" s="114"/>
      <c r="D79" s="114"/>
      <c r="E79" s="115"/>
      <c r="F79" s="89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1"/>
      <c r="X79" s="81" t="s">
        <v>4</v>
      </c>
      <c r="Y79" s="82"/>
      <c r="Z79" s="82"/>
      <c r="AA79" s="82"/>
      <c r="AB79" s="83"/>
      <c r="AC79" s="81" t="s">
        <v>3</v>
      </c>
      <c r="AD79" s="82"/>
      <c r="AE79" s="82"/>
      <c r="AF79" s="82"/>
      <c r="AG79" s="83"/>
      <c r="AH79" s="104" t="s">
        <v>116</v>
      </c>
      <c r="AI79" s="105"/>
      <c r="AJ79" s="105"/>
      <c r="AK79" s="105"/>
      <c r="AL79" s="106"/>
      <c r="AM79" s="81" t="s">
        <v>5</v>
      </c>
      <c r="AN79" s="82"/>
      <c r="AO79" s="82"/>
      <c r="AP79" s="82"/>
      <c r="AQ79" s="83"/>
      <c r="AR79" s="81" t="s">
        <v>4</v>
      </c>
      <c r="AS79" s="82"/>
      <c r="AT79" s="82"/>
      <c r="AU79" s="82"/>
      <c r="AV79" s="83"/>
      <c r="AW79" s="81" t="s">
        <v>3</v>
      </c>
      <c r="AX79" s="82"/>
      <c r="AY79" s="82"/>
      <c r="AZ79" s="82"/>
      <c r="BA79" s="83"/>
      <c r="BB79" s="74" t="s">
        <v>116</v>
      </c>
      <c r="BC79" s="74"/>
      <c r="BD79" s="74"/>
      <c r="BE79" s="74"/>
      <c r="BF79" s="74"/>
      <c r="BG79" s="81" t="s">
        <v>96</v>
      </c>
      <c r="BH79" s="82"/>
      <c r="BI79" s="82"/>
      <c r="BJ79" s="82"/>
      <c r="BK79" s="83"/>
    </row>
    <row r="80" spans="1:79" ht="15" customHeight="1" x14ac:dyDescent="0.2">
      <c r="A80" s="81">
        <v>1</v>
      </c>
      <c r="B80" s="82"/>
      <c r="C80" s="82"/>
      <c r="D80" s="82"/>
      <c r="E80" s="83"/>
      <c r="F80" s="81">
        <v>2</v>
      </c>
      <c r="G80" s="82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3"/>
      <c r="X80" s="81">
        <v>3</v>
      </c>
      <c r="Y80" s="82"/>
      <c r="Z80" s="82"/>
      <c r="AA80" s="82"/>
      <c r="AB80" s="83"/>
      <c r="AC80" s="81">
        <v>4</v>
      </c>
      <c r="AD80" s="82"/>
      <c r="AE80" s="82"/>
      <c r="AF80" s="82"/>
      <c r="AG80" s="83"/>
      <c r="AH80" s="81">
        <v>5</v>
      </c>
      <c r="AI80" s="82"/>
      <c r="AJ80" s="82"/>
      <c r="AK80" s="82"/>
      <c r="AL80" s="83"/>
      <c r="AM80" s="81">
        <v>6</v>
      </c>
      <c r="AN80" s="82"/>
      <c r="AO80" s="82"/>
      <c r="AP80" s="82"/>
      <c r="AQ80" s="83"/>
      <c r="AR80" s="81">
        <v>7</v>
      </c>
      <c r="AS80" s="82"/>
      <c r="AT80" s="82"/>
      <c r="AU80" s="82"/>
      <c r="AV80" s="83"/>
      <c r="AW80" s="81">
        <v>8</v>
      </c>
      <c r="AX80" s="82"/>
      <c r="AY80" s="82"/>
      <c r="AZ80" s="82"/>
      <c r="BA80" s="83"/>
      <c r="BB80" s="81">
        <v>9</v>
      </c>
      <c r="BC80" s="82"/>
      <c r="BD80" s="82"/>
      <c r="BE80" s="82"/>
      <c r="BF80" s="83"/>
      <c r="BG80" s="81">
        <v>10</v>
      </c>
      <c r="BH80" s="82"/>
      <c r="BI80" s="82"/>
      <c r="BJ80" s="82"/>
      <c r="BK80" s="83"/>
    </row>
    <row r="81" spans="1:79" s="1" customFormat="1" ht="15" hidden="1" customHeight="1" x14ac:dyDescent="0.2">
      <c r="A81" s="95" t="s">
        <v>64</v>
      </c>
      <c r="B81" s="96"/>
      <c r="C81" s="96"/>
      <c r="D81" s="96"/>
      <c r="E81" s="97"/>
      <c r="F81" s="95" t="s">
        <v>57</v>
      </c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7"/>
      <c r="X81" s="95" t="s">
        <v>60</v>
      </c>
      <c r="Y81" s="96"/>
      <c r="Z81" s="96"/>
      <c r="AA81" s="96"/>
      <c r="AB81" s="97"/>
      <c r="AC81" s="95" t="s">
        <v>61</v>
      </c>
      <c r="AD81" s="96"/>
      <c r="AE81" s="96"/>
      <c r="AF81" s="96"/>
      <c r="AG81" s="97"/>
      <c r="AH81" s="95" t="s">
        <v>94</v>
      </c>
      <c r="AI81" s="96"/>
      <c r="AJ81" s="96"/>
      <c r="AK81" s="96"/>
      <c r="AL81" s="97"/>
      <c r="AM81" s="101" t="s">
        <v>171</v>
      </c>
      <c r="AN81" s="102"/>
      <c r="AO81" s="102"/>
      <c r="AP81" s="102"/>
      <c r="AQ81" s="103"/>
      <c r="AR81" s="95" t="s">
        <v>62</v>
      </c>
      <c r="AS81" s="96"/>
      <c r="AT81" s="96"/>
      <c r="AU81" s="96"/>
      <c r="AV81" s="97"/>
      <c r="AW81" s="95" t="s">
        <v>63</v>
      </c>
      <c r="AX81" s="96"/>
      <c r="AY81" s="96"/>
      <c r="AZ81" s="96"/>
      <c r="BA81" s="97"/>
      <c r="BB81" s="95" t="s">
        <v>95</v>
      </c>
      <c r="BC81" s="96"/>
      <c r="BD81" s="96"/>
      <c r="BE81" s="96"/>
      <c r="BF81" s="97"/>
      <c r="BG81" s="101" t="s">
        <v>171</v>
      </c>
      <c r="BH81" s="102"/>
      <c r="BI81" s="102"/>
      <c r="BJ81" s="102"/>
      <c r="BK81" s="103"/>
      <c r="CA81" t="s">
        <v>31</v>
      </c>
    </row>
    <row r="82" spans="1:79" s="6" customFormat="1" ht="12.75" customHeight="1" x14ac:dyDescent="0.2">
      <c r="A82" s="44"/>
      <c r="B82" s="45"/>
      <c r="C82" s="45"/>
      <c r="D82" s="45"/>
      <c r="E82" s="56"/>
      <c r="F82" s="44" t="s">
        <v>147</v>
      </c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56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51"/>
      <c r="AI82" s="51"/>
      <c r="AJ82" s="51"/>
      <c r="AK82" s="51"/>
      <c r="AL82" s="51"/>
      <c r="AM82" s="51">
        <f>IF(ISNUMBER(X82),X82,0)+IF(ISNUMBER(AC82),AC82,0)</f>
        <v>0</v>
      </c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  <c r="BC82" s="51"/>
      <c r="BD82" s="51"/>
      <c r="BE82" s="51"/>
      <c r="BF82" s="51"/>
      <c r="BG82" s="51">
        <f>IF(ISNUMBER(AR82),AR82,0)+IF(ISNUMBER(AW82),AW82,0)</f>
        <v>0</v>
      </c>
      <c r="BH82" s="51"/>
      <c r="BI82" s="51"/>
      <c r="BJ82" s="51"/>
      <c r="BK82" s="51"/>
      <c r="CA82" s="6" t="s">
        <v>32</v>
      </c>
    </row>
    <row r="85" spans="1:79" ht="14.25" customHeight="1" x14ac:dyDescent="0.2">
      <c r="A85" s="68" t="s">
        <v>120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  <c r="AZ85" s="68"/>
      <c r="BA85" s="68"/>
      <c r="BB85" s="68"/>
      <c r="BC85" s="68"/>
      <c r="BD85" s="68"/>
      <c r="BE85" s="68"/>
      <c r="BF85" s="68"/>
      <c r="BG85" s="68"/>
      <c r="BH85" s="68"/>
      <c r="BI85" s="68"/>
      <c r="BJ85" s="68"/>
      <c r="BK85" s="68"/>
      <c r="BL85" s="68"/>
    </row>
    <row r="86" spans="1:79" ht="14.25" customHeight="1" x14ac:dyDescent="0.2">
      <c r="A86" s="68" t="s">
        <v>266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8"/>
      <c r="AR86" s="68"/>
      <c r="AS86" s="68"/>
      <c r="AT86" s="68"/>
      <c r="AU86" s="68"/>
      <c r="AV86" s="68"/>
      <c r="AW86" s="68"/>
      <c r="AX86" s="68"/>
      <c r="AY86" s="68"/>
      <c r="AZ86" s="68"/>
      <c r="BA86" s="68"/>
      <c r="BB86" s="68"/>
      <c r="BC86" s="68"/>
      <c r="BD86" s="68"/>
      <c r="BE86" s="68"/>
      <c r="BF86" s="68"/>
      <c r="BG86" s="68"/>
      <c r="BH86" s="68"/>
      <c r="BI86" s="68"/>
      <c r="BJ86" s="68"/>
      <c r="BK86" s="68"/>
      <c r="BL86" s="68"/>
    </row>
    <row r="87" spans="1:79" ht="15" customHeight="1" x14ac:dyDescent="0.2">
      <c r="A87" s="84" t="s">
        <v>252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  <c r="BH87" s="84"/>
      <c r="BI87" s="84"/>
      <c r="BJ87" s="84"/>
      <c r="BK87" s="84"/>
      <c r="BL87" s="84"/>
      <c r="BM87" s="84"/>
      <c r="BN87" s="84"/>
      <c r="BO87" s="84"/>
      <c r="BP87" s="84"/>
      <c r="BQ87" s="84"/>
      <c r="BR87" s="84"/>
      <c r="BS87" s="84"/>
      <c r="BT87" s="84"/>
      <c r="BU87" s="84"/>
      <c r="BV87" s="84"/>
      <c r="BW87" s="84"/>
      <c r="BX87" s="84"/>
      <c r="BY87" s="84"/>
    </row>
    <row r="88" spans="1:79" ht="23.1" customHeight="1" x14ac:dyDescent="0.2">
      <c r="A88" s="86" t="s">
        <v>6</v>
      </c>
      <c r="B88" s="87"/>
      <c r="C88" s="87"/>
      <c r="D88" s="86" t="s">
        <v>121</v>
      </c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8"/>
      <c r="U88" s="81" t="s">
        <v>253</v>
      </c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2"/>
      <c r="AL88" s="82"/>
      <c r="AM88" s="83"/>
      <c r="AN88" s="81" t="s">
        <v>256</v>
      </c>
      <c r="AO88" s="82"/>
      <c r="AP88" s="82"/>
      <c r="AQ88" s="82"/>
      <c r="AR88" s="82"/>
      <c r="AS88" s="82"/>
      <c r="AT88" s="82"/>
      <c r="AU88" s="82"/>
      <c r="AV88" s="82"/>
      <c r="AW88" s="82"/>
      <c r="AX88" s="82"/>
      <c r="AY88" s="82"/>
      <c r="AZ88" s="82"/>
      <c r="BA88" s="82"/>
      <c r="BB88" s="82"/>
      <c r="BC88" s="82"/>
      <c r="BD88" s="82"/>
      <c r="BE88" s="82"/>
      <c r="BF88" s="83"/>
      <c r="BG88" s="42" t="s">
        <v>263</v>
      </c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</row>
    <row r="89" spans="1:79" ht="52.5" customHeight="1" x14ac:dyDescent="0.2">
      <c r="A89" s="89"/>
      <c r="B89" s="90"/>
      <c r="C89" s="90"/>
      <c r="D89" s="89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1"/>
      <c r="U89" s="81" t="s">
        <v>4</v>
      </c>
      <c r="V89" s="82"/>
      <c r="W89" s="82"/>
      <c r="X89" s="82"/>
      <c r="Y89" s="83"/>
      <c r="Z89" s="81" t="s">
        <v>3</v>
      </c>
      <c r="AA89" s="82"/>
      <c r="AB89" s="82"/>
      <c r="AC89" s="82"/>
      <c r="AD89" s="83"/>
      <c r="AE89" s="104" t="s">
        <v>116</v>
      </c>
      <c r="AF89" s="105"/>
      <c r="AG89" s="105"/>
      <c r="AH89" s="106"/>
      <c r="AI89" s="81" t="s">
        <v>5</v>
      </c>
      <c r="AJ89" s="82"/>
      <c r="AK89" s="82"/>
      <c r="AL89" s="82"/>
      <c r="AM89" s="83"/>
      <c r="AN89" s="81" t="s">
        <v>4</v>
      </c>
      <c r="AO89" s="82"/>
      <c r="AP89" s="82"/>
      <c r="AQ89" s="82"/>
      <c r="AR89" s="83"/>
      <c r="AS89" s="81" t="s">
        <v>3</v>
      </c>
      <c r="AT89" s="82"/>
      <c r="AU89" s="82"/>
      <c r="AV89" s="82"/>
      <c r="AW89" s="83"/>
      <c r="AX89" s="104" t="s">
        <v>116</v>
      </c>
      <c r="AY89" s="105"/>
      <c r="AZ89" s="105"/>
      <c r="BA89" s="106"/>
      <c r="BB89" s="81" t="s">
        <v>96</v>
      </c>
      <c r="BC89" s="82"/>
      <c r="BD89" s="82"/>
      <c r="BE89" s="82"/>
      <c r="BF89" s="83"/>
      <c r="BG89" s="81" t="s">
        <v>4</v>
      </c>
      <c r="BH89" s="82"/>
      <c r="BI89" s="82"/>
      <c r="BJ89" s="82"/>
      <c r="BK89" s="83"/>
      <c r="BL89" s="42" t="s">
        <v>3</v>
      </c>
      <c r="BM89" s="42"/>
      <c r="BN89" s="42"/>
      <c r="BO89" s="42"/>
      <c r="BP89" s="42"/>
      <c r="BQ89" s="74" t="s">
        <v>116</v>
      </c>
      <c r="BR89" s="74"/>
      <c r="BS89" s="74"/>
      <c r="BT89" s="74"/>
      <c r="BU89" s="81" t="s">
        <v>97</v>
      </c>
      <c r="BV89" s="82"/>
      <c r="BW89" s="82"/>
      <c r="BX89" s="82"/>
      <c r="BY89" s="83"/>
    </row>
    <row r="90" spans="1:79" ht="15" customHeight="1" x14ac:dyDescent="0.2">
      <c r="A90" s="81">
        <v>1</v>
      </c>
      <c r="B90" s="82"/>
      <c r="C90" s="82"/>
      <c r="D90" s="81">
        <v>2</v>
      </c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3"/>
      <c r="U90" s="81">
        <v>3</v>
      </c>
      <c r="V90" s="82"/>
      <c r="W90" s="82"/>
      <c r="X90" s="82"/>
      <c r="Y90" s="83"/>
      <c r="Z90" s="81">
        <v>4</v>
      </c>
      <c r="AA90" s="82"/>
      <c r="AB90" s="82"/>
      <c r="AC90" s="82"/>
      <c r="AD90" s="83"/>
      <c r="AE90" s="81">
        <v>5</v>
      </c>
      <c r="AF90" s="82"/>
      <c r="AG90" s="82"/>
      <c r="AH90" s="83"/>
      <c r="AI90" s="81">
        <v>6</v>
      </c>
      <c r="AJ90" s="82"/>
      <c r="AK90" s="82"/>
      <c r="AL90" s="82"/>
      <c r="AM90" s="83"/>
      <c r="AN90" s="81">
        <v>7</v>
      </c>
      <c r="AO90" s="82"/>
      <c r="AP90" s="82"/>
      <c r="AQ90" s="82"/>
      <c r="AR90" s="83"/>
      <c r="AS90" s="81">
        <v>8</v>
      </c>
      <c r="AT90" s="82"/>
      <c r="AU90" s="82"/>
      <c r="AV90" s="82"/>
      <c r="AW90" s="83"/>
      <c r="AX90" s="42">
        <v>9</v>
      </c>
      <c r="AY90" s="42"/>
      <c r="AZ90" s="42"/>
      <c r="BA90" s="42"/>
      <c r="BB90" s="81">
        <v>10</v>
      </c>
      <c r="BC90" s="82"/>
      <c r="BD90" s="82"/>
      <c r="BE90" s="82"/>
      <c r="BF90" s="83"/>
      <c r="BG90" s="81">
        <v>11</v>
      </c>
      <c r="BH90" s="82"/>
      <c r="BI90" s="82"/>
      <c r="BJ90" s="82"/>
      <c r="BK90" s="83"/>
      <c r="BL90" s="42">
        <v>12</v>
      </c>
      <c r="BM90" s="42"/>
      <c r="BN90" s="42"/>
      <c r="BO90" s="42"/>
      <c r="BP90" s="42"/>
      <c r="BQ90" s="81">
        <v>13</v>
      </c>
      <c r="BR90" s="82"/>
      <c r="BS90" s="82"/>
      <c r="BT90" s="83"/>
      <c r="BU90" s="81">
        <v>14</v>
      </c>
      <c r="BV90" s="82"/>
      <c r="BW90" s="82"/>
      <c r="BX90" s="82"/>
      <c r="BY90" s="83"/>
    </row>
    <row r="91" spans="1:79" s="1" customFormat="1" ht="14.25" hidden="1" customHeight="1" x14ac:dyDescent="0.2">
      <c r="A91" s="95" t="s">
        <v>69</v>
      </c>
      <c r="B91" s="96"/>
      <c r="C91" s="96"/>
      <c r="D91" s="95" t="s">
        <v>57</v>
      </c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  <c r="T91" s="97"/>
      <c r="U91" s="72" t="s">
        <v>65</v>
      </c>
      <c r="V91" s="72"/>
      <c r="W91" s="72"/>
      <c r="X91" s="72"/>
      <c r="Y91" s="72"/>
      <c r="Z91" s="72" t="s">
        <v>66</v>
      </c>
      <c r="AA91" s="72"/>
      <c r="AB91" s="72"/>
      <c r="AC91" s="72"/>
      <c r="AD91" s="72"/>
      <c r="AE91" s="72" t="s">
        <v>91</v>
      </c>
      <c r="AF91" s="72"/>
      <c r="AG91" s="72"/>
      <c r="AH91" s="72"/>
      <c r="AI91" s="92" t="s">
        <v>170</v>
      </c>
      <c r="AJ91" s="92"/>
      <c r="AK91" s="92"/>
      <c r="AL91" s="92"/>
      <c r="AM91" s="92"/>
      <c r="AN91" s="72" t="s">
        <v>67</v>
      </c>
      <c r="AO91" s="72"/>
      <c r="AP91" s="72"/>
      <c r="AQ91" s="72"/>
      <c r="AR91" s="72"/>
      <c r="AS91" s="72" t="s">
        <v>68</v>
      </c>
      <c r="AT91" s="72"/>
      <c r="AU91" s="72"/>
      <c r="AV91" s="72"/>
      <c r="AW91" s="72"/>
      <c r="AX91" s="72" t="s">
        <v>92</v>
      </c>
      <c r="AY91" s="72"/>
      <c r="AZ91" s="72"/>
      <c r="BA91" s="72"/>
      <c r="BB91" s="92" t="s">
        <v>170</v>
      </c>
      <c r="BC91" s="92"/>
      <c r="BD91" s="92"/>
      <c r="BE91" s="92"/>
      <c r="BF91" s="92"/>
      <c r="BG91" s="72" t="s">
        <v>58</v>
      </c>
      <c r="BH91" s="72"/>
      <c r="BI91" s="72"/>
      <c r="BJ91" s="72"/>
      <c r="BK91" s="72"/>
      <c r="BL91" s="72" t="s">
        <v>59</v>
      </c>
      <c r="BM91" s="72"/>
      <c r="BN91" s="72"/>
      <c r="BO91" s="72"/>
      <c r="BP91" s="72"/>
      <c r="BQ91" s="72" t="s">
        <v>93</v>
      </c>
      <c r="BR91" s="72"/>
      <c r="BS91" s="72"/>
      <c r="BT91" s="72"/>
      <c r="BU91" s="92" t="s">
        <v>170</v>
      </c>
      <c r="BV91" s="92"/>
      <c r="BW91" s="92"/>
      <c r="BX91" s="92"/>
      <c r="BY91" s="92"/>
      <c r="CA91" t="s">
        <v>33</v>
      </c>
    </row>
    <row r="92" spans="1:79" s="25" customFormat="1" ht="38.25" customHeight="1" x14ac:dyDescent="0.2">
      <c r="A92" s="39">
        <v>1</v>
      </c>
      <c r="B92" s="40"/>
      <c r="C92" s="40"/>
      <c r="D92" s="34" t="s">
        <v>178</v>
      </c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6"/>
      <c r="U92" s="52">
        <v>0</v>
      </c>
      <c r="V92" s="53"/>
      <c r="W92" s="53"/>
      <c r="X92" s="53"/>
      <c r="Y92" s="54"/>
      <c r="Z92" s="52">
        <v>0</v>
      </c>
      <c r="AA92" s="53"/>
      <c r="AB92" s="53"/>
      <c r="AC92" s="53"/>
      <c r="AD92" s="54"/>
      <c r="AE92" s="52">
        <v>0</v>
      </c>
      <c r="AF92" s="53"/>
      <c r="AG92" s="53"/>
      <c r="AH92" s="54"/>
      <c r="AI92" s="52">
        <f t="shared" ref="AI92:AI98" si="0">IF(ISNUMBER(U92),U92,0)+IF(ISNUMBER(Z92),Z92,0)</f>
        <v>0</v>
      </c>
      <c r="AJ92" s="53"/>
      <c r="AK92" s="53"/>
      <c r="AL92" s="53"/>
      <c r="AM92" s="54"/>
      <c r="AN92" s="52">
        <v>6596100</v>
      </c>
      <c r="AO92" s="53"/>
      <c r="AP92" s="53"/>
      <c r="AQ92" s="53"/>
      <c r="AR92" s="54"/>
      <c r="AS92" s="52">
        <v>1000000</v>
      </c>
      <c r="AT92" s="53"/>
      <c r="AU92" s="53"/>
      <c r="AV92" s="53"/>
      <c r="AW92" s="54"/>
      <c r="AX92" s="52">
        <v>1000000</v>
      </c>
      <c r="AY92" s="53"/>
      <c r="AZ92" s="53"/>
      <c r="BA92" s="54"/>
      <c r="BB92" s="52">
        <f t="shared" ref="BB92:BB98" si="1">IF(ISNUMBER(AN92),AN92,0)+IF(ISNUMBER(AS92),AS92,0)</f>
        <v>7596100</v>
      </c>
      <c r="BC92" s="53"/>
      <c r="BD92" s="53"/>
      <c r="BE92" s="53"/>
      <c r="BF92" s="54"/>
      <c r="BG92" s="52">
        <v>0</v>
      </c>
      <c r="BH92" s="53"/>
      <c r="BI92" s="53"/>
      <c r="BJ92" s="53"/>
      <c r="BK92" s="54"/>
      <c r="BL92" s="52">
        <v>0</v>
      </c>
      <c r="BM92" s="53"/>
      <c r="BN92" s="53"/>
      <c r="BO92" s="53"/>
      <c r="BP92" s="54"/>
      <c r="BQ92" s="52">
        <v>0</v>
      </c>
      <c r="BR92" s="53"/>
      <c r="BS92" s="53"/>
      <c r="BT92" s="54"/>
      <c r="BU92" s="52">
        <f t="shared" ref="BU92:BU98" si="2">IF(ISNUMBER(BG92),BG92,0)+IF(ISNUMBER(BL92),BL92,0)</f>
        <v>0</v>
      </c>
      <c r="BV92" s="53"/>
      <c r="BW92" s="53"/>
      <c r="BX92" s="53"/>
      <c r="BY92" s="54"/>
      <c r="CA92" s="25" t="s">
        <v>34</v>
      </c>
    </row>
    <row r="93" spans="1:79" s="25" customFormat="1" ht="38.25" customHeight="1" x14ac:dyDescent="0.2">
      <c r="A93" s="39">
        <v>2</v>
      </c>
      <c r="B93" s="40"/>
      <c r="C93" s="40"/>
      <c r="D93" s="34" t="s">
        <v>179</v>
      </c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6"/>
      <c r="U93" s="52">
        <v>0</v>
      </c>
      <c r="V93" s="53"/>
      <c r="W93" s="53"/>
      <c r="X93" s="53"/>
      <c r="Y93" s="54"/>
      <c r="Z93" s="52">
        <v>0</v>
      </c>
      <c r="AA93" s="53"/>
      <c r="AB93" s="53"/>
      <c r="AC93" s="53"/>
      <c r="AD93" s="54"/>
      <c r="AE93" s="52">
        <v>0</v>
      </c>
      <c r="AF93" s="53"/>
      <c r="AG93" s="53"/>
      <c r="AH93" s="54"/>
      <c r="AI93" s="52">
        <f t="shared" si="0"/>
        <v>0</v>
      </c>
      <c r="AJ93" s="53"/>
      <c r="AK93" s="53"/>
      <c r="AL93" s="53"/>
      <c r="AM93" s="54"/>
      <c r="AN93" s="52">
        <v>0</v>
      </c>
      <c r="AO93" s="53"/>
      <c r="AP93" s="53"/>
      <c r="AQ93" s="53"/>
      <c r="AR93" s="54"/>
      <c r="AS93" s="52">
        <v>0</v>
      </c>
      <c r="AT93" s="53"/>
      <c r="AU93" s="53"/>
      <c r="AV93" s="53"/>
      <c r="AW93" s="54"/>
      <c r="AX93" s="52">
        <v>0</v>
      </c>
      <c r="AY93" s="53"/>
      <c r="AZ93" s="53"/>
      <c r="BA93" s="54"/>
      <c r="BB93" s="52">
        <f t="shared" si="1"/>
        <v>0</v>
      </c>
      <c r="BC93" s="53"/>
      <c r="BD93" s="53"/>
      <c r="BE93" s="53"/>
      <c r="BF93" s="54"/>
      <c r="BG93" s="52">
        <v>0</v>
      </c>
      <c r="BH93" s="53"/>
      <c r="BI93" s="53"/>
      <c r="BJ93" s="53"/>
      <c r="BK93" s="54"/>
      <c r="BL93" s="52">
        <v>0</v>
      </c>
      <c r="BM93" s="53"/>
      <c r="BN93" s="53"/>
      <c r="BO93" s="53"/>
      <c r="BP93" s="54"/>
      <c r="BQ93" s="52">
        <v>0</v>
      </c>
      <c r="BR93" s="53"/>
      <c r="BS93" s="53"/>
      <c r="BT93" s="54"/>
      <c r="BU93" s="52">
        <f t="shared" si="2"/>
        <v>0</v>
      </c>
      <c r="BV93" s="53"/>
      <c r="BW93" s="53"/>
      <c r="BX93" s="53"/>
      <c r="BY93" s="54"/>
    </row>
    <row r="94" spans="1:79" s="25" customFormat="1" ht="12.75" customHeight="1" x14ac:dyDescent="0.2">
      <c r="A94" s="39">
        <v>3</v>
      </c>
      <c r="B94" s="40"/>
      <c r="C94" s="40"/>
      <c r="D94" s="34" t="s">
        <v>180</v>
      </c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6"/>
      <c r="U94" s="52">
        <v>0</v>
      </c>
      <c r="V94" s="53"/>
      <c r="W94" s="53"/>
      <c r="X94" s="53"/>
      <c r="Y94" s="54"/>
      <c r="Z94" s="52">
        <v>0</v>
      </c>
      <c r="AA94" s="53"/>
      <c r="AB94" s="53"/>
      <c r="AC94" s="53"/>
      <c r="AD94" s="54"/>
      <c r="AE94" s="52">
        <v>0</v>
      </c>
      <c r="AF94" s="53"/>
      <c r="AG94" s="53"/>
      <c r="AH94" s="54"/>
      <c r="AI94" s="52">
        <f t="shared" si="0"/>
        <v>0</v>
      </c>
      <c r="AJ94" s="53"/>
      <c r="AK94" s="53"/>
      <c r="AL94" s="53"/>
      <c r="AM94" s="54"/>
      <c r="AN94" s="52">
        <v>0</v>
      </c>
      <c r="AO94" s="53"/>
      <c r="AP94" s="53"/>
      <c r="AQ94" s="53"/>
      <c r="AR94" s="54"/>
      <c r="AS94" s="52">
        <v>0</v>
      </c>
      <c r="AT94" s="53"/>
      <c r="AU94" s="53"/>
      <c r="AV94" s="53"/>
      <c r="AW94" s="54"/>
      <c r="AX94" s="52">
        <v>0</v>
      </c>
      <c r="AY94" s="53"/>
      <c r="AZ94" s="53"/>
      <c r="BA94" s="54"/>
      <c r="BB94" s="52">
        <f t="shared" si="1"/>
        <v>0</v>
      </c>
      <c r="BC94" s="53"/>
      <c r="BD94" s="53"/>
      <c r="BE94" s="53"/>
      <c r="BF94" s="54"/>
      <c r="BG94" s="52">
        <v>5200000</v>
      </c>
      <c r="BH94" s="53"/>
      <c r="BI94" s="53"/>
      <c r="BJ94" s="53"/>
      <c r="BK94" s="54"/>
      <c r="BL94" s="52">
        <v>0</v>
      </c>
      <c r="BM94" s="53"/>
      <c r="BN94" s="53"/>
      <c r="BO94" s="53"/>
      <c r="BP94" s="54"/>
      <c r="BQ94" s="52">
        <v>0</v>
      </c>
      <c r="BR94" s="53"/>
      <c r="BS94" s="53"/>
      <c r="BT94" s="54"/>
      <c r="BU94" s="52">
        <f t="shared" si="2"/>
        <v>5200000</v>
      </c>
      <c r="BV94" s="53"/>
      <c r="BW94" s="53"/>
      <c r="BX94" s="53"/>
      <c r="BY94" s="54"/>
    </row>
    <row r="95" spans="1:79" s="25" customFormat="1" ht="12.75" customHeight="1" x14ac:dyDescent="0.2">
      <c r="A95" s="39">
        <v>4</v>
      </c>
      <c r="B95" s="40"/>
      <c r="C95" s="40"/>
      <c r="D95" s="34" t="s">
        <v>181</v>
      </c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6"/>
      <c r="U95" s="52">
        <v>0</v>
      </c>
      <c r="V95" s="53"/>
      <c r="W95" s="53"/>
      <c r="X95" s="53"/>
      <c r="Y95" s="54"/>
      <c r="Z95" s="52">
        <v>0</v>
      </c>
      <c r="AA95" s="53"/>
      <c r="AB95" s="53"/>
      <c r="AC95" s="53"/>
      <c r="AD95" s="54"/>
      <c r="AE95" s="52">
        <v>0</v>
      </c>
      <c r="AF95" s="53"/>
      <c r="AG95" s="53"/>
      <c r="AH95" s="54"/>
      <c r="AI95" s="52">
        <f t="shared" si="0"/>
        <v>0</v>
      </c>
      <c r="AJ95" s="53"/>
      <c r="AK95" s="53"/>
      <c r="AL95" s="53"/>
      <c r="AM95" s="54"/>
      <c r="AN95" s="52">
        <v>0</v>
      </c>
      <c r="AO95" s="53"/>
      <c r="AP95" s="53"/>
      <c r="AQ95" s="53"/>
      <c r="AR95" s="54"/>
      <c r="AS95" s="52">
        <v>0</v>
      </c>
      <c r="AT95" s="53"/>
      <c r="AU95" s="53"/>
      <c r="AV95" s="53"/>
      <c r="AW95" s="54"/>
      <c r="AX95" s="52">
        <v>0</v>
      </c>
      <c r="AY95" s="53"/>
      <c r="AZ95" s="53"/>
      <c r="BA95" s="54"/>
      <c r="BB95" s="52">
        <f t="shared" si="1"/>
        <v>0</v>
      </c>
      <c r="BC95" s="53"/>
      <c r="BD95" s="53"/>
      <c r="BE95" s="53"/>
      <c r="BF95" s="54"/>
      <c r="BG95" s="52">
        <v>0</v>
      </c>
      <c r="BH95" s="53"/>
      <c r="BI95" s="53"/>
      <c r="BJ95" s="53"/>
      <c r="BK95" s="54"/>
      <c r="BL95" s="52">
        <v>0</v>
      </c>
      <c r="BM95" s="53"/>
      <c r="BN95" s="53"/>
      <c r="BO95" s="53"/>
      <c r="BP95" s="54"/>
      <c r="BQ95" s="52">
        <v>0</v>
      </c>
      <c r="BR95" s="53"/>
      <c r="BS95" s="53"/>
      <c r="BT95" s="54"/>
      <c r="BU95" s="52">
        <f t="shared" si="2"/>
        <v>0</v>
      </c>
      <c r="BV95" s="53"/>
      <c r="BW95" s="53"/>
      <c r="BX95" s="53"/>
      <c r="BY95" s="54"/>
    </row>
    <row r="96" spans="1:79" s="25" customFormat="1" ht="12.75" customHeight="1" x14ac:dyDescent="0.2">
      <c r="A96" s="39">
        <v>5</v>
      </c>
      <c r="B96" s="40"/>
      <c r="C96" s="40"/>
      <c r="D96" s="34" t="s">
        <v>182</v>
      </c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6"/>
      <c r="U96" s="52">
        <v>0</v>
      </c>
      <c r="V96" s="53"/>
      <c r="W96" s="53"/>
      <c r="X96" s="53"/>
      <c r="Y96" s="54"/>
      <c r="Z96" s="52">
        <v>0</v>
      </c>
      <c r="AA96" s="53"/>
      <c r="AB96" s="53"/>
      <c r="AC96" s="53"/>
      <c r="AD96" s="54"/>
      <c r="AE96" s="52">
        <v>0</v>
      </c>
      <c r="AF96" s="53"/>
      <c r="AG96" s="53"/>
      <c r="AH96" s="54"/>
      <c r="AI96" s="52">
        <f t="shared" si="0"/>
        <v>0</v>
      </c>
      <c r="AJ96" s="53"/>
      <c r="AK96" s="53"/>
      <c r="AL96" s="53"/>
      <c r="AM96" s="54"/>
      <c r="AN96" s="52">
        <v>0</v>
      </c>
      <c r="AO96" s="53"/>
      <c r="AP96" s="53"/>
      <c r="AQ96" s="53"/>
      <c r="AR96" s="54"/>
      <c r="AS96" s="52">
        <v>0</v>
      </c>
      <c r="AT96" s="53"/>
      <c r="AU96" s="53"/>
      <c r="AV96" s="53"/>
      <c r="AW96" s="54"/>
      <c r="AX96" s="52">
        <v>0</v>
      </c>
      <c r="AY96" s="53"/>
      <c r="AZ96" s="53"/>
      <c r="BA96" s="54"/>
      <c r="BB96" s="52">
        <f t="shared" si="1"/>
        <v>0</v>
      </c>
      <c r="BC96" s="53"/>
      <c r="BD96" s="53"/>
      <c r="BE96" s="53"/>
      <c r="BF96" s="54"/>
      <c r="BG96" s="52">
        <v>0</v>
      </c>
      <c r="BH96" s="53"/>
      <c r="BI96" s="53"/>
      <c r="BJ96" s="53"/>
      <c r="BK96" s="54"/>
      <c r="BL96" s="52">
        <v>0</v>
      </c>
      <c r="BM96" s="53"/>
      <c r="BN96" s="53"/>
      <c r="BO96" s="53"/>
      <c r="BP96" s="54"/>
      <c r="BQ96" s="52">
        <v>0</v>
      </c>
      <c r="BR96" s="53"/>
      <c r="BS96" s="53"/>
      <c r="BT96" s="54"/>
      <c r="BU96" s="52">
        <f t="shared" si="2"/>
        <v>0</v>
      </c>
      <c r="BV96" s="53"/>
      <c r="BW96" s="53"/>
      <c r="BX96" s="53"/>
      <c r="BY96" s="54"/>
    </row>
    <row r="97" spans="1:79" s="25" customFormat="1" ht="12.75" customHeight="1" x14ac:dyDescent="0.2">
      <c r="A97" s="39">
        <v>6</v>
      </c>
      <c r="B97" s="40"/>
      <c r="C97" s="40"/>
      <c r="D97" s="34" t="s">
        <v>183</v>
      </c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6"/>
      <c r="U97" s="52">
        <v>0</v>
      </c>
      <c r="V97" s="53"/>
      <c r="W97" s="53"/>
      <c r="X97" s="53"/>
      <c r="Y97" s="54"/>
      <c r="Z97" s="52">
        <v>0</v>
      </c>
      <c r="AA97" s="53"/>
      <c r="AB97" s="53"/>
      <c r="AC97" s="53"/>
      <c r="AD97" s="54"/>
      <c r="AE97" s="52">
        <v>0</v>
      </c>
      <c r="AF97" s="53"/>
      <c r="AG97" s="53"/>
      <c r="AH97" s="54"/>
      <c r="AI97" s="52">
        <f t="shared" si="0"/>
        <v>0</v>
      </c>
      <c r="AJ97" s="53"/>
      <c r="AK97" s="53"/>
      <c r="AL97" s="53"/>
      <c r="AM97" s="54"/>
      <c r="AN97" s="52">
        <v>0</v>
      </c>
      <c r="AO97" s="53"/>
      <c r="AP97" s="53"/>
      <c r="AQ97" s="53"/>
      <c r="AR97" s="54"/>
      <c r="AS97" s="52">
        <v>0</v>
      </c>
      <c r="AT97" s="53"/>
      <c r="AU97" s="53"/>
      <c r="AV97" s="53"/>
      <c r="AW97" s="54"/>
      <c r="AX97" s="52">
        <v>0</v>
      </c>
      <c r="AY97" s="53"/>
      <c r="AZ97" s="53"/>
      <c r="BA97" s="54"/>
      <c r="BB97" s="52">
        <f t="shared" si="1"/>
        <v>0</v>
      </c>
      <c r="BC97" s="53"/>
      <c r="BD97" s="53"/>
      <c r="BE97" s="53"/>
      <c r="BF97" s="54"/>
      <c r="BG97" s="52">
        <v>0</v>
      </c>
      <c r="BH97" s="53"/>
      <c r="BI97" s="53"/>
      <c r="BJ97" s="53"/>
      <c r="BK97" s="54"/>
      <c r="BL97" s="52">
        <v>0</v>
      </c>
      <c r="BM97" s="53"/>
      <c r="BN97" s="53"/>
      <c r="BO97" s="53"/>
      <c r="BP97" s="54"/>
      <c r="BQ97" s="52">
        <v>0</v>
      </c>
      <c r="BR97" s="53"/>
      <c r="BS97" s="53"/>
      <c r="BT97" s="54"/>
      <c r="BU97" s="52">
        <f t="shared" si="2"/>
        <v>0</v>
      </c>
      <c r="BV97" s="53"/>
      <c r="BW97" s="53"/>
      <c r="BX97" s="53"/>
      <c r="BY97" s="54"/>
    </row>
    <row r="98" spans="1:79" s="6" customFormat="1" ht="12.75" customHeight="1" x14ac:dyDescent="0.2">
      <c r="A98" s="44"/>
      <c r="B98" s="45"/>
      <c r="C98" s="45"/>
      <c r="D98" s="29" t="s">
        <v>147</v>
      </c>
      <c r="E98" s="30"/>
      <c r="F98" s="30"/>
      <c r="G98" s="30"/>
      <c r="H98" s="30"/>
      <c r="I98" s="30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1"/>
      <c r="U98" s="48">
        <v>0</v>
      </c>
      <c r="V98" s="49"/>
      <c r="W98" s="49"/>
      <c r="X98" s="49"/>
      <c r="Y98" s="50"/>
      <c r="Z98" s="48">
        <v>0</v>
      </c>
      <c r="AA98" s="49"/>
      <c r="AB98" s="49"/>
      <c r="AC98" s="49"/>
      <c r="AD98" s="50"/>
      <c r="AE98" s="48">
        <v>0</v>
      </c>
      <c r="AF98" s="49"/>
      <c r="AG98" s="49"/>
      <c r="AH98" s="50"/>
      <c r="AI98" s="48">
        <f t="shared" si="0"/>
        <v>0</v>
      </c>
      <c r="AJ98" s="49"/>
      <c r="AK98" s="49"/>
      <c r="AL98" s="49"/>
      <c r="AM98" s="50"/>
      <c r="AN98" s="48">
        <v>6596100</v>
      </c>
      <c r="AO98" s="49"/>
      <c r="AP98" s="49"/>
      <c r="AQ98" s="49"/>
      <c r="AR98" s="50"/>
      <c r="AS98" s="48">
        <v>1000000</v>
      </c>
      <c r="AT98" s="49"/>
      <c r="AU98" s="49"/>
      <c r="AV98" s="49"/>
      <c r="AW98" s="50"/>
      <c r="AX98" s="48">
        <v>1000000</v>
      </c>
      <c r="AY98" s="49"/>
      <c r="AZ98" s="49"/>
      <c r="BA98" s="50"/>
      <c r="BB98" s="48">
        <f t="shared" si="1"/>
        <v>7596100</v>
      </c>
      <c r="BC98" s="49"/>
      <c r="BD98" s="49"/>
      <c r="BE98" s="49"/>
      <c r="BF98" s="50"/>
      <c r="BG98" s="48">
        <v>5200000</v>
      </c>
      <c r="BH98" s="49"/>
      <c r="BI98" s="49"/>
      <c r="BJ98" s="49"/>
      <c r="BK98" s="50"/>
      <c r="BL98" s="48">
        <v>0</v>
      </c>
      <c r="BM98" s="49"/>
      <c r="BN98" s="49"/>
      <c r="BO98" s="49"/>
      <c r="BP98" s="50"/>
      <c r="BQ98" s="48">
        <v>0</v>
      </c>
      <c r="BR98" s="49"/>
      <c r="BS98" s="49"/>
      <c r="BT98" s="50"/>
      <c r="BU98" s="48">
        <f t="shared" si="2"/>
        <v>5200000</v>
      </c>
      <c r="BV98" s="49"/>
      <c r="BW98" s="49"/>
      <c r="BX98" s="49"/>
      <c r="BY98" s="50"/>
    </row>
    <row r="100" spans="1:79" ht="14.25" customHeight="1" x14ac:dyDescent="0.2">
      <c r="A100" s="68" t="s">
        <v>282</v>
      </c>
      <c r="B100" s="68"/>
      <c r="C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68"/>
      <c r="AR100" s="68"/>
      <c r="AS100" s="68"/>
      <c r="AT100" s="68"/>
      <c r="AU100" s="68"/>
      <c r="AV100" s="68"/>
      <c r="AW100" s="68"/>
      <c r="AX100" s="68"/>
      <c r="AY100" s="68"/>
      <c r="AZ100" s="68"/>
      <c r="BA100" s="68"/>
      <c r="BB100" s="68"/>
      <c r="BC100" s="68"/>
      <c r="BD100" s="68"/>
      <c r="BE100" s="68"/>
      <c r="BF100" s="68"/>
      <c r="BG100" s="68"/>
      <c r="BH100" s="68"/>
      <c r="BI100" s="68"/>
      <c r="BJ100" s="68"/>
      <c r="BK100" s="68"/>
      <c r="BL100" s="68"/>
    </row>
    <row r="101" spans="1:79" ht="15" customHeight="1" x14ac:dyDescent="0.2">
      <c r="A101" s="85" t="s">
        <v>252</v>
      </c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5"/>
      <c r="M101" s="85"/>
      <c r="N101" s="85"/>
      <c r="O101" s="85"/>
      <c r="P101" s="85"/>
      <c r="Q101" s="85"/>
      <c r="R101" s="85"/>
      <c r="S101" s="85"/>
      <c r="T101" s="85"/>
      <c r="U101" s="85"/>
      <c r="V101" s="85"/>
      <c r="W101" s="85"/>
      <c r="X101" s="85"/>
      <c r="Y101" s="85"/>
      <c r="Z101" s="85"/>
      <c r="AA101" s="85"/>
      <c r="AB101" s="85"/>
      <c r="AC101" s="85"/>
      <c r="AD101" s="85"/>
      <c r="AE101" s="85"/>
      <c r="AF101" s="85"/>
      <c r="AG101" s="85"/>
      <c r="AH101" s="85"/>
      <c r="AI101" s="85"/>
      <c r="AJ101" s="85"/>
      <c r="AK101" s="85"/>
      <c r="AL101" s="85"/>
      <c r="AM101" s="85"/>
      <c r="AN101" s="85"/>
      <c r="AO101" s="85"/>
      <c r="AP101" s="85"/>
      <c r="AQ101" s="85"/>
      <c r="AR101" s="85"/>
      <c r="AS101" s="85"/>
      <c r="AT101" s="85"/>
      <c r="AU101" s="85"/>
      <c r="AV101" s="85"/>
      <c r="AW101" s="85"/>
      <c r="AX101" s="85"/>
      <c r="AY101" s="85"/>
      <c r="AZ101" s="85"/>
      <c r="BA101" s="85"/>
      <c r="BB101" s="85"/>
      <c r="BC101" s="85"/>
      <c r="BD101" s="85"/>
      <c r="BE101" s="85"/>
      <c r="BF101" s="85"/>
      <c r="BG101" s="85"/>
      <c r="BH101" s="85"/>
    </row>
    <row r="102" spans="1:79" ht="23.1" customHeight="1" x14ac:dyDescent="0.2">
      <c r="A102" s="86" t="s">
        <v>6</v>
      </c>
      <c r="B102" s="87"/>
      <c r="C102" s="87"/>
      <c r="D102" s="86" t="s">
        <v>121</v>
      </c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8"/>
      <c r="U102" s="42" t="s">
        <v>274</v>
      </c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 t="s">
        <v>279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</row>
    <row r="103" spans="1:79" ht="54" customHeight="1" x14ac:dyDescent="0.2">
      <c r="A103" s="89"/>
      <c r="B103" s="90"/>
      <c r="C103" s="90"/>
      <c r="D103" s="89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1"/>
      <c r="U103" s="81" t="s">
        <v>4</v>
      </c>
      <c r="V103" s="82"/>
      <c r="W103" s="82"/>
      <c r="X103" s="82"/>
      <c r="Y103" s="83"/>
      <c r="Z103" s="81" t="s">
        <v>3</v>
      </c>
      <c r="AA103" s="82"/>
      <c r="AB103" s="82"/>
      <c r="AC103" s="82"/>
      <c r="AD103" s="83"/>
      <c r="AE103" s="104" t="s">
        <v>116</v>
      </c>
      <c r="AF103" s="105"/>
      <c r="AG103" s="105"/>
      <c r="AH103" s="105"/>
      <c r="AI103" s="106"/>
      <c r="AJ103" s="81" t="s">
        <v>5</v>
      </c>
      <c r="AK103" s="82"/>
      <c r="AL103" s="82"/>
      <c r="AM103" s="82"/>
      <c r="AN103" s="83"/>
      <c r="AO103" s="81" t="s">
        <v>4</v>
      </c>
      <c r="AP103" s="82"/>
      <c r="AQ103" s="82"/>
      <c r="AR103" s="82"/>
      <c r="AS103" s="83"/>
      <c r="AT103" s="81" t="s">
        <v>3</v>
      </c>
      <c r="AU103" s="82"/>
      <c r="AV103" s="82"/>
      <c r="AW103" s="82"/>
      <c r="AX103" s="83"/>
      <c r="AY103" s="104" t="s">
        <v>116</v>
      </c>
      <c r="AZ103" s="105"/>
      <c r="BA103" s="105"/>
      <c r="BB103" s="105"/>
      <c r="BC103" s="106"/>
      <c r="BD103" s="42" t="s">
        <v>96</v>
      </c>
      <c r="BE103" s="42"/>
      <c r="BF103" s="42"/>
      <c r="BG103" s="42"/>
      <c r="BH103" s="42"/>
    </row>
    <row r="104" spans="1:79" ht="15" customHeight="1" x14ac:dyDescent="0.2">
      <c r="A104" s="81" t="s">
        <v>169</v>
      </c>
      <c r="B104" s="82"/>
      <c r="C104" s="82"/>
      <c r="D104" s="81">
        <v>2</v>
      </c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3"/>
      <c r="U104" s="81">
        <v>3</v>
      </c>
      <c r="V104" s="82"/>
      <c r="W104" s="82"/>
      <c r="X104" s="82"/>
      <c r="Y104" s="83"/>
      <c r="Z104" s="81">
        <v>4</v>
      </c>
      <c r="AA104" s="82"/>
      <c r="AB104" s="82"/>
      <c r="AC104" s="82"/>
      <c r="AD104" s="83"/>
      <c r="AE104" s="81">
        <v>5</v>
      </c>
      <c r="AF104" s="82"/>
      <c r="AG104" s="82"/>
      <c r="AH104" s="82"/>
      <c r="AI104" s="83"/>
      <c r="AJ104" s="81">
        <v>6</v>
      </c>
      <c r="AK104" s="82"/>
      <c r="AL104" s="82"/>
      <c r="AM104" s="82"/>
      <c r="AN104" s="83"/>
      <c r="AO104" s="81">
        <v>7</v>
      </c>
      <c r="AP104" s="82"/>
      <c r="AQ104" s="82"/>
      <c r="AR104" s="82"/>
      <c r="AS104" s="83"/>
      <c r="AT104" s="81">
        <v>8</v>
      </c>
      <c r="AU104" s="82"/>
      <c r="AV104" s="82"/>
      <c r="AW104" s="82"/>
      <c r="AX104" s="83"/>
      <c r="AY104" s="81">
        <v>9</v>
      </c>
      <c r="AZ104" s="82"/>
      <c r="BA104" s="82"/>
      <c r="BB104" s="82"/>
      <c r="BC104" s="83"/>
      <c r="BD104" s="81">
        <v>10</v>
      </c>
      <c r="BE104" s="82"/>
      <c r="BF104" s="82"/>
      <c r="BG104" s="82"/>
      <c r="BH104" s="83"/>
    </row>
    <row r="105" spans="1:79" s="1" customFormat="1" ht="12.75" hidden="1" customHeight="1" x14ac:dyDescent="0.2">
      <c r="A105" s="95" t="s">
        <v>69</v>
      </c>
      <c r="B105" s="96"/>
      <c r="C105" s="96"/>
      <c r="D105" s="95" t="s">
        <v>57</v>
      </c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  <c r="T105" s="97"/>
      <c r="U105" s="95" t="s">
        <v>60</v>
      </c>
      <c r="V105" s="96"/>
      <c r="W105" s="96"/>
      <c r="X105" s="96"/>
      <c r="Y105" s="97"/>
      <c r="Z105" s="95" t="s">
        <v>61</v>
      </c>
      <c r="AA105" s="96"/>
      <c r="AB105" s="96"/>
      <c r="AC105" s="96"/>
      <c r="AD105" s="97"/>
      <c r="AE105" s="95" t="s">
        <v>94</v>
      </c>
      <c r="AF105" s="96"/>
      <c r="AG105" s="96"/>
      <c r="AH105" s="96"/>
      <c r="AI105" s="97"/>
      <c r="AJ105" s="101" t="s">
        <v>171</v>
      </c>
      <c r="AK105" s="102"/>
      <c r="AL105" s="102"/>
      <c r="AM105" s="102"/>
      <c r="AN105" s="103"/>
      <c r="AO105" s="95" t="s">
        <v>62</v>
      </c>
      <c r="AP105" s="96"/>
      <c r="AQ105" s="96"/>
      <c r="AR105" s="96"/>
      <c r="AS105" s="97"/>
      <c r="AT105" s="95" t="s">
        <v>63</v>
      </c>
      <c r="AU105" s="96"/>
      <c r="AV105" s="96"/>
      <c r="AW105" s="96"/>
      <c r="AX105" s="97"/>
      <c r="AY105" s="95" t="s">
        <v>95</v>
      </c>
      <c r="AZ105" s="96"/>
      <c r="BA105" s="96"/>
      <c r="BB105" s="96"/>
      <c r="BC105" s="97"/>
      <c r="BD105" s="92" t="s">
        <v>171</v>
      </c>
      <c r="BE105" s="92"/>
      <c r="BF105" s="92"/>
      <c r="BG105" s="92"/>
      <c r="BH105" s="92"/>
      <c r="CA105" s="1" t="s">
        <v>35</v>
      </c>
    </row>
    <row r="106" spans="1:79" s="25" customFormat="1" ht="38.25" customHeight="1" x14ac:dyDescent="0.2">
      <c r="A106" s="39">
        <v>1</v>
      </c>
      <c r="B106" s="40"/>
      <c r="C106" s="40"/>
      <c r="D106" s="34" t="s">
        <v>178</v>
      </c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6"/>
      <c r="U106" s="52">
        <v>0</v>
      </c>
      <c r="V106" s="53"/>
      <c r="W106" s="53"/>
      <c r="X106" s="53"/>
      <c r="Y106" s="54"/>
      <c r="Z106" s="52">
        <v>0</v>
      </c>
      <c r="AA106" s="53"/>
      <c r="AB106" s="53"/>
      <c r="AC106" s="53"/>
      <c r="AD106" s="54"/>
      <c r="AE106" s="55">
        <v>0</v>
      </c>
      <c r="AF106" s="55"/>
      <c r="AG106" s="55"/>
      <c r="AH106" s="55"/>
      <c r="AI106" s="55"/>
      <c r="AJ106" s="33">
        <f t="shared" ref="AJ106:AJ112" si="3">IF(ISNUMBER(U106),U106,0)+IF(ISNUMBER(Z106),Z106,0)</f>
        <v>0</v>
      </c>
      <c r="AK106" s="33"/>
      <c r="AL106" s="33"/>
      <c r="AM106" s="33"/>
      <c r="AN106" s="33"/>
      <c r="AO106" s="55">
        <v>0</v>
      </c>
      <c r="AP106" s="55"/>
      <c r="AQ106" s="55"/>
      <c r="AR106" s="55"/>
      <c r="AS106" s="55"/>
      <c r="AT106" s="33">
        <v>0</v>
      </c>
      <c r="AU106" s="33"/>
      <c r="AV106" s="33"/>
      <c r="AW106" s="33"/>
      <c r="AX106" s="33"/>
      <c r="AY106" s="55">
        <v>0</v>
      </c>
      <c r="AZ106" s="55"/>
      <c r="BA106" s="55"/>
      <c r="BB106" s="55"/>
      <c r="BC106" s="55"/>
      <c r="BD106" s="33">
        <f t="shared" ref="BD106:BD112" si="4">IF(ISNUMBER(AO106),AO106,0)+IF(ISNUMBER(AT106),AT106,0)</f>
        <v>0</v>
      </c>
      <c r="BE106" s="33"/>
      <c r="BF106" s="33"/>
      <c r="BG106" s="33"/>
      <c r="BH106" s="33"/>
      <c r="CA106" s="25" t="s">
        <v>36</v>
      </c>
    </row>
    <row r="107" spans="1:79" s="25" customFormat="1" ht="38.25" customHeight="1" x14ac:dyDescent="0.2">
      <c r="A107" s="39">
        <v>2</v>
      </c>
      <c r="B107" s="40"/>
      <c r="C107" s="40"/>
      <c r="D107" s="34" t="s">
        <v>179</v>
      </c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6"/>
      <c r="U107" s="52">
        <v>0</v>
      </c>
      <c r="V107" s="53"/>
      <c r="W107" s="53"/>
      <c r="X107" s="53"/>
      <c r="Y107" s="54"/>
      <c r="Z107" s="52">
        <v>2000000</v>
      </c>
      <c r="AA107" s="53"/>
      <c r="AB107" s="53"/>
      <c r="AC107" s="53"/>
      <c r="AD107" s="54"/>
      <c r="AE107" s="55">
        <v>0</v>
      </c>
      <c r="AF107" s="55"/>
      <c r="AG107" s="55"/>
      <c r="AH107" s="55"/>
      <c r="AI107" s="55"/>
      <c r="AJ107" s="33">
        <f t="shared" si="3"/>
        <v>2000000</v>
      </c>
      <c r="AK107" s="33"/>
      <c r="AL107" s="33"/>
      <c r="AM107" s="33"/>
      <c r="AN107" s="33"/>
      <c r="AO107" s="55">
        <v>0</v>
      </c>
      <c r="AP107" s="55"/>
      <c r="AQ107" s="55"/>
      <c r="AR107" s="55"/>
      <c r="AS107" s="55"/>
      <c r="AT107" s="33">
        <v>0</v>
      </c>
      <c r="AU107" s="33"/>
      <c r="AV107" s="33"/>
      <c r="AW107" s="33"/>
      <c r="AX107" s="33"/>
      <c r="AY107" s="55">
        <v>0</v>
      </c>
      <c r="AZ107" s="55"/>
      <c r="BA107" s="55"/>
      <c r="BB107" s="55"/>
      <c r="BC107" s="55"/>
      <c r="BD107" s="33">
        <f t="shared" si="4"/>
        <v>0</v>
      </c>
      <c r="BE107" s="33"/>
      <c r="BF107" s="33"/>
      <c r="BG107" s="33"/>
      <c r="BH107" s="33"/>
    </row>
    <row r="108" spans="1:79" s="25" customFormat="1" ht="12.75" customHeight="1" x14ac:dyDescent="0.2">
      <c r="A108" s="39">
        <v>3</v>
      </c>
      <c r="B108" s="40"/>
      <c r="C108" s="40"/>
      <c r="D108" s="34" t="s">
        <v>180</v>
      </c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6"/>
      <c r="U108" s="52">
        <v>12183900</v>
      </c>
      <c r="V108" s="53"/>
      <c r="W108" s="53"/>
      <c r="X108" s="53"/>
      <c r="Y108" s="54"/>
      <c r="Z108" s="52">
        <v>0</v>
      </c>
      <c r="AA108" s="53"/>
      <c r="AB108" s="53"/>
      <c r="AC108" s="53"/>
      <c r="AD108" s="54"/>
      <c r="AE108" s="55">
        <v>0</v>
      </c>
      <c r="AF108" s="55"/>
      <c r="AG108" s="55"/>
      <c r="AH108" s="55"/>
      <c r="AI108" s="55"/>
      <c r="AJ108" s="33">
        <f t="shared" si="3"/>
        <v>12183900</v>
      </c>
      <c r="AK108" s="33"/>
      <c r="AL108" s="33"/>
      <c r="AM108" s="33"/>
      <c r="AN108" s="33"/>
      <c r="AO108" s="55">
        <v>15839000</v>
      </c>
      <c r="AP108" s="55"/>
      <c r="AQ108" s="55"/>
      <c r="AR108" s="55"/>
      <c r="AS108" s="55"/>
      <c r="AT108" s="33">
        <v>0</v>
      </c>
      <c r="AU108" s="33"/>
      <c r="AV108" s="33"/>
      <c r="AW108" s="33"/>
      <c r="AX108" s="33"/>
      <c r="AY108" s="55">
        <v>0</v>
      </c>
      <c r="AZ108" s="55"/>
      <c r="BA108" s="55"/>
      <c r="BB108" s="55"/>
      <c r="BC108" s="55"/>
      <c r="BD108" s="33">
        <f t="shared" si="4"/>
        <v>15839000</v>
      </c>
      <c r="BE108" s="33"/>
      <c r="BF108" s="33"/>
      <c r="BG108" s="33"/>
      <c r="BH108" s="33"/>
    </row>
    <row r="109" spans="1:79" s="25" customFormat="1" ht="12.75" customHeight="1" x14ac:dyDescent="0.2">
      <c r="A109" s="39">
        <v>4</v>
      </c>
      <c r="B109" s="40"/>
      <c r="C109" s="40"/>
      <c r="D109" s="34" t="s">
        <v>181</v>
      </c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6"/>
      <c r="U109" s="52">
        <v>0</v>
      </c>
      <c r="V109" s="53"/>
      <c r="W109" s="53"/>
      <c r="X109" s="53"/>
      <c r="Y109" s="54"/>
      <c r="Z109" s="52">
        <v>6500000</v>
      </c>
      <c r="AA109" s="53"/>
      <c r="AB109" s="53"/>
      <c r="AC109" s="53"/>
      <c r="AD109" s="54"/>
      <c r="AE109" s="55">
        <v>0</v>
      </c>
      <c r="AF109" s="55"/>
      <c r="AG109" s="55"/>
      <c r="AH109" s="55"/>
      <c r="AI109" s="55"/>
      <c r="AJ109" s="33">
        <f t="shared" si="3"/>
        <v>6500000</v>
      </c>
      <c r="AK109" s="33"/>
      <c r="AL109" s="33"/>
      <c r="AM109" s="33"/>
      <c r="AN109" s="33"/>
      <c r="AO109" s="55">
        <v>0</v>
      </c>
      <c r="AP109" s="55"/>
      <c r="AQ109" s="55"/>
      <c r="AR109" s="55"/>
      <c r="AS109" s="55"/>
      <c r="AT109" s="33">
        <v>0</v>
      </c>
      <c r="AU109" s="33"/>
      <c r="AV109" s="33"/>
      <c r="AW109" s="33"/>
      <c r="AX109" s="33"/>
      <c r="AY109" s="55">
        <v>0</v>
      </c>
      <c r="AZ109" s="55"/>
      <c r="BA109" s="55"/>
      <c r="BB109" s="55"/>
      <c r="BC109" s="55"/>
      <c r="BD109" s="33">
        <f t="shared" si="4"/>
        <v>0</v>
      </c>
      <c r="BE109" s="33"/>
      <c r="BF109" s="33"/>
      <c r="BG109" s="33"/>
      <c r="BH109" s="33"/>
    </row>
    <row r="110" spans="1:79" s="25" customFormat="1" ht="12.75" customHeight="1" x14ac:dyDescent="0.2">
      <c r="A110" s="39">
        <v>5</v>
      </c>
      <c r="B110" s="40"/>
      <c r="C110" s="40"/>
      <c r="D110" s="34" t="s">
        <v>182</v>
      </c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6"/>
      <c r="U110" s="52">
        <v>0</v>
      </c>
      <c r="V110" s="53"/>
      <c r="W110" s="53"/>
      <c r="X110" s="53"/>
      <c r="Y110" s="54"/>
      <c r="Z110" s="52">
        <v>0</v>
      </c>
      <c r="AA110" s="53"/>
      <c r="AB110" s="53"/>
      <c r="AC110" s="53"/>
      <c r="AD110" s="54"/>
      <c r="AE110" s="55">
        <v>0</v>
      </c>
      <c r="AF110" s="55"/>
      <c r="AG110" s="55"/>
      <c r="AH110" s="55"/>
      <c r="AI110" s="55"/>
      <c r="AJ110" s="33">
        <f t="shared" si="3"/>
        <v>0</v>
      </c>
      <c r="AK110" s="33"/>
      <c r="AL110" s="33"/>
      <c r="AM110" s="33"/>
      <c r="AN110" s="33"/>
      <c r="AO110" s="55">
        <v>0</v>
      </c>
      <c r="AP110" s="55"/>
      <c r="AQ110" s="55"/>
      <c r="AR110" s="55"/>
      <c r="AS110" s="55"/>
      <c r="AT110" s="33">
        <v>1000000</v>
      </c>
      <c r="AU110" s="33"/>
      <c r="AV110" s="33"/>
      <c r="AW110" s="33"/>
      <c r="AX110" s="33"/>
      <c r="AY110" s="55">
        <v>0</v>
      </c>
      <c r="AZ110" s="55"/>
      <c r="BA110" s="55"/>
      <c r="BB110" s="55"/>
      <c r="BC110" s="55"/>
      <c r="BD110" s="33">
        <f t="shared" si="4"/>
        <v>1000000</v>
      </c>
      <c r="BE110" s="33"/>
      <c r="BF110" s="33"/>
      <c r="BG110" s="33"/>
      <c r="BH110" s="33"/>
    </row>
    <row r="111" spans="1:79" s="25" customFormat="1" ht="12.75" customHeight="1" x14ac:dyDescent="0.2">
      <c r="A111" s="39">
        <v>6</v>
      </c>
      <c r="B111" s="40"/>
      <c r="C111" s="40"/>
      <c r="D111" s="34" t="s">
        <v>183</v>
      </c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6"/>
      <c r="U111" s="52">
        <v>0</v>
      </c>
      <c r="V111" s="53"/>
      <c r="W111" s="53"/>
      <c r="X111" s="53"/>
      <c r="Y111" s="54"/>
      <c r="Z111" s="52">
        <v>2000000</v>
      </c>
      <c r="AA111" s="53"/>
      <c r="AB111" s="53"/>
      <c r="AC111" s="53"/>
      <c r="AD111" s="54"/>
      <c r="AE111" s="55">
        <v>0</v>
      </c>
      <c r="AF111" s="55"/>
      <c r="AG111" s="55"/>
      <c r="AH111" s="55"/>
      <c r="AI111" s="55"/>
      <c r="AJ111" s="33">
        <f t="shared" si="3"/>
        <v>2000000</v>
      </c>
      <c r="AK111" s="33"/>
      <c r="AL111" s="33"/>
      <c r="AM111" s="33"/>
      <c r="AN111" s="33"/>
      <c r="AO111" s="55">
        <v>0</v>
      </c>
      <c r="AP111" s="55"/>
      <c r="AQ111" s="55"/>
      <c r="AR111" s="55"/>
      <c r="AS111" s="55"/>
      <c r="AT111" s="33">
        <v>0</v>
      </c>
      <c r="AU111" s="33"/>
      <c r="AV111" s="33"/>
      <c r="AW111" s="33"/>
      <c r="AX111" s="33"/>
      <c r="AY111" s="55">
        <v>0</v>
      </c>
      <c r="AZ111" s="55"/>
      <c r="BA111" s="55"/>
      <c r="BB111" s="55"/>
      <c r="BC111" s="55"/>
      <c r="BD111" s="33">
        <f t="shared" si="4"/>
        <v>0</v>
      </c>
      <c r="BE111" s="33"/>
      <c r="BF111" s="33"/>
      <c r="BG111" s="33"/>
      <c r="BH111" s="33"/>
    </row>
    <row r="112" spans="1:79" s="6" customFormat="1" ht="12.75" customHeight="1" x14ac:dyDescent="0.2">
      <c r="A112" s="44"/>
      <c r="B112" s="45"/>
      <c r="C112" s="45"/>
      <c r="D112" s="29" t="s">
        <v>147</v>
      </c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1"/>
      <c r="U112" s="48">
        <v>12183900</v>
      </c>
      <c r="V112" s="49"/>
      <c r="W112" s="49"/>
      <c r="X112" s="49"/>
      <c r="Y112" s="50"/>
      <c r="Z112" s="48">
        <v>10500000</v>
      </c>
      <c r="AA112" s="49"/>
      <c r="AB112" s="49"/>
      <c r="AC112" s="49"/>
      <c r="AD112" s="50"/>
      <c r="AE112" s="51">
        <v>0</v>
      </c>
      <c r="AF112" s="51"/>
      <c r="AG112" s="51"/>
      <c r="AH112" s="51"/>
      <c r="AI112" s="51"/>
      <c r="AJ112" s="28">
        <f t="shared" si="3"/>
        <v>22683900</v>
      </c>
      <c r="AK112" s="28"/>
      <c r="AL112" s="28"/>
      <c r="AM112" s="28"/>
      <c r="AN112" s="28"/>
      <c r="AO112" s="51">
        <v>15839000</v>
      </c>
      <c r="AP112" s="51"/>
      <c r="AQ112" s="51"/>
      <c r="AR112" s="51"/>
      <c r="AS112" s="51"/>
      <c r="AT112" s="28">
        <v>1000000</v>
      </c>
      <c r="AU112" s="28"/>
      <c r="AV112" s="28"/>
      <c r="AW112" s="28"/>
      <c r="AX112" s="28"/>
      <c r="AY112" s="51">
        <v>0</v>
      </c>
      <c r="AZ112" s="51"/>
      <c r="BA112" s="51"/>
      <c r="BB112" s="51"/>
      <c r="BC112" s="51"/>
      <c r="BD112" s="28">
        <f t="shared" si="4"/>
        <v>16839000</v>
      </c>
      <c r="BE112" s="28"/>
      <c r="BF112" s="28"/>
      <c r="BG112" s="28"/>
      <c r="BH112" s="28"/>
    </row>
    <row r="113" spans="1:79" s="5" customFormat="1" ht="12.75" customHeight="1" x14ac:dyDescent="0.2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</row>
    <row r="115" spans="1:79" ht="14.25" customHeight="1" x14ac:dyDescent="0.2">
      <c r="A115" s="68" t="s">
        <v>152</v>
      </c>
      <c r="B115" s="68"/>
      <c r="C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68"/>
      <c r="Y115" s="68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68"/>
      <c r="AK115" s="68"/>
      <c r="AL115" s="68"/>
      <c r="AM115" s="68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68"/>
      <c r="AY115" s="68"/>
      <c r="AZ115" s="68"/>
      <c r="BA115" s="68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68"/>
    </row>
    <row r="116" spans="1:79" ht="14.25" customHeight="1" x14ac:dyDescent="0.2">
      <c r="A116" s="68" t="s">
        <v>267</v>
      </c>
      <c r="B116" s="68"/>
      <c r="C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8"/>
      <c r="AQ116" s="68"/>
      <c r="AR116" s="68"/>
      <c r="AS116" s="68"/>
      <c r="AT116" s="68"/>
      <c r="AU116" s="68"/>
      <c r="AV116" s="68"/>
      <c r="AW116" s="68"/>
      <c r="AX116" s="68"/>
      <c r="AY116" s="68"/>
      <c r="AZ116" s="68"/>
      <c r="BA116" s="68"/>
      <c r="BB116" s="68"/>
      <c r="BC116" s="68"/>
      <c r="BD116" s="68"/>
      <c r="BE116" s="68"/>
      <c r="BF116" s="68"/>
      <c r="BG116" s="68"/>
      <c r="BH116" s="68"/>
      <c r="BI116" s="68"/>
      <c r="BJ116" s="68"/>
      <c r="BK116" s="68"/>
      <c r="BL116" s="68"/>
    </row>
    <row r="117" spans="1:79" ht="23.1" customHeight="1" x14ac:dyDescent="0.2">
      <c r="A117" s="86" t="s">
        <v>6</v>
      </c>
      <c r="B117" s="87"/>
      <c r="C117" s="87"/>
      <c r="D117" s="42" t="s">
        <v>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 t="s">
        <v>8</v>
      </c>
      <c r="R117" s="42"/>
      <c r="S117" s="42"/>
      <c r="T117" s="42"/>
      <c r="U117" s="42"/>
      <c r="V117" s="42" t="s">
        <v>7</v>
      </c>
      <c r="W117" s="42"/>
      <c r="X117" s="42"/>
      <c r="Y117" s="42"/>
      <c r="Z117" s="42"/>
      <c r="AA117" s="42"/>
      <c r="AB117" s="42"/>
      <c r="AC117" s="42"/>
      <c r="AD117" s="42"/>
      <c r="AE117" s="42"/>
      <c r="AF117" s="81" t="s">
        <v>253</v>
      </c>
      <c r="AG117" s="82"/>
      <c r="AH117" s="82"/>
      <c r="AI117" s="82"/>
      <c r="AJ117" s="82"/>
      <c r="AK117" s="82"/>
      <c r="AL117" s="82"/>
      <c r="AM117" s="82"/>
      <c r="AN117" s="82"/>
      <c r="AO117" s="82"/>
      <c r="AP117" s="82"/>
      <c r="AQ117" s="82"/>
      <c r="AR117" s="82"/>
      <c r="AS117" s="82"/>
      <c r="AT117" s="83"/>
      <c r="AU117" s="81" t="s">
        <v>256</v>
      </c>
      <c r="AV117" s="82"/>
      <c r="AW117" s="82"/>
      <c r="AX117" s="82"/>
      <c r="AY117" s="82"/>
      <c r="AZ117" s="82"/>
      <c r="BA117" s="82"/>
      <c r="BB117" s="82"/>
      <c r="BC117" s="82"/>
      <c r="BD117" s="82"/>
      <c r="BE117" s="82"/>
      <c r="BF117" s="82"/>
      <c r="BG117" s="82"/>
      <c r="BH117" s="82"/>
      <c r="BI117" s="83"/>
      <c r="BJ117" s="81" t="s">
        <v>263</v>
      </c>
      <c r="BK117" s="82"/>
      <c r="BL117" s="82"/>
      <c r="BM117" s="82"/>
      <c r="BN117" s="82"/>
      <c r="BO117" s="82"/>
      <c r="BP117" s="82"/>
      <c r="BQ117" s="82"/>
      <c r="BR117" s="82"/>
      <c r="BS117" s="82"/>
      <c r="BT117" s="82"/>
      <c r="BU117" s="82"/>
      <c r="BV117" s="82"/>
      <c r="BW117" s="82"/>
      <c r="BX117" s="83"/>
    </row>
    <row r="118" spans="1:79" ht="32.25" customHeight="1" x14ac:dyDescent="0.2">
      <c r="A118" s="89"/>
      <c r="B118" s="90"/>
      <c r="C118" s="90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 t="s">
        <v>4</v>
      </c>
      <c r="AG118" s="42"/>
      <c r="AH118" s="42"/>
      <c r="AI118" s="42"/>
      <c r="AJ118" s="42"/>
      <c r="AK118" s="42" t="s">
        <v>3</v>
      </c>
      <c r="AL118" s="42"/>
      <c r="AM118" s="42"/>
      <c r="AN118" s="42"/>
      <c r="AO118" s="42"/>
      <c r="AP118" s="42" t="s">
        <v>123</v>
      </c>
      <c r="AQ118" s="42"/>
      <c r="AR118" s="42"/>
      <c r="AS118" s="42"/>
      <c r="AT118" s="42"/>
      <c r="AU118" s="42" t="s">
        <v>4</v>
      </c>
      <c r="AV118" s="42"/>
      <c r="AW118" s="42"/>
      <c r="AX118" s="42"/>
      <c r="AY118" s="42"/>
      <c r="AZ118" s="42" t="s">
        <v>3</v>
      </c>
      <c r="BA118" s="42"/>
      <c r="BB118" s="42"/>
      <c r="BC118" s="42"/>
      <c r="BD118" s="42"/>
      <c r="BE118" s="42" t="s">
        <v>90</v>
      </c>
      <c r="BF118" s="42"/>
      <c r="BG118" s="42"/>
      <c r="BH118" s="42"/>
      <c r="BI118" s="42"/>
      <c r="BJ118" s="42" t="s">
        <v>4</v>
      </c>
      <c r="BK118" s="42"/>
      <c r="BL118" s="42"/>
      <c r="BM118" s="42"/>
      <c r="BN118" s="42"/>
      <c r="BO118" s="42" t="s">
        <v>3</v>
      </c>
      <c r="BP118" s="42"/>
      <c r="BQ118" s="42"/>
      <c r="BR118" s="42"/>
      <c r="BS118" s="42"/>
      <c r="BT118" s="42" t="s">
        <v>97</v>
      </c>
      <c r="BU118" s="42"/>
      <c r="BV118" s="42"/>
      <c r="BW118" s="42"/>
      <c r="BX118" s="42"/>
    </row>
    <row r="119" spans="1:79" ht="15" customHeight="1" x14ac:dyDescent="0.2">
      <c r="A119" s="81">
        <v>1</v>
      </c>
      <c r="B119" s="82"/>
      <c r="C119" s="82"/>
      <c r="D119" s="42">
        <v>2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>
        <v>3</v>
      </c>
      <c r="R119" s="42"/>
      <c r="S119" s="42"/>
      <c r="T119" s="42"/>
      <c r="U119" s="42"/>
      <c r="V119" s="42">
        <v>4</v>
      </c>
      <c r="W119" s="42"/>
      <c r="X119" s="42"/>
      <c r="Y119" s="42"/>
      <c r="Z119" s="42"/>
      <c r="AA119" s="42"/>
      <c r="AB119" s="42"/>
      <c r="AC119" s="42"/>
      <c r="AD119" s="42"/>
      <c r="AE119" s="42"/>
      <c r="AF119" s="42">
        <v>5</v>
      </c>
      <c r="AG119" s="42"/>
      <c r="AH119" s="42"/>
      <c r="AI119" s="42"/>
      <c r="AJ119" s="42"/>
      <c r="AK119" s="42">
        <v>6</v>
      </c>
      <c r="AL119" s="42"/>
      <c r="AM119" s="42"/>
      <c r="AN119" s="42"/>
      <c r="AO119" s="42"/>
      <c r="AP119" s="42">
        <v>7</v>
      </c>
      <c r="AQ119" s="42"/>
      <c r="AR119" s="42"/>
      <c r="AS119" s="42"/>
      <c r="AT119" s="42"/>
      <c r="AU119" s="42">
        <v>8</v>
      </c>
      <c r="AV119" s="42"/>
      <c r="AW119" s="42"/>
      <c r="AX119" s="42"/>
      <c r="AY119" s="42"/>
      <c r="AZ119" s="42">
        <v>9</v>
      </c>
      <c r="BA119" s="42"/>
      <c r="BB119" s="42"/>
      <c r="BC119" s="42"/>
      <c r="BD119" s="42"/>
      <c r="BE119" s="42">
        <v>10</v>
      </c>
      <c r="BF119" s="42"/>
      <c r="BG119" s="42"/>
      <c r="BH119" s="42"/>
      <c r="BI119" s="42"/>
      <c r="BJ119" s="42">
        <v>11</v>
      </c>
      <c r="BK119" s="42"/>
      <c r="BL119" s="42"/>
      <c r="BM119" s="42"/>
      <c r="BN119" s="42"/>
      <c r="BO119" s="42">
        <v>12</v>
      </c>
      <c r="BP119" s="42"/>
      <c r="BQ119" s="42"/>
      <c r="BR119" s="42"/>
      <c r="BS119" s="42"/>
      <c r="BT119" s="42">
        <v>13</v>
      </c>
      <c r="BU119" s="42"/>
      <c r="BV119" s="42"/>
      <c r="BW119" s="42"/>
      <c r="BX119" s="42"/>
    </row>
    <row r="120" spans="1:79" ht="10.5" hidden="1" customHeight="1" x14ac:dyDescent="0.2">
      <c r="A120" s="95" t="s">
        <v>154</v>
      </c>
      <c r="B120" s="96"/>
      <c r="C120" s="96"/>
      <c r="D120" s="42" t="s">
        <v>57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 t="s">
        <v>70</v>
      </c>
      <c r="R120" s="42"/>
      <c r="S120" s="42"/>
      <c r="T120" s="42"/>
      <c r="U120" s="42"/>
      <c r="V120" s="42" t="s">
        <v>71</v>
      </c>
      <c r="W120" s="42"/>
      <c r="X120" s="42"/>
      <c r="Y120" s="42"/>
      <c r="Z120" s="42"/>
      <c r="AA120" s="42"/>
      <c r="AB120" s="42"/>
      <c r="AC120" s="42"/>
      <c r="AD120" s="42"/>
      <c r="AE120" s="42"/>
      <c r="AF120" s="72" t="s">
        <v>111</v>
      </c>
      <c r="AG120" s="72"/>
      <c r="AH120" s="72"/>
      <c r="AI120" s="72"/>
      <c r="AJ120" s="72"/>
      <c r="AK120" s="70" t="s">
        <v>112</v>
      </c>
      <c r="AL120" s="70"/>
      <c r="AM120" s="70"/>
      <c r="AN120" s="70"/>
      <c r="AO120" s="70"/>
      <c r="AP120" s="92" t="s">
        <v>185</v>
      </c>
      <c r="AQ120" s="92"/>
      <c r="AR120" s="92"/>
      <c r="AS120" s="92"/>
      <c r="AT120" s="92"/>
      <c r="AU120" s="72" t="s">
        <v>113</v>
      </c>
      <c r="AV120" s="72"/>
      <c r="AW120" s="72"/>
      <c r="AX120" s="72"/>
      <c r="AY120" s="72"/>
      <c r="AZ120" s="70" t="s">
        <v>114</v>
      </c>
      <c r="BA120" s="70"/>
      <c r="BB120" s="70"/>
      <c r="BC120" s="70"/>
      <c r="BD120" s="70"/>
      <c r="BE120" s="92" t="s">
        <v>185</v>
      </c>
      <c r="BF120" s="92"/>
      <c r="BG120" s="92"/>
      <c r="BH120" s="92"/>
      <c r="BI120" s="92"/>
      <c r="BJ120" s="72" t="s">
        <v>105</v>
      </c>
      <c r="BK120" s="72"/>
      <c r="BL120" s="72"/>
      <c r="BM120" s="72"/>
      <c r="BN120" s="72"/>
      <c r="BO120" s="70" t="s">
        <v>106</v>
      </c>
      <c r="BP120" s="70"/>
      <c r="BQ120" s="70"/>
      <c r="BR120" s="70"/>
      <c r="BS120" s="70"/>
      <c r="BT120" s="92" t="s">
        <v>185</v>
      </c>
      <c r="BU120" s="92"/>
      <c r="BV120" s="92"/>
      <c r="BW120" s="92"/>
      <c r="BX120" s="92"/>
      <c r="CA120" t="s">
        <v>37</v>
      </c>
    </row>
    <row r="121" spans="1:79" s="6" customFormat="1" ht="15" customHeight="1" x14ac:dyDescent="0.2">
      <c r="A121" s="44">
        <v>0</v>
      </c>
      <c r="B121" s="45"/>
      <c r="C121" s="45"/>
      <c r="D121" s="47" t="s">
        <v>184</v>
      </c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CA121" s="6" t="s">
        <v>38</v>
      </c>
    </row>
    <row r="122" spans="1:79" s="25" customFormat="1" ht="15" customHeight="1" x14ac:dyDescent="0.2">
      <c r="A122" s="39">
        <v>0</v>
      </c>
      <c r="B122" s="40"/>
      <c r="C122" s="40"/>
      <c r="D122" s="42" t="s">
        <v>186</v>
      </c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 t="s">
        <v>187</v>
      </c>
      <c r="R122" s="42"/>
      <c r="S122" s="42"/>
      <c r="T122" s="42"/>
      <c r="U122" s="42"/>
      <c r="V122" s="42" t="s">
        <v>188</v>
      </c>
      <c r="W122" s="42"/>
      <c r="X122" s="42"/>
      <c r="Y122" s="42"/>
      <c r="Z122" s="42"/>
      <c r="AA122" s="42"/>
      <c r="AB122" s="42"/>
      <c r="AC122" s="42"/>
      <c r="AD122" s="42"/>
      <c r="AE122" s="42"/>
      <c r="AF122" s="38">
        <v>0</v>
      </c>
      <c r="AG122" s="38"/>
      <c r="AH122" s="38"/>
      <c r="AI122" s="38"/>
      <c r="AJ122" s="38"/>
      <c r="AK122" s="38">
        <v>0</v>
      </c>
      <c r="AL122" s="38"/>
      <c r="AM122" s="38"/>
      <c r="AN122" s="38"/>
      <c r="AO122" s="38"/>
      <c r="AP122" s="38">
        <v>0</v>
      </c>
      <c r="AQ122" s="38"/>
      <c r="AR122" s="38"/>
      <c r="AS122" s="38"/>
      <c r="AT122" s="38"/>
      <c r="AU122" s="38">
        <v>5823100</v>
      </c>
      <c r="AV122" s="38"/>
      <c r="AW122" s="38"/>
      <c r="AX122" s="38"/>
      <c r="AY122" s="38"/>
      <c r="AZ122" s="38">
        <v>1000000</v>
      </c>
      <c r="BA122" s="38"/>
      <c r="BB122" s="38"/>
      <c r="BC122" s="38"/>
      <c r="BD122" s="38"/>
      <c r="BE122" s="38">
        <v>6823100</v>
      </c>
      <c r="BF122" s="38"/>
      <c r="BG122" s="38"/>
      <c r="BH122" s="38"/>
      <c r="BI122" s="38"/>
      <c r="BJ122" s="38">
        <v>0</v>
      </c>
      <c r="BK122" s="38"/>
      <c r="BL122" s="38"/>
      <c r="BM122" s="38"/>
      <c r="BN122" s="38"/>
      <c r="BO122" s="38">
        <v>0</v>
      </c>
      <c r="BP122" s="38"/>
      <c r="BQ122" s="38"/>
      <c r="BR122" s="38"/>
      <c r="BS122" s="38"/>
      <c r="BT122" s="38">
        <v>0</v>
      </c>
      <c r="BU122" s="38"/>
      <c r="BV122" s="38"/>
      <c r="BW122" s="38"/>
      <c r="BX122" s="38"/>
    </row>
    <row r="123" spans="1:79" s="25" customFormat="1" ht="15" customHeight="1" x14ac:dyDescent="0.2">
      <c r="A123" s="39">
        <v>0</v>
      </c>
      <c r="B123" s="40"/>
      <c r="C123" s="40"/>
      <c r="D123" s="41" t="s">
        <v>189</v>
      </c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6"/>
      <c r="Q123" s="42" t="s">
        <v>187</v>
      </c>
      <c r="R123" s="42"/>
      <c r="S123" s="42"/>
      <c r="T123" s="42"/>
      <c r="U123" s="42"/>
      <c r="V123" s="42" t="s">
        <v>190</v>
      </c>
      <c r="W123" s="42"/>
      <c r="X123" s="42"/>
      <c r="Y123" s="42"/>
      <c r="Z123" s="42"/>
      <c r="AA123" s="42"/>
      <c r="AB123" s="42"/>
      <c r="AC123" s="42"/>
      <c r="AD123" s="42"/>
      <c r="AE123" s="42"/>
      <c r="AF123" s="38">
        <v>0</v>
      </c>
      <c r="AG123" s="38"/>
      <c r="AH123" s="38"/>
      <c r="AI123" s="38"/>
      <c r="AJ123" s="38"/>
      <c r="AK123" s="38">
        <v>0</v>
      </c>
      <c r="AL123" s="38"/>
      <c r="AM123" s="38"/>
      <c r="AN123" s="38"/>
      <c r="AO123" s="38"/>
      <c r="AP123" s="38">
        <v>0</v>
      </c>
      <c r="AQ123" s="38"/>
      <c r="AR123" s="38"/>
      <c r="AS123" s="38"/>
      <c r="AT123" s="38"/>
      <c r="AU123" s="38">
        <v>773000</v>
      </c>
      <c r="AV123" s="38"/>
      <c r="AW123" s="38"/>
      <c r="AX123" s="38"/>
      <c r="AY123" s="38"/>
      <c r="AZ123" s="38">
        <v>0</v>
      </c>
      <c r="BA123" s="38"/>
      <c r="BB123" s="38"/>
      <c r="BC123" s="38"/>
      <c r="BD123" s="38"/>
      <c r="BE123" s="38">
        <v>773000</v>
      </c>
      <c r="BF123" s="38"/>
      <c r="BG123" s="38"/>
      <c r="BH123" s="38"/>
      <c r="BI123" s="38"/>
      <c r="BJ123" s="38">
        <v>0</v>
      </c>
      <c r="BK123" s="38"/>
      <c r="BL123" s="38"/>
      <c r="BM123" s="38"/>
      <c r="BN123" s="38"/>
      <c r="BO123" s="38">
        <v>0</v>
      </c>
      <c r="BP123" s="38"/>
      <c r="BQ123" s="38"/>
      <c r="BR123" s="38"/>
      <c r="BS123" s="38"/>
      <c r="BT123" s="38">
        <v>0</v>
      </c>
      <c r="BU123" s="38"/>
      <c r="BV123" s="38"/>
      <c r="BW123" s="38"/>
      <c r="BX123" s="38"/>
    </row>
    <row r="124" spans="1:79" s="25" customFormat="1" ht="30" customHeight="1" x14ac:dyDescent="0.2">
      <c r="A124" s="39">
        <v>0</v>
      </c>
      <c r="B124" s="40"/>
      <c r="C124" s="40"/>
      <c r="D124" s="41" t="s">
        <v>191</v>
      </c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6"/>
      <c r="Q124" s="42" t="s">
        <v>187</v>
      </c>
      <c r="R124" s="42"/>
      <c r="S124" s="42"/>
      <c r="T124" s="42"/>
      <c r="U124" s="42"/>
      <c r="V124" s="41" t="s">
        <v>192</v>
      </c>
      <c r="W124" s="35"/>
      <c r="X124" s="35"/>
      <c r="Y124" s="35"/>
      <c r="Z124" s="35"/>
      <c r="AA124" s="35"/>
      <c r="AB124" s="35"/>
      <c r="AC124" s="35"/>
      <c r="AD124" s="35"/>
      <c r="AE124" s="36"/>
      <c r="AF124" s="38">
        <v>0</v>
      </c>
      <c r="AG124" s="38"/>
      <c r="AH124" s="38"/>
      <c r="AI124" s="38"/>
      <c r="AJ124" s="38"/>
      <c r="AK124" s="38">
        <v>0</v>
      </c>
      <c r="AL124" s="38"/>
      <c r="AM124" s="38"/>
      <c r="AN124" s="38"/>
      <c r="AO124" s="38"/>
      <c r="AP124" s="38">
        <v>0</v>
      </c>
      <c r="AQ124" s="38"/>
      <c r="AR124" s="38"/>
      <c r="AS124" s="38"/>
      <c r="AT124" s="38"/>
      <c r="AU124" s="38">
        <v>0</v>
      </c>
      <c r="AV124" s="38"/>
      <c r="AW124" s="38"/>
      <c r="AX124" s="38"/>
      <c r="AY124" s="38"/>
      <c r="AZ124" s="38">
        <v>0</v>
      </c>
      <c r="BA124" s="38"/>
      <c r="BB124" s="38"/>
      <c r="BC124" s="38"/>
      <c r="BD124" s="38"/>
      <c r="BE124" s="38">
        <v>0</v>
      </c>
      <c r="BF124" s="38"/>
      <c r="BG124" s="38"/>
      <c r="BH124" s="38"/>
      <c r="BI124" s="38"/>
      <c r="BJ124" s="38">
        <v>0</v>
      </c>
      <c r="BK124" s="38"/>
      <c r="BL124" s="38"/>
      <c r="BM124" s="38"/>
      <c r="BN124" s="38"/>
      <c r="BO124" s="38">
        <v>0</v>
      </c>
      <c r="BP124" s="38"/>
      <c r="BQ124" s="38"/>
      <c r="BR124" s="38"/>
      <c r="BS124" s="38"/>
      <c r="BT124" s="38">
        <v>0</v>
      </c>
      <c r="BU124" s="38"/>
      <c r="BV124" s="38"/>
      <c r="BW124" s="38"/>
      <c r="BX124" s="38"/>
    </row>
    <row r="125" spans="1:79" s="25" customFormat="1" ht="15" customHeight="1" x14ac:dyDescent="0.2">
      <c r="A125" s="39">
        <v>0</v>
      </c>
      <c r="B125" s="40"/>
      <c r="C125" s="40"/>
      <c r="D125" s="41" t="s">
        <v>193</v>
      </c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6"/>
      <c r="Q125" s="42" t="s">
        <v>187</v>
      </c>
      <c r="R125" s="42"/>
      <c r="S125" s="42"/>
      <c r="T125" s="42"/>
      <c r="U125" s="42"/>
      <c r="V125" s="41" t="s">
        <v>192</v>
      </c>
      <c r="W125" s="35"/>
      <c r="X125" s="35"/>
      <c r="Y125" s="35"/>
      <c r="Z125" s="35"/>
      <c r="AA125" s="35"/>
      <c r="AB125" s="35"/>
      <c r="AC125" s="35"/>
      <c r="AD125" s="35"/>
      <c r="AE125" s="36"/>
      <c r="AF125" s="38">
        <v>0</v>
      </c>
      <c r="AG125" s="38"/>
      <c r="AH125" s="38"/>
      <c r="AI125" s="38"/>
      <c r="AJ125" s="38"/>
      <c r="AK125" s="38">
        <v>0</v>
      </c>
      <c r="AL125" s="38"/>
      <c r="AM125" s="38"/>
      <c r="AN125" s="38"/>
      <c r="AO125" s="38"/>
      <c r="AP125" s="38">
        <v>0</v>
      </c>
      <c r="AQ125" s="38"/>
      <c r="AR125" s="38"/>
      <c r="AS125" s="38"/>
      <c r="AT125" s="38"/>
      <c r="AU125" s="38">
        <v>0</v>
      </c>
      <c r="AV125" s="38"/>
      <c r="AW125" s="38"/>
      <c r="AX125" s="38"/>
      <c r="AY125" s="38"/>
      <c r="AZ125" s="38">
        <v>0</v>
      </c>
      <c r="BA125" s="38"/>
      <c r="BB125" s="38"/>
      <c r="BC125" s="38"/>
      <c r="BD125" s="38"/>
      <c r="BE125" s="38">
        <v>0</v>
      </c>
      <c r="BF125" s="38"/>
      <c r="BG125" s="38"/>
      <c r="BH125" s="38"/>
      <c r="BI125" s="38"/>
      <c r="BJ125" s="38">
        <v>0</v>
      </c>
      <c r="BK125" s="38"/>
      <c r="BL125" s="38"/>
      <c r="BM125" s="38"/>
      <c r="BN125" s="38"/>
      <c r="BO125" s="38">
        <v>0</v>
      </c>
      <c r="BP125" s="38"/>
      <c r="BQ125" s="38"/>
      <c r="BR125" s="38"/>
      <c r="BS125" s="38"/>
      <c r="BT125" s="38">
        <v>0</v>
      </c>
      <c r="BU125" s="38"/>
      <c r="BV125" s="38"/>
      <c r="BW125" s="38"/>
      <c r="BX125" s="38"/>
    </row>
    <row r="126" spans="1:79" s="25" customFormat="1" ht="30" customHeight="1" x14ac:dyDescent="0.2">
      <c r="A126" s="39">
        <v>0</v>
      </c>
      <c r="B126" s="40"/>
      <c r="C126" s="40"/>
      <c r="D126" s="41" t="s">
        <v>194</v>
      </c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6"/>
      <c r="Q126" s="42" t="s">
        <v>187</v>
      </c>
      <c r="R126" s="42"/>
      <c r="S126" s="42"/>
      <c r="T126" s="42"/>
      <c r="U126" s="42"/>
      <c r="V126" s="41" t="s">
        <v>195</v>
      </c>
      <c r="W126" s="35"/>
      <c r="X126" s="35"/>
      <c r="Y126" s="35"/>
      <c r="Z126" s="35"/>
      <c r="AA126" s="35"/>
      <c r="AB126" s="35"/>
      <c r="AC126" s="35"/>
      <c r="AD126" s="35"/>
      <c r="AE126" s="36"/>
      <c r="AF126" s="38">
        <v>0</v>
      </c>
      <c r="AG126" s="38"/>
      <c r="AH126" s="38"/>
      <c r="AI126" s="38"/>
      <c r="AJ126" s="38"/>
      <c r="AK126" s="38">
        <v>0</v>
      </c>
      <c r="AL126" s="38"/>
      <c r="AM126" s="38"/>
      <c r="AN126" s="38"/>
      <c r="AO126" s="38"/>
      <c r="AP126" s="38">
        <v>0</v>
      </c>
      <c r="AQ126" s="38"/>
      <c r="AR126" s="38"/>
      <c r="AS126" s="38"/>
      <c r="AT126" s="38"/>
      <c r="AU126" s="38">
        <v>0</v>
      </c>
      <c r="AV126" s="38"/>
      <c r="AW126" s="38"/>
      <c r="AX126" s="38"/>
      <c r="AY126" s="38"/>
      <c r="AZ126" s="38">
        <v>0</v>
      </c>
      <c r="BA126" s="38"/>
      <c r="BB126" s="38"/>
      <c r="BC126" s="38"/>
      <c r="BD126" s="38"/>
      <c r="BE126" s="38">
        <v>0</v>
      </c>
      <c r="BF126" s="38"/>
      <c r="BG126" s="38"/>
      <c r="BH126" s="38"/>
      <c r="BI126" s="38"/>
      <c r="BJ126" s="38">
        <v>5200000</v>
      </c>
      <c r="BK126" s="38"/>
      <c r="BL126" s="38"/>
      <c r="BM126" s="38"/>
      <c r="BN126" s="38"/>
      <c r="BO126" s="38">
        <v>0</v>
      </c>
      <c r="BP126" s="38"/>
      <c r="BQ126" s="38"/>
      <c r="BR126" s="38"/>
      <c r="BS126" s="38"/>
      <c r="BT126" s="38">
        <v>5200000</v>
      </c>
      <c r="BU126" s="38"/>
      <c r="BV126" s="38"/>
      <c r="BW126" s="38"/>
      <c r="BX126" s="38"/>
    </row>
    <row r="127" spans="1:79" s="6" customFormat="1" ht="15" customHeight="1" x14ac:dyDescent="0.2">
      <c r="A127" s="44">
        <v>0</v>
      </c>
      <c r="B127" s="45"/>
      <c r="C127" s="45"/>
      <c r="D127" s="46" t="s">
        <v>196</v>
      </c>
      <c r="E127" s="30"/>
      <c r="F127" s="30"/>
      <c r="G127" s="30"/>
      <c r="H127" s="30"/>
      <c r="I127" s="30"/>
      <c r="J127" s="30"/>
      <c r="K127" s="30"/>
      <c r="L127" s="30"/>
      <c r="M127" s="30"/>
      <c r="N127" s="30"/>
      <c r="O127" s="30"/>
      <c r="P127" s="31"/>
      <c r="Q127" s="47"/>
      <c r="R127" s="47"/>
      <c r="S127" s="47"/>
      <c r="T127" s="47"/>
      <c r="U127" s="47"/>
      <c r="V127" s="46"/>
      <c r="W127" s="30"/>
      <c r="X127" s="30"/>
      <c r="Y127" s="30"/>
      <c r="Z127" s="30"/>
      <c r="AA127" s="30"/>
      <c r="AB127" s="30"/>
      <c r="AC127" s="30"/>
      <c r="AD127" s="30"/>
      <c r="AE127" s="31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</row>
    <row r="128" spans="1:79" s="25" customFormat="1" ht="28.5" customHeight="1" x14ac:dyDescent="0.2">
      <c r="A128" s="39">
        <v>0</v>
      </c>
      <c r="B128" s="40"/>
      <c r="C128" s="40"/>
      <c r="D128" s="41" t="s">
        <v>197</v>
      </c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6"/>
      <c r="Q128" s="42" t="s">
        <v>198</v>
      </c>
      <c r="R128" s="42"/>
      <c r="S128" s="42"/>
      <c r="T128" s="42"/>
      <c r="U128" s="42"/>
      <c r="V128" s="41" t="s">
        <v>192</v>
      </c>
      <c r="W128" s="35"/>
      <c r="X128" s="35"/>
      <c r="Y128" s="35"/>
      <c r="Z128" s="35"/>
      <c r="AA128" s="35"/>
      <c r="AB128" s="35"/>
      <c r="AC128" s="35"/>
      <c r="AD128" s="35"/>
      <c r="AE128" s="36"/>
      <c r="AF128" s="38">
        <v>0</v>
      </c>
      <c r="AG128" s="38"/>
      <c r="AH128" s="38"/>
      <c r="AI128" s="38"/>
      <c r="AJ128" s="38"/>
      <c r="AK128" s="38">
        <v>0</v>
      </c>
      <c r="AL128" s="38"/>
      <c r="AM128" s="38"/>
      <c r="AN128" s="38"/>
      <c r="AO128" s="38"/>
      <c r="AP128" s="38">
        <v>0</v>
      </c>
      <c r="AQ128" s="38"/>
      <c r="AR128" s="38"/>
      <c r="AS128" s="38"/>
      <c r="AT128" s="38"/>
      <c r="AU128" s="38">
        <v>0</v>
      </c>
      <c r="AV128" s="38"/>
      <c r="AW128" s="38"/>
      <c r="AX128" s="38"/>
      <c r="AY128" s="38"/>
      <c r="AZ128" s="38">
        <v>0</v>
      </c>
      <c r="BA128" s="38"/>
      <c r="BB128" s="38"/>
      <c r="BC128" s="38"/>
      <c r="BD128" s="38"/>
      <c r="BE128" s="38">
        <v>0</v>
      </c>
      <c r="BF128" s="38"/>
      <c r="BG128" s="38"/>
      <c r="BH128" s="38"/>
      <c r="BI128" s="38"/>
      <c r="BJ128" s="38">
        <v>23545</v>
      </c>
      <c r="BK128" s="38"/>
      <c r="BL128" s="38"/>
      <c r="BM128" s="38"/>
      <c r="BN128" s="38"/>
      <c r="BO128" s="38">
        <v>0</v>
      </c>
      <c r="BP128" s="38"/>
      <c r="BQ128" s="38"/>
      <c r="BR128" s="38"/>
      <c r="BS128" s="38"/>
      <c r="BT128" s="38">
        <v>23545</v>
      </c>
      <c r="BU128" s="38"/>
      <c r="BV128" s="38"/>
      <c r="BW128" s="38"/>
      <c r="BX128" s="38"/>
    </row>
    <row r="129" spans="1:76" s="25" customFormat="1" ht="30" customHeight="1" x14ac:dyDescent="0.2">
      <c r="A129" s="39">
        <v>0</v>
      </c>
      <c r="B129" s="40"/>
      <c r="C129" s="40"/>
      <c r="D129" s="41" t="s">
        <v>199</v>
      </c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6"/>
      <c r="Q129" s="42" t="s">
        <v>200</v>
      </c>
      <c r="R129" s="42"/>
      <c r="S129" s="42"/>
      <c r="T129" s="42"/>
      <c r="U129" s="42"/>
      <c r="V129" s="41" t="s">
        <v>192</v>
      </c>
      <c r="W129" s="35"/>
      <c r="X129" s="35"/>
      <c r="Y129" s="35"/>
      <c r="Z129" s="35"/>
      <c r="AA129" s="35"/>
      <c r="AB129" s="35"/>
      <c r="AC129" s="35"/>
      <c r="AD129" s="35"/>
      <c r="AE129" s="36"/>
      <c r="AF129" s="38">
        <v>0</v>
      </c>
      <c r="AG129" s="38"/>
      <c r="AH129" s="38"/>
      <c r="AI129" s="38"/>
      <c r="AJ129" s="38"/>
      <c r="AK129" s="38">
        <v>0</v>
      </c>
      <c r="AL129" s="38"/>
      <c r="AM129" s="38"/>
      <c r="AN129" s="38"/>
      <c r="AO129" s="38"/>
      <c r="AP129" s="38">
        <v>0</v>
      </c>
      <c r="AQ129" s="38"/>
      <c r="AR129" s="38"/>
      <c r="AS129" s="38"/>
      <c r="AT129" s="38"/>
      <c r="AU129" s="38">
        <v>0</v>
      </c>
      <c r="AV129" s="38"/>
      <c r="AW129" s="38"/>
      <c r="AX129" s="38"/>
      <c r="AY129" s="38"/>
      <c r="AZ129" s="38">
        <v>0</v>
      </c>
      <c r="BA129" s="38"/>
      <c r="BB129" s="38"/>
      <c r="BC129" s="38"/>
      <c r="BD129" s="38"/>
      <c r="BE129" s="38">
        <v>0</v>
      </c>
      <c r="BF129" s="38"/>
      <c r="BG129" s="38"/>
      <c r="BH129" s="38"/>
      <c r="BI129" s="38"/>
      <c r="BJ129" s="38">
        <v>47580</v>
      </c>
      <c r="BK129" s="38"/>
      <c r="BL129" s="38"/>
      <c r="BM129" s="38"/>
      <c r="BN129" s="38"/>
      <c r="BO129" s="38">
        <v>0</v>
      </c>
      <c r="BP129" s="38"/>
      <c r="BQ129" s="38"/>
      <c r="BR129" s="38"/>
      <c r="BS129" s="38"/>
      <c r="BT129" s="38">
        <v>47580</v>
      </c>
      <c r="BU129" s="38"/>
      <c r="BV129" s="38"/>
      <c r="BW129" s="38"/>
      <c r="BX129" s="38"/>
    </row>
    <row r="130" spans="1:76" s="25" customFormat="1" ht="30" customHeight="1" x14ac:dyDescent="0.2">
      <c r="A130" s="39">
        <v>0</v>
      </c>
      <c r="B130" s="40"/>
      <c r="C130" s="40"/>
      <c r="D130" s="41" t="s">
        <v>201</v>
      </c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6"/>
      <c r="Q130" s="42" t="s">
        <v>200</v>
      </c>
      <c r="R130" s="42"/>
      <c r="S130" s="42"/>
      <c r="T130" s="42"/>
      <c r="U130" s="42"/>
      <c r="V130" s="41" t="s">
        <v>192</v>
      </c>
      <c r="W130" s="35"/>
      <c r="X130" s="35"/>
      <c r="Y130" s="35"/>
      <c r="Z130" s="35"/>
      <c r="AA130" s="35"/>
      <c r="AB130" s="35"/>
      <c r="AC130" s="35"/>
      <c r="AD130" s="35"/>
      <c r="AE130" s="36"/>
      <c r="AF130" s="38">
        <v>0</v>
      </c>
      <c r="AG130" s="38"/>
      <c r="AH130" s="38"/>
      <c r="AI130" s="38"/>
      <c r="AJ130" s="38"/>
      <c r="AK130" s="38">
        <v>0</v>
      </c>
      <c r="AL130" s="38"/>
      <c r="AM130" s="38"/>
      <c r="AN130" s="38"/>
      <c r="AO130" s="38"/>
      <c r="AP130" s="38">
        <v>0</v>
      </c>
      <c r="AQ130" s="38"/>
      <c r="AR130" s="38"/>
      <c r="AS130" s="38"/>
      <c r="AT130" s="38"/>
      <c r="AU130" s="38">
        <v>0</v>
      </c>
      <c r="AV130" s="38"/>
      <c r="AW130" s="38"/>
      <c r="AX130" s="38"/>
      <c r="AY130" s="38"/>
      <c r="AZ130" s="38">
        <v>0</v>
      </c>
      <c r="BA130" s="38"/>
      <c r="BB130" s="38"/>
      <c r="BC130" s="38"/>
      <c r="BD130" s="38"/>
      <c r="BE130" s="38">
        <v>0</v>
      </c>
      <c r="BF130" s="38"/>
      <c r="BG130" s="38"/>
      <c r="BH130" s="38"/>
      <c r="BI130" s="38"/>
      <c r="BJ130" s="38">
        <v>2765</v>
      </c>
      <c r="BK130" s="38"/>
      <c r="BL130" s="38"/>
      <c r="BM130" s="38"/>
      <c r="BN130" s="38"/>
      <c r="BO130" s="38">
        <v>0</v>
      </c>
      <c r="BP130" s="38"/>
      <c r="BQ130" s="38"/>
      <c r="BR130" s="38"/>
      <c r="BS130" s="38"/>
      <c r="BT130" s="38">
        <v>2765</v>
      </c>
      <c r="BU130" s="38"/>
      <c r="BV130" s="38"/>
      <c r="BW130" s="38"/>
      <c r="BX130" s="38"/>
    </row>
    <row r="131" spans="1:76" s="25" customFormat="1" ht="15" customHeight="1" x14ac:dyDescent="0.2">
      <c r="A131" s="39">
        <v>0</v>
      </c>
      <c r="B131" s="40"/>
      <c r="C131" s="40"/>
      <c r="D131" s="41" t="s">
        <v>202</v>
      </c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6"/>
      <c r="Q131" s="42" t="s">
        <v>203</v>
      </c>
      <c r="R131" s="42"/>
      <c r="S131" s="42"/>
      <c r="T131" s="42"/>
      <c r="U131" s="42"/>
      <c r="V131" s="41" t="s">
        <v>204</v>
      </c>
      <c r="W131" s="35"/>
      <c r="X131" s="35"/>
      <c r="Y131" s="35"/>
      <c r="Z131" s="35"/>
      <c r="AA131" s="35"/>
      <c r="AB131" s="35"/>
      <c r="AC131" s="35"/>
      <c r="AD131" s="35"/>
      <c r="AE131" s="36"/>
      <c r="AF131" s="38">
        <v>0</v>
      </c>
      <c r="AG131" s="38"/>
      <c r="AH131" s="38"/>
      <c r="AI131" s="38"/>
      <c r="AJ131" s="38"/>
      <c r="AK131" s="38">
        <v>0</v>
      </c>
      <c r="AL131" s="38"/>
      <c r="AM131" s="38"/>
      <c r="AN131" s="38"/>
      <c r="AO131" s="38"/>
      <c r="AP131" s="38">
        <v>0</v>
      </c>
      <c r="AQ131" s="38"/>
      <c r="AR131" s="38"/>
      <c r="AS131" s="38"/>
      <c r="AT131" s="38"/>
      <c r="AU131" s="38">
        <v>1</v>
      </c>
      <c r="AV131" s="38"/>
      <c r="AW131" s="38"/>
      <c r="AX131" s="38"/>
      <c r="AY131" s="38"/>
      <c r="AZ131" s="38">
        <v>1</v>
      </c>
      <c r="BA131" s="38"/>
      <c r="BB131" s="38"/>
      <c r="BC131" s="38"/>
      <c r="BD131" s="38"/>
      <c r="BE131" s="38">
        <v>1</v>
      </c>
      <c r="BF131" s="38"/>
      <c r="BG131" s="38"/>
      <c r="BH131" s="38"/>
      <c r="BI131" s="38"/>
      <c r="BJ131" s="38">
        <v>0</v>
      </c>
      <c r="BK131" s="38"/>
      <c r="BL131" s="38"/>
      <c r="BM131" s="38"/>
      <c r="BN131" s="38"/>
      <c r="BO131" s="38">
        <v>0</v>
      </c>
      <c r="BP131" s="38"/>
      <c r="BQ131" s="38"/>
      <c r="BR131" s="38"/>
      <c r="BS131" s="38"/>
      <c r="BT131" s="38">
        <v>0</v>
      </c>
      <c r="BU131" s="38"/>
      <c r="BV131" s="38"/>
      <c r="BW131" s="38"/>
      <c r="BX131" s="38"/>
    </row>
    <row r="132" spans="1:76" s="25" customFormat="1" ht="30" customHeight="1" x14ac:dyDescent="0.2">
      <c r="A132" s="39">
        <v>0</v>
      </c>
      <c r="B132" s="40"/>
      <c r="C132" s="40"/>
      <c r="D132" s="41" t="s">
        <v>205</v>
      </c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6"/>
      <c r="Q132" s="42" t="s">
        <v>203</v>
      </c>
      <c r="R132" s="42"/>
      <c r="S132" s="42"/>
      <c r="T132" s="42"/>
      <c r="U132" s="42"/>
      <c r="V132" s="41" t="s">
        <v>204</v>
      </c>
      <c r="W132" s="35"/>
      <c r="X132" s="35"/>
      <c r="Y132" s="35"/>
      <c r="Z132" s="35"/>
      <c r="AA132" s="35"/>
      <c r="AB132" s="35"/>
      <c r="AC132" s="35"/>
      <c r="AD132" s="35"/>
      <c r="AE132" s="36"/>
      <c r="AF132" s="38">
        <v>0</v>
      </c>
      <c r="AG132" s="38"/>
      <c r="AH132" s="38"/>
      <c r="AI132" s="38"/>
      <c r="AJ132" s="38"/>
      <c r="AK132" s="38">
        <v>0</v>
      </c>
      <c r="AL132" s="38"/>
      <c r="AM132" s="38"/>
      <c r="AN132" s="38"/>
      <c r="AO132" s="38"/>
      <c r="AP132" s="38">
        <v>0</v>
      </c>
      <c r="AQ132" s="38"/>
      <c r="AR132" s="38"/>
      <c r="AS132" s="38"/>
      <c r="AT132" s="38"/>
      <c r="AU132" s="38">
        <v>5</v>
      </c>
      <c r="AV132" s="38"/>
      <c r="AW132" s="38"/>
      <c r="AX132" s="38"/>
      <c r="AY132" s="38"/>
      <c r="AZ132" s="38">
        <v>0</v>
      </c>
      <c r="BA132" s="38"/>
      <c r="BB132" s="38"/>
      <c r="BC132" s="38"/>
      <c r="BD132" s="38"/>
      <c r="BE132" s="38">
        <v>5</v>
      </c>
      <c r="BF132" s="38"/>
      <c r="BG132" s="38"/>
      <c r="BH132" s="38"/>
      <c r="BI132" s="38"/>
      <c r="BJ132" s="38">
        <v>0</v>
      </c>
      <c r="BK132" s="38"/>
      <c r="BL132" s="38"/>
      <c r="BM132" s="38"/>
      <c r="BN132" s="38"/>
      <c r="BO132" s="38">
        <v>0</v>
      </c>
      <c r="BP132" s="38"/>
      <c r="BQ132" s="38"/>
      <c r="BR132" s="38"/>
      <c r="BS132" s="38"/>
      <c r="BT132" s="38">
        <v>0</v>
      </c>
      <c r="BU132" s="38"/>
      <c r="BV132" s="38"/>
      <c r="BW132" s="38"/>
      <c r="BX132" s="38"/>
    </row>
    <row r="133" spans="1:76" s="25" customFormat="1" ht="30" customHeight="1" x14ac:dyDescent="0.2">
      <c r="A133" s="39">
        <v>0</v>
      </c>
      <c r="B133" s="40"/>
      <c r="C133" s="40"/>
      <c r="D133" s="41" t="s">
        <v>206</v>
      </c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6"/>
      <c r="Q133" s="42" t="s">
        <v>203</v>
      </c>
      <c r="R133" s="42"/>
      <c r="S133" s="42"/>
      <c r="T133" s="42"/>
      <c r="U133" s="42"/>
      <c r="V133" s="41" t="s">
        <v>207</v>
      </c>
      <c r="W133" s="35"/>
      <c r="X133" s="35"/>
      <c r="Y133" s="35"/>
      <c r="Z133" s="35"/>
      <c r="AA133" s="35"/>
      <c r="AB133" s="35"/>
      <c r="AC133" s="35"/>
      <c r="AD133" s="35"/>
      <c r="AE133" s="36"/>
      <c r="AF133" s="38">
        <v>0</v>
      </c>
      <c r="AG133" s="38"/>
      <c r="AH133" s="38"/>
      <c r="AI133" s="38"/>
      <c r="AJ133" s="38"/>
      <c r="AK133" s="38">
        <v>0</v>
      </c>
      <c r="AL133" s="38"/>
      <c r="AM133" s="38"/>
      <c r="AN133" s="38"/>
      <c r="AO133" s="38"/>
      <c r="AP133" s="38">
        <v>0</v>
      </c>
      <c r="AQ133" s="38"/>
      <c r="AR133" s="38"/>
      <c r="AS133" s="38"/>
      <c r="AT133" s="38"/>
      <c r="AU133" s="38">
        <v>7</v>
      </c>
      <c r="AV133" s="38"/>
      <c r="AW133" s="38"/>
      <c r="AX133" s="38"/>
      <c r="AY133" s="38"/>
      <c r="AZ133" s="38">
        <v>0</v>
      </c>
      <c r="BA133" s="38"/>
      <c r="BB133" s="38"/>
      <c r="BC133" s="38"/>
      <c r="BD133" s="38"/>
      <c r="BE133" s="38">
        <v>7</v>
      </c>
      <c r="BF133" s="38"/>
      <c r="BG133" s="38"/>
      <c r="BH133" s="38"/>
      <c r="BI133" s="38"/>
      <c r="BJ133" s="38">
        <v>0</v>
      </c>
      <c r="BK133" s="38"/>
      <c r="BL133" s="38"/>
      <c r="BM133" s="38"/>
      <c r="BN133" s="38"/>
      <c r="BO133" s="38">
        <v>0</v>
      </c>
      <c r="BP133" s="38"/>
      <c r="BQ133" s="38"/>
      <c r="BR133" s="38"/>
      <c r="BS133" s="38"/>
      <c r="BT133" s="38">
        <v>0</v>
      </c>
      <c r="BU133" s="38"/>
      <c r="BV133" s="38"/>
      <c r="BW133" s="38"/>
      <c r="BX133" s="38"/>
    </row>
    <row r="134" spans="1:76" s="25" customFormat="1" ht="15" customHeight="1" x14ac:dyDescent="0.2">
      <c r="A134" s="39">
        <v>0</v>
      </c>
      <c r="B134" s="40"/>
      <c r="C134" s="40"/>
      <c r="D134" s="41" t="s">
        <v>208</v>
      </c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6"/>
      <c r="Q134" s="42" t="s">
        <v>203</v>
      </c>
      <c r="R134" s="42"/>
      <c r="S134" s="42"/>
      <c r="T134" s="42"/>
      <c r="U134" s="42"/>
      <c r="V134" s="41" t="s">
        <v>209</v>
      </c>
      <c r="W134" s="35"/>
      <c r="X134" s="35"/>
      <c r="Y134" s="35"/>
      <c r="Z134" s="35"/>
      <c r="AA134" s="35"/>
      <c r="AB134" s="35"/>
      <c r="AC134" s="35"/>
      <c r="AD134" s="35"/>
      <c r="AE134" s="36"/>
      <c r="AF134" s="38">
        <v>0</v>
      </c>
      <c r="AG134" s="38"/>
      <c r="AH134" s="38"/>
      <c r="AI134" s="38"/>
      <c r="AJ134" s="38"/>
      <c r="AK134" s="38">
        <v>0</v>
      </c>
      <c r="AL134" s="38"/>
      <c r="AM134" s="38"/>
      <c r="AN134" s="38"/>
      <c r="AO134" s="38"/>
      <c r="AP134" s="38">
        <v>0</v>
      </c>
      <c r="AQ134" s="38"/>
      <c r="AR134" s="38"/>
      <c r="AS134" s="38"/>
      <c r="AT134" s="38"/>
      <c r="AU134" s="38">
        <v>0</v>
      </c>
      <c r="AV134" s="38"/>
      <c r="AW134" s="38"/>
      <c r="AX134" s="38"/>
      <c r="AY134" s="38"/>
      <c r="AZ134" s="38">
        <v>0</v>
      </c>
      <c r="BA134" s="38"/>
      <c r="BB134" s="38"/>
      <c r="BC134" s="38"/>
      <c r="BD134" s="38"/>
      <c r="BE134" s="38">
        <v>0</v>
      </c>
      <c r="BF134" s="38"/>
      <c r="BG134" s="38"/>
      <c r="BH134" s="38"/>
      <c r="BI134" s="38"/>
      <c r="BJ134" s="38">
        <v>285</v>
      </c>
      <c r="BK134" s="38"/>
      <c r="BL134" s="38"/>
      <c r="BM134" s="38"/>
      <c r="BN134" s="38"/>
      <c r="BO134" s="38">
        <v>0</v>
      </c>
      <c r="BP134" s="38"/>
      <c r="BQ134" s="38"/>
      <c r="BR134" s="38"/>
      <c r="BS134" s="38"/>
      <c r="BT134" s="38">
        <v>285</v>
      </c>
      <c r="BU134" s="38"/>
      <c r="BV134" s="38"/>
      <c r="BW134" s="38"/>
      <c r="BX134" s="38"/>
    </row>
    <row r="135" spans="1:76" s="25" customFormat="1" ht="15" customHeight="1" x14ac:dyDescent="0.2">
      <c r="A135" s="39">
        <v>0</v>
      </c>
      <c r="B135" s="40"/>
      <c r="C135" s="40"/>
      <c r="D135" s="41" t="s">
        <v>210</v>
      </c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6"/>
      <c r="Q135" s="42" t="s">
        <v>203</v>
      </c>
      <c r="R135" s="42"/>
      <c r="S135" s="42"/>
      <c r="T135" s="42"/>
      <c r="U135" s="42"/>
      <c r="V135" s="41" t="s">
        <v>192</v>
      </c>
      <c r="W135" s="35"/>
      <c r="X135" s="35"/>
      <c r="Y135" s="35"/>
      <c r="Z135" s="35"/>
      <c r="AA135" s="35"/>
      <c r="AB135" s="35"/>
      <c r="AC135" s="35"/>
      <c r="AD135" s="35"/>
      <c r="AE135" s="36"/>
      <c r="AF135" s="38">
        <v>0</v>
      </c>
      <c r="AG135" s="38"/>
      <c r="AH135" s="38"/>
      <c r="AI135" s="38"/>
      <c r="AJ135" s="38"/>
      <c r="AK135" s="38">
        <v>0</v>
      </c>
      <c r="AL135" s="38"/>
      <c r="AM135" s="38"/>
      <c r="AN135" s="38"/>
      <c r="AO135" s="38"/>
      <c r="AP135" s="38">
        <v>0</v>
      </c>
      <c r="AQ135" s="38"/>
      <c r="AR135" s="38"/>
      <c r="AS135" s="38"/>
      <c r="AT135" s="38"/>
      <c r="AU135" s="38">
        <v>0</v>
      </c>
      <c r="AV135" s="38"/>
      <c r="AW135" s="38"/>
      <c r="AX135" s="38"/>
      <c r="AY135" s="38"/>
      <c r="AZ135" s="38">
        <v>0</v>
      </c>
      <c r="BA135" s="38"/>
      <c r="BB135" s="38"/>
      <c r="BC135" s="38"/>
      <c r="BD135" s="38"/>
      <c r="BE135" s="38">
        <v>0</v>
      </c>
      <c r="BF135" s="38"/>
      <c r="BG135" s="38"/>
      <c r="BH135" s="38"/>
      <c r="BI135" s="38"/>
      <c r="BJ135" s="38">
        <v>210</v>
      </c>
      <c r="BK135" s="38"/>
      <c r="BL135" s="38"/>
      <c r="BM135" s="38"/>
      <c r="BN135" s="38"/>
      <c r="BO135" s="38">
        <v>0</v>
      </c>
      <c r="BP135" s="38"/>
      <c r="BQ135" s="38"/>
      <c r="BR135" s="38"/>
      <c r="BS135" s="38"/>
      <c r="BT135" s="38">
        <v>210</v>
      </c>
      <c r="BU135" s="38"/>
      <c r="BV135" s="38"/>
      <c r="BW135" s="38"/>
      <c r="BX135" s="38"/>
    </row>
    <row r="136" spans="1:76" s="25" customFormat="1" ht="15" customHeight="1" x14ac:dyDescent="0.2">
      <c r="A136" s="39">
        <v>0</v>
      </c>
      <c r="B136" s="40"/>
      <c r="C136" s="40"/>
      <c r="D136" s="41" t="s">
        <v>211</v>
      </c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6"/>
      <c r="Q136" s="42" t="s">
        <v>203</v>
      </c>
      <c r="R136" s="42"/>
      <c r="S136" s="42"/>
      <c r="T136" s="42"/>
      <c r="U136" s="42"/>
      <c r="V136" s="41" t="s">
        <v>192</v>
      </c>
      <c r="W136" s="35"/>
      <c r="X136" s="35"/>
      <c r="Y136" s="35"/>
      <c r="Z136" s="35"/>
      <c r="AA136" s="35"/>
      <c r="AB136" s="35"/>
      <c r="AC136" s="35"/>
      <c r="AD136" s="35"/>
      <c r="AE136" s="36"/>
      <c r="AF136" s="38">
        <v>0</v>
      </c>
      <c r="AG136" s="38"/>
      <c r="AH136" s="38"/>
      <c r="AI136" s="38"/>
      <c r="AJ136" s="38"/>
      <c r="AK136" s="38">
        <v>0</v>
      </c>
      <c r="AL136" s="38"/>
      <c r="AM136" s="38"/>
      <c r="AN136" s="38"/>
      <c r="AO136" s="38"/>
      <c r="AP136" s="38">
        <v>0</v>
      </c>
      <c r="AQ136" s="38"/>
      <c r="AR136" s="38"/>
      <c r="AS136" s="38"/>
      <c r="AT136" s="38"/>
      <c r="AU136" s="38">
        <v>0</v>
      </c>
      <c r="AV136" s="38"/>
      <c r="AW136" s="38"/>
      <c r="AX136" s="38"/>
      <c r="AY136" s="38"/>
      <c r="AZ136" s="38">
        <v>0</v>
      </c>
      <c r="BA136" s="38"/>
      <c r="BB136" s="38"/>
      <c r="BC136" s="38"/>
      <c r="BD136" s="38"/>
      <c r="BE136" s="38">
        <v>0</v>
      </c>
      <c r="BF136" s="38"/>
      <c r="BG136" s="38"/>
      <c r="BH136" s="38"/>
      <c r="BI136" s="38"/>
      <c r="BJ136" s="38">
        <v>75</v>
      </c>
      <c r="BK136" s="38"/>
      <c r="BL136" s="38"/>
      <c r="BM136" s="38"/>
      <c r="BN136" s="38"/>
      <c r="BO136" s="38">
        <v>0</v>
      </c>
      <c r="BP136" s="38"/>
      <c r="BQ136" s="38"/>
      <c r="BR136" s="38"/>
      <c r="BS136" s="38"/>
      <c r="BT136" s="38">
        <v>75</v>
      </c>
      <c r="BU136" s="38"/>
      <c r="BV136" s="38"/>
      <c r="BW136" s="38"/>
      <c r="BX136" s="38"/>
    </row>
    <row r="137" spans="1:76" s="25" customFormat="1" ht="30" customHeight="1" x14ac:dyDescent="0.2">
      <c r="A137" s="39">
        <v>0</v>
      </c>
      <c r="B137" s="40"/>
      <c r="C137" s="40"/>
      <c r="D137" s="41" t="s">
        <v>212</v>
      </c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6"/>
      <c r="Q137" s="42" t="s">
        <v>203</v>
      </c>
      <c r="R137" s="42"/>
      <c r="S137" s="42"/>
      <c r="T137" s="42"/>
      <c r="U137" s="42"/>
      <c r="V137" s="41" t="s">
        <v>192</v>
      </c>
      <c r="W137" s="35"/>
      <c r="X137" s="35"/>
      <c r="Y137" s="35"/>
      <c r="Z137" s="35"/>
      <c r="AA137" s="35"/>
      <c r="AB137" s="35"/>
      <c r="AC137" s="35"/>
      <c r="AD137" s="35"/>
      <c r="AE137" s="36"/>
      <c r="AF137" s="38">
        <v>0</v>
      </c>
      <c r="AG137" s="38"/>
      <c r="AH137" s="38"/>
      <c r="AI137" s="38"/>
      <c r="AJ137" s="38"/>
      <c r="AK137" s="38">
        <v>0</v>
      </c>
      <c r="AL137" s="38"/>
      <c r="AM137" s="38"/>
      <c r="AN137" s="38"/>
      <c r="AO137" s="38"/>
      <c r="AP137" s="38">
        <v>0</v>
      </c>
      <c r="AQ137" s="38"/>
      <c r="AR137" s="38"/>
      <c r="AS137" s="38"/>
      <c r="AT137" s="38"/>
      <c r="AU137" s="38">
        <v>0</v>
      </c>
      <c r="AV137" s="38"/>
      <c r="AW137" s="38"/>
      <c r="AX137" s="38"/>
      <c r="AY137" s="38"/>
      <c r="AZ137" s="38">
        <v>0</v>
      </c>
      <c r="BA137" s="38"/>
      <c r="BB137" s="38"/>
      <c r="BC137" s="38"/>
      <c r="BD137" s="38"/>
      <c r="BE137" s="38">
        <v>0</v>
      </c>
      <c r="BF137" s="38"/>
      <c r="BG137" s="38"/>
      <c r="BH137" s="38"/>
      <c r="BI137" s="38"/>
      <c r="BJ137" s="38">
        <v>110</v>
      </c>
      <c r="BK137" s="38"/>
      <c r="BL137" s="38"/>
      <c r="BM137" s="38"/>
      <c r="BN137" s="38"/>
      <c r="BO137" s="38">
        <v>0</v>
      </c>
      <c r="BP137" s="38"/>
      <c r="BQ137" s="38"/>
      <c r="BR137" s="38"/>
      <c r="BS137" s="38"/>
      <c r="BT137" s="38">
        <v>110</v>
      </c>
      <c r="BU137" s="38"/>
      <c r="BV137" s="38"/>
      <c r="BW137" s="38"/>
      <c r="BX137" s="38"/>
    </row>
    <row r="138" spans="1:76" s="25" customFormat="1" ht="30" customHeight="1" x14ac:dyDescent="0.2">
      <c r="A138" s="39">
        <v>0</v>
      </c>
      <c r="B138" s="40"/>
      <c r="C138" s="40"/>
      <c r="D138" s="41" t="s">
        <v>213</v>
      </c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6"/>
      <c r="Q138" s="42" t="s">
        <v>203</v>
      </c>
      <c r="R138" s="42"/>
      <c r="S138" s="42"/>
      <c r="T138" s="42"/>
      <c r="U138" s="42"/>
      <c r="V138" s="41" t="s">
        <v>192</v>
      </c>
      <c r="W138" s="35"/>
      <c r="X138" s="35"/>
      <c r="Y138" s="35"/>
      <c r="Z138" s="35"/>
      <c r="AA138" s="35"/>
      <c r="AB138" s="35"/>
      <c r="AC138" s="35"/>
      <c r="AD138" s="35"/>
      <c r="AE138" s="36"/>
      <c r="AF138" s="38">
        <v>0</v>
      </c>
      <c r="AG138" s="38"/>
      <c r="AH138" s="38"/>
      <c r="AI138" s="38"/>
      <c r="AJ138" s="38"/>
      <c r="AK138" s="38">
        <v>0</v>
      </c>
      <c r="AL138" s="38"/>
      <c r="AM138" s="38"/>
      <c r="AN138" s="38"/>
      <c r="AO138" s="38"/>
      <c r="AP138" s="38">
        <v>0</v>
      </c>
      <c r="AQ138" s="38"/>
      <c r="AR138" s="38"/>
      <c r="AS138" s="38"/>
      <c r="AT138" s="38"/>
      <c r="AU138" s="38">
        <v>0</v>
      </c>
      <c r="AV138" s="38"/>
      <c r="AW138" s="38"/>
      <c r="AX138" s="38"/>
      <c r="AY138" s="38"/>
      <c r="AZ138" s="38">
        <v>0</v>
      </c>
      <c r="BA138" s="38"/>
      <c r="BB138" s="38"/>
      <c r="BC138" s="38"/>
      <c r="BD138" s="38"/>
      <c r="BE138" s="38">
        <v>0</v>
      </c>
      <c r="BF138" s="38"/>
      <c r="BG138" s="38"/>
      <c r="BH138" s="38"/>
      <c r="BI138" s="38"/>
      <c r="BJ138" s="38">
        <v>0</v>
      </c>
      <c r="BK138" s="38"/>
      <c r="BL138" s="38"/>
      <c r="BM138" s="38"/>
      <c r="BN138" s="38"/>
      <c r="BO138" s="38">
        <v>0</v>
      </c>
      <c r="BP138" s="38"/>
      <c r="BQ138" s="38"/>
      <c r="BR138" s="38"/>
      <c r="BS138" s="38"/>
      <c r="BT138" s="38">
        <v>0</v>
      </c>
      <c r="BU138" s="38"/>
      <c r="BV138" s="38"/>
      <c r="BW138" s="38"/>
      <c r="BX138" s="38"/>
    </row>
    <row r="139" spans="1:76" s="25" customFormat="1" ht="30" customHeight="1" x14ac:dyDescent="0.2">
      <c r="A139" s="39">
        <v>0</v>
      </c>
      <c r="B139" s="40"/>
      <c r="C139" s="40"/>
      <c r="D139" s="41" t="s">
        <v>214</v>
      </c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6"/>
      <c r="Q139" s="42" t="s">
        <v>215</v>
      </c>
      <c r="R139" s="42"/>
      <c r="S139" s="42"/>
      <c r="T139" s="42"/>
      <c r="U139" s="42"/>
      <c r="V139" s="41" t="s">
        <v>192</v>
      </c>
      <c r="W139" s="35"/>
      <c r="X139" s="35"/>
      <c r="Y139" s="35"/>
      <c r="Z139" s="35"/>
      <c r="AA139" s="35"/>
      <c r="AB139" s="35"/>
      <c r="AC139" s="35"/>
      <c r="AD139" s="35"/>
      <c r="AE139" s="36"/>
      <c r="AF139" s="38">
        <v>0</v>
      </c>
      <c r="AG139" s="38"/>
      <c r="AH139" s="38"/>
      <c r="AI139" s="38"/>
      <c r="AJ139" s="38"/>
      <c r="AK139" s="38">
        <v>0</v>
      </c>
      <c r="AL139" s="38"/>
      <c r="AM139" s="38"/>
      <c r="AN139" s="38"/>
      <c r="AO139" s="38"/>
      <c r="AP139" s="38">
        <v>0</v>
      </c>
      <c r="AQ139" s="38"/>
      <c r="AR139" s="38"/>
      <c r="AS139" s="38"/>
      <c r="AT139" s="38"/>
      <c r="AU139" s="38">
        <v>0</v>
      </c>
      <c r="AV139" s="38"/>
      <c r="AW139" s="38"/>
      <c r="AX139" s="38"/>
      <c r="AY139" s="38"/>
      <c r="AZ139" s="38">
        <v>0</v>
      </c>
      <c r="BA139" s="38"/>
      <c r="BB139" s="38"/>
      <c r="BC139" s="38"/>
      <c r="BD139" s="38"/>
      <c r="BE139" s="38">
        <v>0</v>
      </c>
      <c r="BF139" s="38"/>
      <c r="BG139" s="38"/>
      <c r="BH139" s="38"/>
      <c r="BI139" s="38"/>
      <c r="BJ139" s="38">
        <v>0</v>
      </c>
      <c r="BK139" s="38"/>
      <c r="BL139" s="38"/>
      <c r="BM139" s="38"/>
      <c r="BN139" s="38"/>
      <c r="BO139" s="38">
        <v>0</v>
      </c>
      <c r="BP139" s="38"/>
      <c r="BQ139" s="38"/>
      <c r="BR139" s="38"/>
      <c r="BS139" s="38"/>
      <c r="BT139" s="38">
        <v>0</v>
      </c>
      <c r="BU139" s="38"/>
      <c r="BV139" s="38"/>
      <c r="BW139" s="38"/>
      <c r="BX139" s="38"/>
    </row>
    <row r="140" spans="1:76" s="6" customFormat="1" ht="15" customHeight="1" x14ac:dyDescent="0.2">
      <c r="A140" s="44">
        <v>0</v>
      </c>
      <c r="B140" s="45"/>
      <c r="C140" s="45"/>
      <c r="D140" s="46" t="s">
        <v>216</v>
      </c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1"/>
      <c r="Q140" s="47"/>
      <c r="R140" s="47"/>
      <c r="S140" s="47"/>
      <c r="T140" s="47"/>
      <c r="U140" s="47"/>
      <c r="V140" s="46"/>
      <c r="W140" s="30"/>
      <c r="X140" s="30"/>
      <c r="Y140" s="30"/>
      <c r="Z140" s="30"/>
      <c r="AA140" s="30"/>
      <c r="AB140" s="30"/>
      <c r="AC140" s="30"/>
      <c r="AD140" s="30"/>
      <c r="AE140" s="31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</row>
    <row r="141" spans="1:76" s="25" customFormat="1" ht="28.5" customHeight="1" x14ac:dyDescent="0.2">
      <c r="A141" s="39">
        <v>0</v>
      </c>
      <c r="B141" s="40"/>
      <c r="C141" s="40"/>
      <c r="D141" s="41" t="s">
        <v>217</v>
      </c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6"/>
      <c r="Q141" s="42" t="s">
        <v>218</v>
      </c>
      <c r="R141" s="42"/>
      <c r="S141" s="42"/>
      <c r="T141" s="42"/>
      <c r="U141" s="42"/>
      <c r="V141" s="41" t="s">
        <v>192</v>
      </c>
      <c r="W141" s="35"/>
      <c r="X141" s="35"/>
      <c r="Y141" s="35"/>
      <c r="Z141" s="35"/>
      <c r="AA141" s="35"/>
      <c r="AB141" s="35"/>
      <c r="AC141" s="35"/>
      <c r="AD141" s="35"/>
      <c r="AE141" s="36"/>
      <c r="AF141" s="38">
        <v>0</v>
      </c>
      <c r="AG141" s="38"/>
      <c r="AH141" s="38"/>
      <c r="AI141" s="38"/>
      <c r="AJ141" s="38"/>
      <c r="AK141" s="38">
        <v>0</v>
      </c>
      <c r="AL141" s="38"/>
      <c r="AM141" s="38"/>
      <c r="AN141" s="38"/>
      <c r="AO141" s="38"/>
      <c r="AP141" s="38">
        <v>0</v>
      </c>
      <c r="AQ141" s="38"/>
      <c r="AR141" s="38"/>
      <c r="AS141" s="38"/>
      <c r="AT141" s="38"/>
      <c r="AU141" s="38">
        <v>0</v>
      </c>
      <c r="AV141" s="38"/>
      <c r="AW141" s="38"/>
      <c r="AX141" s="38"/>
      <c r="AY141" s="38"/>
      <c r="AZ141" s="38">
        <v>0</v>
      </c>
      <c r="BA141" s="38"/>
      <c r="BB141" s="38"/>
      <c r="BC141" s="38"/>
      <c r="BD141" s="38"/>
      <c r="BE141" s="38">
        <v>0</v>
      </c>
      <c r="BF141" s="38"/>
      <c r="BG141" s="38"/>
      <c r="BH141" s="38"/>
      <c r="BI141" s="38"/>
      <c r="BJ141" s="38">
        <v>205</v>
      </c>
      <c r="BK141" s="38"/>
      <c r="BL141" s="38"/>
      <c r="BM141" s="38"/>
      <c r="BN141" s="38"/>
      <c r="BO141" s="38">
        <v>0</v>
      </c>
      <c r="BP141" s="38"/>
      <c r="BQ141" s="38"/>
      <c r="BR141" s="38"/>
      <c r="BS141" s="38"/>
      <c r="BT141" s="38">
        <v>205</v>
      </c>
      <c r="BU141" s="38"/>
      <c r="BV141" s="38"/>
      <c r="BW141" s="38"/>
      <c r="BX141" s="38"/>
    </row>
    <row r="142" spans="1:76" s="25" customFormat="1" ht="30" customHeight="1" x14ac:dyDescent="0.2">
      <c r="A142" s="39">
        <v>0</v>
      </c>
      <c r="B142" s="40"/>
      <c r="C142" s="40"/>
      <c r="D142" s="41" t="s">
        <v>219</v>
      </c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6"/>
      <c r="Q142" s="42" t="s">
        <v>218</v>
      </c>
      <c r="R142" s="42"/>
      <c r="S142" s="42"/>
      <c r="T142" s="42"/>
      <c r="U142" s="42"/>
      <c r="V142" s="41" t="s">
        <v>192</v>
      </c>
      <c r="W142" s="35"/>
      <c r="X142" s="35"/>
      <c r="Y142" s="35"/>
      <c r="Z142" s="35"/>
      <c r="AA142" s="35"/>
      <c r="AB142" s="35"/>
      <c r="AC142" s="35"/>
      <c r="AD142" s="35"/>
      <c r="AE142" s="36"/>
      <c r="AF142" s="38">
        <v>0</v>
      </c>
      <c r="AG142" s="38"/>
      <c r="AH142" s="38"/>
      <c r="AI142" s="38"/>
      <c r="AJ142" s="38"/>
      <c r="AK142" s="38">
        <v>0</v>
      </c>
      <c r="AL142" s="38"/>
      <c r="AM142" s="38"/>
      <c r="AN142" s="38"/>
      <c r="AO142" s="38"/>
      <c r="AP142" s="38">
        <v>0</v>
      </c>
      <c r="AQ142" s="38"/>
      <c r="AR142" s="38"/>
      <c r="AS142" s="38"/>
      <c r="AT142" s="38"/>
      <c r="AU142" s="38">
        <v>0</v>
      </c>
      <c r="AV142" s="38"/>
      <c r="AW142" s="38"/>
      <c r="AX142" s="38"/>
      <c r="AY142" s="38"/>
      <c r="AZ142" s="38">
        <v>0</v>
      </c>
      <c r="BA142" s="38"/>
      <c r="BB142" s="38"/>
      <c r="BC142" s="38"/>
      <c r="BD142" s="38"/>
      <c r="BE142" s="38">
        <v>0</v>
      </c>
      <c r="BF142" s="38"/>
      <c r="BG142" s="38"/>
      <c r="BH142" s="38"/>
      <c r="BI142" s="38"/>
      <c r="BJ142" s="38">
        <v>10</v>
      </c>
      <c r="BK142" s="38"/>
      <c r="BL142" s="38"/>
      <c r="BM142" s="38"/>
      <c r="BN142" s="38"/>
      <c r="BO142" s="38">
        <v>0</v>
      </c>
      <c r="BP142" s="38"/>
      <c r="BQ142" s="38"/>
      <c r="BR142" s="38"/>
      <c r="BS142" s="38"/>
      <c r="BT142" s="38">
        <v>10</v>
      </c>
      <c r="BU142" s="38"/>
      <c r="BV142" s="38"/>
      <c r="BW142" s="38"/>
      <c r="BX142" s="38"/>
    </row>
    <row r="143" spans="1:76" s="25" customFormat="1" ht="30" customHeight="1" x14ac:dyDescent="0.2">
      <c r="A143" s="39">
        <v>0</v>
      </c>
      <c r="B143" s="40"/>
      <c r="C143" s="40"/>
      <c r="D143" s="41" t="s">
        <v>220</v>
      </c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6"/>
      <c r="Q143" s="42" t="s">
        <v>187</v>
      </c>
      <c r="R143" s="42"/>
      <c r="S143" s="42"/>
      <c r="T143" s="42"/>
      <c r="U143" s="42"/>
      <c r="V143" s="41" t="s">
        <v>204</v>
      </c>
      <c r="W143" s="35"/>
      <c r="X143" s="35"/>
      <c r="Y143" s="35"/>
      <c r="Z143" s="35"/>
      <c r="AA143" s="35"/>
      <c r="AB143" s="35"/>
      <c r="AC143" s="35"/>
      <c r="AD143" s="35"/>
      <c r="AE143" s="36"/>
      <c r="AF143" s="38">
        <v>0</v>
      </c>
      <c r="AG143" s="38"/>
      <c r="AH143" s="38"/>
      <c r="AI143" s="38"/>
      <c r="AJ143" s="38"/>
      <c r="AK143" s="38">
        <v>0</v>
      </c>
      <c r="AL143" s="38"/>
      <c r="AM143" s="38"/>
      <c r="AN143" s="38"/>
      <c r="AO143" s="38"/>
      <c r="AP143" s="38">
        <v>0</v>
      </c>
      <c r="AQ143" s="38"/>
      <c r="AR143" s="38"/>
      <c r="AS143" s="38"/>
      <c r="AT143" s="38"/>
      <c r="AU143" s="38">
        <v>5823100</v>
      </c>
      <c r="AV143" s="38"/>
      <c r="AW143" s="38"/>
      <c r="AX143" s="38"/>
      <c r="AY143" s="38"/>
      <c r="AZ143" s="38">
        <v>1000000</v>
      </c>
      <c r="BA143" s="38"/>
      <c r="BB143" s="38"/>
      <c r="BC143" s="38"/>
      <c r="BD143" s="38"/>
      <c r="BE143" s="38">
        <v>6823100</v>
      </c>
      <c r="BF143" s="38"/>
      <c r="BG143" s="38"/>
      <c r="BH143" s="38"/>
      <c r="BI143" s="38"/>
      <c r="BJ143" s="38">
        <v>0</v>
      </c>
      <c r="BK143" s="38"/>
      <c r="BL143" s="38"/>
      <c r="BM143" s="38"/>
      <c r="BN143" s="38"/>
      <c r="BO143" s="38">
        <v>0</v>
      </c>
      <c r="BP143" s="38"/>
      <c r="BQ143" s="38"/>
      <c r="BR143" s="38"/>
      <c r="BS143" s="38"/>
      <c r="BT143" s="38">
        <v>0</v>
      </c>
      <c r="BU143" s="38"/>
      <c r="BV143" s="38"/>
      <c r="BW143" s="38"/>
      <c r="BX143" s="38"/>
    </row>
    <row r="144" spans="1:76" s="25" customFormat="1" ht="15" customHeight="1" x14ac:dyDescent="0.2">
      <c r="A144" s="39">
        <v>0</v>
      </c>
      <c r="B144" s="40"/>
      <c r="C144" s="40"/>
      <c r="D144" s="41" t="s">
        <v>221</v>
      </c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6"/>
      <c r="Q144" s="42" t="s">
        <v>187</v>
      </c>
      <c r="R144" s="42"/>
      <c r="S144" s="42"/>
      <c r="T144" s="42"/>
      <c r="U144" s="42"/>
      <c r="V144" s="41" t="s">
        <v>204</v>
      </c>
      <c r="W144" s="35"/>
      <c r="X144" s="35"/>
      <c r="Y144" s="35"/>
      <c r="Z144" s="35"/>
      <c r="AA144" s="35"/>
      <c r="AB144" s="35"/>
      <c r="AC144" s="35"/>
      <c r="AD144" s="35"/>
      <c r="AE144" s="36"/>
      <c r="AF144" s="38">
        <v>0</v>
      </c>
      <c r="AG144" s="38"/>
      <c r="AH144" s="38"/>
      <c r="AI144" s="38"/>
      <c r="AJ144" s="38"/>
      <c r="AK144" s="38">
        <v>0</v>
      </c>
      <c r="AL144" s="38"/>
      <c r="AM144" s="38"/>
      <c r="AN144" s="38"/>
      <c r="AO144" s="38"/>
      <c r="AP144" s="38">
        <v>0</v>
      </c>
      <c r="AQ144" s="38"/>
      <c r="AR144" s="38"/>
      <c r="AS144" s="38"/>
      <c r="AT144" s="38"/>
      <c r="AU144" s="38">
        <v>10400</v>
      </c>
      <c r="AV144" s="38"/>
      <c r="AW144" s="38"/>
      <c r="AX144" s="38"/>
      <c r="AY144" s="38"/>
      <c r="AZ144" s="38">
        <v>0</v>
      </c>
      <c r="BA144" s="38"/>
      <c r="BB144" s="38"/>
      <c r="BC144" s="38"/>
      <c r="BD144" s="38"/>
      <c r="BE144" s="38">
        <v>10400</v>
      </c>
      <c r="BF144" s="38"/>
      <c r="BG144" s="38"/>
      <c r="BH144" s="38"/>
      <c r="BI144" s="38"/>
      <c r="BJ144" s="38">
        <v>0</v>
      </c>
      <c r="BK144" s="38"/>
      <c r="BL144" s="38"/>
      <c r="BM144" s="38"/>
      <c r="BN144" s="38"/>
      <c r="BO144" s="38">
        <v>0</v>
      </c>
      <c r="BP144" s="38"/>
      <c r="BQ144" s="38"/>
      <c r="BR144" s="38"/>
      <c r="BS144" s="38"/>
      <c r="BT144" s="38">
        <v>0</v>
      </c>
      <c r="BU144" s="38"/>
      <c r="BV144" s="38"/>
      <c r="BW144" s="38"/>
      <c r="BX144" s="38"/>
    </row>
    <row r="145" spans="1:79" s="25" customFormat="1" ht="30" customHeight="1" x14ac:dyDescent="0.2">
      <c r="A145" s="39">
        <v>0</v>
      </c>
      <c r="B145" s="40"/>
      <c r="C145" s="40"/>
      <c r="D145" s="41" t="s">
        <v>222</v>
      </c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6"/>
      <c r="Q145" s="42" t="s">
        <v>187</v>
      </c>
      <c r="R145" s="42"/>
      <c r="S145" s="42"/>
      <c r="T145" s="42"/>
      <c r="U145" s="42"/>
      <c r="V145" s="41" t="s">
        <v>207</v>
      </c>
      <c r="W145" s="35"/>
      <c r="X145" s="35"/>
      <c r="Y145" s="35"/>
      <c r="Z145" s="35"/>
      <c r="AA145" s="35"/>
      <c r="AB145" s="35"/>
      <c r="AC145" s="35"/>
      <c r="AD145" s="35"/>
      <c r="AE145" s="36"/>
      <c r="AF145" s="38">
        <v>0</v>
      </c>
      <c r="AG145" s="38"/>
      <c r="AH145" s="38"/>
      <c r="AI145" s="38"/>
      <c r="AJ145" s="38"/>
      <c r="AK145" s="38">
        <v>0</v>
      </c>
      <c r="AL145" s="38"/>
      <c r="AM145" s="38"/>
      <c r="AN145" s="38"/>
      <c r="AO145" s="38"/>
      <c r="AP145" s="38">
        <v>0</v>
      </c>
      <c r="AQ145" s="38"/>
      <c r="AR145" s="38"/>
      <c r="AS145" s="38"/>
      <c r="AT145" s="38"/>
      <c r="AU145" s="38">
        <v>103000</v>
      </c>
      <c r="AV145" s="38"/>
      <c r="AW145" s="38"/>
      <c r="AX145" s="38"/>
      <c r="AY145" s="38"/>
      <c r="AZ145" s="38">
        <v>0</v>
      </c>
      <c r="BA145" s="38"/>
      <c r="BB145" s="38"/>
      <c r="BC145" s="38"/>
      <c r="BD145" s="38"/>
      <c r="BE145" s="38">
        <v>103000</v>
      </c>
      <c r="BF145" s="38"/>
      <c r="BG145" s="38"/>
      <c r="BH145" s="38"/>
      <c r="BI145" s="38"/>
      <c r="BJ145" s="38">
        <v>0</v>
      </c>
      <c r="BK145" s="38"/>
      <c r="BL145" s="38"/>
      <c r="BM145" s="38"/>
      <c r="BN145" s="38"/>
      <c r="BO145" s="38">
        <v>0</v>
      </c>
      <c r="BP145" s="38"/>
      <c r="BQ145" s="38"/>
      <c r="BR145" s="38"/>
      <c r="BS145" s="38"/>
      <c r="BT145" s="38">
        <v>0</v>
      </c>
      <c r="BU145" s="38"/>
      <c r="BV145" s="38"/>
      <c r="BW145" s="38"/>
      <c r="BX145" s="38"/>
    </row>
    <row r="146" spans="1:79" s="25" customFormat="1" ht="30" customHeight="1" x14ac:dyDescent="0.2">
      <c r="A146" s="39">
        <v>0</v>
      </c>
      <c r="B146" s="40"/>
      <c r="C146" s="40"/>
      <c r="D146" s="41" t="s">
        <v>223</v>
      </c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6"/>
      <c r="Q146" s="42" t="s">
        <v>187</v>
      </c>
      <c r="R146" s="42"/>
      <c r="S146" s="42"/>
      <c r="T146" s="42"/>
      <c r="U146" s="42"/>
      <c r="V146" s="41" t="s">
        <v>192</v>
      </c>
      <c r="W146" s="35"/>
      <c r="X146" s="35"/>
      <c r="Y146" s="35"/>
      <c r="Z146" s="35"/>
      <c r="AA146" s="35"/>
      <c r="AB146" s="35"/>
      <c r="AC146" s="35"/>
      <c r="AD146" s="35"/>
      <c r="AE146" s="36"/>
      <c r="AF146" s="38">
        <v>0</v>
      </c>
      <c r="AG146" s="38"/>
      <c r="AH146" s="38"/>
      <c r="AI146" s="38"/>
      <c r="AJ146" s="38"/>
      <c r="AK146" s="38">
        <v>0</v>
      </c>
      <c r="AL146" s="38"/>
      <c r="AM146" s="38"/>
      <c r="AN146" s="38"/>
      <c r="AO146" s="38"/>
      <c r="AP146" s="38">
        <v>0</v>
      </c>
      <c r="AQ146" s="38"/>
      <c r="AR146" s="38"/>
      <c r="AS146" s="38"/>
      <c r="AT146" s="38"/>
      <c r="AU146" s="38">
        <v>0</v>
      </c>
      <c r="AV146" s="38"/>
      <c r="AW146" s="38"/>
      <c r="AX146" s="38"/>
      <c r="AY146" s="38"/>
      <c r="AZ146" s="38">
        <v>0</v>
      </c>
      <c r="BA146" s="38"/>
      <c r="BB146" s="38"/>
      <c r="BC146" s="38"/>
      <c r="BD146" s="38"/>
      <c r="BE146" s="38">
        <v>0</v>
      </c>
      <c r="BF146" s="38"/>
      <c r="BG146" s="38"/>
      <c r="BH146" s="38"/>
      <c r="BI146" s="38"/>
      <c r="BJ146" s="38">
        <v>0</v>
      </c>
      <c r="BK146" s="38"/>
      <c r="BL146" s="38"/>
      <c r="BM146" s="38"/>
      <c r="BN146" s="38"/>
      <c r="BO146" s="38">
        <v>0</v>
      </c>
      <c r="BP146" s="38"/>
      <c r="BQ146" s="38"/>
      <c r="BR146" s="38"/>
      <c r="BS146" s="38"/>
      <c r="BT146" s="38">
        <v>0</v>
      </c>
      <c r="BU146" s="38"/>
      <c r="BV146" s="38"/>
      <c r="BW146" s="38"/>
      <c r="BX146" s="38"/>
    </row>
    <row r="147" spans="1:79" s="25" customFormat="1" ht="30" customHeight="1" x14ac:dyDescent="0.2">
      <c r="A147" s="39">
        <v>0</v>
      </c>
      <c r="B147" s="40"/>
      <c r="C147" s="40"/>
      <c r="D147" s="41" t="s">
        <v>224</v>
      </c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6"/>
      <c r="Q147" s="42" t="s">
        <v>187</v>
      </c>
      <c r="R147" s="42"/>
      <c r="S147" s="42"/>
      <c r="T147" s="42"/>
      <c r="U147" s="42"/>
      <c r="V147" s="41" t="s">
        <v>192</v>
      </c>
      <c r="W147" s="35"/>
      <c r="X147" s="35"/>
      <c r="Y147" s="35"/>
      <c r="Z147" s="35"/>
      <c r="AA147" s="35"/>
      <c r="AB147" s="35"/>
      <c r="AC147" s="35"/>
      <c r="AD147" s="35"/>
      <c r="AE147" s="36"/>
      <c r="AF147" s="38">
        <v>0</v>
      </c>
      <c r="AG147" s="38"/>
      <c r="AH147" s="38"/>
      <c r="AI147" s="38"/>
      <c r="AJ147" s="38"/>
      <c r="AK147" s="38">
        <v>0</v>
      </c>
      <c r="AL147" s="38"/>
      <c r="AM147" s="38"/>
      <c r="AN147" s="38"/>
      <c r="AO147" s="38"/>
      <c r="AP147" s="38">
        <v>0</v>
      </c>
      <c r="AQ147" s="38"/>
      <c r="AR147" s="38"/>
      <c r="AS147" s="38"/>
      <c r="AT147" s="38"/>
      <c r="AU147" s="38">
        <v>0</v>
      </c>
      <c r="AV147" s="38"/>
      <c r="AW147" s="38"/>
      <c r="AX147" s="38"/>
      <c r="AY147" s="38"/>
      <c r="AZ147" s="38">
        <v>0</v>
      </c>
      <c r="BA147" s="38"/>
      <c r="BB147" s="38"/>
      <c r="BC147" s="38"/>
      <c r="BD147" s="38"/>
      <c r="BE147" s="38">
        <v>0</v>
      </c>
      <c r="BF147" s="38"/>
      <c r="BG147" s="38"/>
      <c r="BH147" s="38"/>
      <c r="BI147" s="38"/>
      <c r="BJ147" s="38">
        <v>0</v>
      </c>
      <c r="BK147" s="38"/>
      <c r="BL147" s="38"/>
      <c r="BM147" s="38"/>
      <c r="BN147" s="38"/>
      <c r="BO147" s="38">
        <v>0</v>
      </c>
      <c r="BP147" s="38"/>
      <c r="BQ147" s="38"/>
      <c r="BR147" s="38"/>
      <c r="BS147" s="38"/>
      <c r="BT147" s="38">
        <v>0</v>
      </c>
      <c r="BU147" s="38"/>
      <c r="BV147" s="38"/>
      <c r="BW147" s="38"/>
      <c r="BX147" s="38"/>
    </row>
    <row r="148" spans="1:79" s="6" customFormat="1" ht="15" customHeight="1" x14ac:dyDescent="0.2">
      <c r="A148" s="44">
        <v>0</v>
      </c>
      <c r="B148" s="45"/>
      <c r="C148" s="45"/>
      <c r="D148" s="46" t="s">
        <v>225</v>
      </c>
      <c r="E148" s="30"/>
      <c r="F148" s="30"/>
      <c r="G148" s="30"/>
      <c r="H148" s="30"/>
      <c r="I148" s="30"/>
      <c r="J148" s="30"/>
      <c r="K148" s="30"/>
      <c r="L148" s="30"/>
      <c r="M148" s="30"/>
      <c r="N148" s="30"/>
      <c r="O148" s="30"/>
      <c r="P148" s="31"/>
      <c r="Q148" s="47"/>
      <c r="R148" s="47"/>
      <c r="S148" s="47"/>
      <c r="T148" s="47"/>
      <c r="U148" s="47"/>
      <c r="V148" s="46"/>
      <c r="W148" s="30"/>
      <c r="X148" s="30"/>
      <c r="Y148" s="30"/>
      <c r="Z148" s="30"/>
      <c r="AA148" s="30"/>
      <c r="AB148" s="30"/>
      <c r="AC148" s="30"/>
      <c r="AD148" s="30"/>
      <c r="AE148" s="31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</row>
    <row r="149" spans="1:79" s="25" customFormat="1" ht="28.5" customHeight="1" x14ac:dyDescent="0.2">
      <c r="A149" s="39">
        <v>0</v>
      </c>
      <c r="B149" s="40"/>
      <c r="C149" s="40"/>
      <c r="D149" s="41" t="s">
        <v>226</v>
      </c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6"/>
      <c r="Q149" s="42" t="s">
        <v>227</v>
      </c>
      <c r="R149" s="42"/>
      <c r="S149" s="42"/>
      <c r="T149" s="42"/>
      <c r="U149" s="42"/>
      <c r="V149" s="41" t="s">
        <v>228</v>
      </c>
      <c r="W149" s="35"/>
      <c r="X149" s="35"/>
      <c r="Y149" s="35"/>
      <c r="Z149" s="35"/>
      <c r="AA149" s="35"/>
      <c r="AB149" s="35"/>
      <c r="AC149" s="35"/>
      <c r="AD149" s="35"/>
      <c r="AE149" s="36"/>
      <c r="AF149" s="38">
        <v>0</v>
      </c>
      <c r="AG149" s="38"/>
      <c r="AH149" s="38"/>
      <c r="AI149" s="38"/>
      <c r="AJ149" s="38"/>
      <c r="AK149" s="38">
        <v>0</v>
      </c>
      <c r="AL149" s="38"/>
      <c r="AM149" s="38"/>
      <c r="AN149" s="38"/>
      <c r="AO149" s="38"/>
      <c r="AP149" s="38">
        <v>0</v>
      </c>
      <c r="AQ149" s="38"/>
      <c r="AR149" s="38"/>
      <c r="AS149" s="38"/>
      <c r="AT149" s="38"/>
      <c r="AU149" s="38">
        <v>0</v>
      </c>
      <c r="AV149" s="38"/>
      <c r="AW149" s="38"/>
      <c r="AX149" s="38"/>
      <c r="AY149" s="38"/>
      <c r="AZ149" s="38">
        <v>0</v>
      </c>
      <c r="BA149" s="38"/>
      <c r="BB149" s="38"/>
      <c r="BC149" s="38"/>
      <c r="BD149" s="38"/>
      <c r="BE149" s="38">
        <v>0</v>
      </c>
      <c r="BF149" s="38"/>
      <c r="BG149" s="38"/>
      <c r="BH149" s="38"/>
      <c r="BI149" s="38"/>
      <c r="BJ149" s="38">
        <v>1.5</v>
      </c>
      <c r="BK149" s="38"/>
      <c r="BL149" s="38"/>
      <c r="BM149" s="38"/>
      <c r="BN149" s="38"/>
      <c r="BO149" s="38">
        <v>0</v>
      </c>
      <c r="BP149" s="38"/>
      <c r="BQ149" s="38"/>
      <c r="BR149" s="38"/>
      <c r="BS149" s="38"/>
      <c r="BT149" s="38">
        <v>1.5</v>
      </c>
      <c r="BU149" s="38"/>
      <c r="BV149" s="38"/>
      <c r="BW149" s="38"/>
      <c r="BX149" s="38"/>
    </row>
    <row r="150" spans="1:79" s="25" customFormat="1" ht="30" customHeight="1" x14ac:dyDescent="0.2">
      <c r="A150" s="39">
        <v>0</v>
      </c>
      <c r="B150" s="40"/>
      <c r="C150" s="40"/>
      <c r="D150" s="41" t="s">
        <v>229</v>
      </c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6"/>
      <c r="Q150" s="42" t="s">
        <v>227</v>
      </c>
      <c r="R150" s="42"/>
      <c r="S150" s="42"/>
      <c r="T150" s="42"/>
      <c r="U150" s="42"/>
      <c r="V150" s="41" t="s">
        <v>228</v>
      </c>
      <c r="W150" s="35"/>
      <c r="X150" s="35"/>
      <c r="Y150" s="35"/>
      <c r="Z150" s="35"/>
      <c r="AA150" s="35"/>
      <c r="AB150" s="35"/>
      <c r="AC150" s="35"/>
      <c r="AD150" s="35"/>
      <c r="AE150" s="36"/>
      <c r="AF150" s="38">
        <v>0</v>
      </c>
      <c r="AG150" s="38"/>
      <c r="AH150" s="38"/>
      <c r="AI150" s="38"/>
      <c r="AJ150" s="38"/>
      <c r="AK150" s="38">
        <v>0</v>
      </c>
      <c r="AL150" s="38"/>
      <c r="AM150" s="38"/>
      <c r="AN150" s="38"/>
      <c r="AO150" s="38"/>
      <c r="AP150" s="38">
        <v>0</v>
      </c>
      <c r="AQ150" s="38"/>
      <c r="AR150" s="38"/>
      <c r="AS150" s="38"/>
      <c r="AT150" s="38"/>
      <c r="AU150" s="38">
        <v>0</v>
      </c>
      <c r="AV150" s="38"/>
      <c r="AW150" s="38"/>
      <c r="AX150" s="38"/>
      <c r="AY150" s="38"/>
      <c r="AZ150" s="38">
        <v>0</v>
      </c>
      <c r="BA150" s="38"/>
      <c r="BB150" s="38"/>
      <c r="BC150" s="38"/>
      <c r="BD150" s="38"/>
      <c r="BE150" s="38">
        <v>0</v>
      </c>
      <c r="BF150" s="38"/>
      <c r="BG150" s="38"/>
      <c r="BH150" s="38"/>
      <c r="BI150" s="38"/>
      <c r="BJ150" s="38">
        <v>3</v>
      </c>
      <c r="BK150" s="38"/>
      <c r="BL150" s="38"/>
      <c r="BM150" s="38"/>
      <c r="BN150" s="38"/>
      <c r="BO150" s="38">
        <v>0</v>
      </c>
      <c r="BP150" s="38"/>
      <c r="BQ150" s="38"/>
      <c r="BR150" s="38"/>
      <c r="BS150" s="38"/>
      <c r="BT150" s="38">
        <v>3</v>
      </c>
      <c r="BU150" s="38"/>
      <c r="BV150" s="38"/>
      <c r="BW150" s="38"/>
      <c r="BX150" s="38"/>
    </row>
    <row r="151" spans="1:79" s="25" customFormat="1" ht="15" customHeight="1" x14ac:dyDescent="0.2">
      <c r="A151" s="39">
        <v>0</v>
      </c>
      <c r="B151" s="40"/>
      <c r="C151" s="40"/>
      <c r="D151" s="41" t="s">
        <v>230</v>
      </c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6"/>
      <c r="Q151" s="42" t="s">
        <v>227</v>
      </c>
      <c r="R151" s="42"/>
      <c r="S151" s="42"/>
      <c r="T151" s="42"/>
      <c r="U151" s="42"/>
      <c r="V151" s="41" t="s">
        <v>204</v>
      </c>
      <c r="W151" s="35"/>
      <c r="X151" s="35"/>
      <c r="Y151" s="35"/>
      <c r="Z151" s="35"/>
      <c r="AA151" s="35"/>
      <c r="AB151" s="35"/>
      <c r="AC151" s="35"/>
      <c r="AD151" s="35"/>
      <c r="AE151" s="36"/>
      <c r="AF151" s="38">
        <v>0</v>
      </c>
      <c r="AG151" s="38"/>
      <c r="AH151" s="38"/>
      <c r="AI151" s="38"/>
      <c r="AJ151" s="38"/>
      <c r="AK151" s="38">
        <v>0</v>
      </c>
      <c r="AL151" s="38"/>
      <c r="AM151" s="38"/>
      <c r="AN151" s="38"/>
      <c r="AO151" s="38"/>
      <c r="AP151" s="38">
        <v>0</v>
      </c>
      <c r="AQ151" s="38"/>
      <c r="AR151" s="38"/>
      <c r="AS151" s="38"/>
      <c r="AT151" s="38"/>
      <c r="AU151" s="38">
        <v>100</v>
      </c>
      <c r="AV151" s="38"/>
      <c r="AW151" s="38"/>
      <c r="AX151" s="38"/>
      <c r="AY151" s="38"/>
      <c r="AZ151" s="38">
        <v>100</v>
      </c>
      <c r="BA151" s="38"/>
      <c r="BB151" s="38"/>
      <c r="BC151" s="38"/>
      <c r="BD151" s="38"/>
      <c r="BE151" s="38">
        <v>100</v>
      </c>
      <c r="BF151" s="38"/>
      <c r="BG151" s="38"/>
      <c r="BH151" s="38"/>
      <c r="BI151" s="38"/>
      <c r="BJ151" s="38">
        <v>100</v>
      </c>
      <c r="BK151" s="38"/>
      <c r="BL151" s="38"/>
      <c r="BM151" s="38"/>
      <c r="BN151" s="38"/>
      <c r="BO151" s="38">
        <v>0</v>
      </c>
      <c r="BP151" s="38"/>
      <c r="BQ151" s="38"/>
      <c r="BR151" s="38"/>
      <c r="BS151" s="38"/>
      <c r="BT151" s="38">
        <v>100</v>
      </c>
      <c r="BU151" s="38"/>
      <c r="BV151" s="38"/>
      <c r="BW151" s="38"/>
      <c r="BX151" s="38"/>
    </row>
    <row r="152" spans="1:79" s="25" customFormat="1" ht="15" customHeight="1" x14ac:dyDescent="0.2">
      <c r="A152" s="39">
        <v>0</v>
      </c>
      <c r="B152" s="40"/>
      <c r="C152" s="40"/>
      <c r="D152" s="41" t="s">
        <v>231</v>
      </c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6"/>
      <c r="Q152" s="42" t="s">
        <v>227</v>
      </c>
      <c r="R152" s="42"/>
      <c r="S152" s="42"/>
      <c r="T152" s="42"/>
      <c r="U152" s="42"/>
      <c r="V152" s="41" t="s">
        <v>232</v>
      </c>
      <c r="W152" s="35"/>
      <c r="X152" s="35"/>
      <c r="Y152" s="35"/>
      <c r="Z152" s="35"/>
      <c r="AA152" s="35"/>
      <c r="AB152" s="35"/>
      <c r="AC152" s="35"/>
      <c r="AD152" s="35"/>
      <c r="AE152" s="36"/>
      <c r="AF152" s="38">
        <v>0</v>
      </c>
      <c r="AG152" s="38"/>
      <c r="AH152" s="38"/>
      <c r="AI152" s="38"/>
      <c r="AJ152" s="38"/>
      <c r="AK152" s="38">
        <v>0</v>
      </c>
      <c r="AL152" s="38"/>
      <c r="AM152" s="38"/>
      <c r="AN152" s="38"/>
      <c r="AO152" s="38"/>
      <c r="AP152" s="38">
        <v>0</v>
      </c>
      <c r="AQ152" s="38"/>
      <c r="AR152" s="38"/>
      <c r="AS152" s="38"/>
      <c r="AT152" s="38"/>
      <c r="AU152" s="38">
        <v>100</v>
      </c>
      <c r="AV152" s="38"/>
      <c r="AW152" s="38"/>
      <c r="AX152" s="38"/>
      <c r="AY152" s="38"/>
      <c r="AZ152" s="38">
        <v>0</v>
      </c>
      <c r="BA152" s="38"/>
      <c r="BB152" s="38"/>
      <c r="BC152" s="38"/>
      <c r="BD152" s="38"/>
      <c r="BE152" s="38">
        <v>100</v>
      </c>
      <c r="BF152" s="38"/>
      <c r="BG152" s="38"/>
      <c r="BH152" s="38"/>
      <c r="BI152" s="38"/>
      <c r="BJ152" s="38">
        <v>0</v>
      </c>
      <c r="BK152" s="38"/>
      <c r="BL152" s="38"/>
      <c r="BM152" s="38"/>
      <c r="BN152" s="38"/>
      <c r="BO152" s="38">
        <v>0</v>
      </c>
      <c r="BP152" s="38"/>
      <c r="BQ152" s="38"/>
      <c r="BR152" s="38"/>
      <c r="BS152" s="38"/>
      <c r="BT152" s="38">
        <v>0</v>
      </c>
      <c r="BU152" s="38"/>
      <c r="BV152" s="38"/>
      <c r="BW152" s="38"/>
      <c r="BX152" s="38"/>
    </row>
    <row r="154" spans="1:79" ht="14.25" customHeight="1" x14ac:dyDescent="0.2">
      <c r="A154" s="68" t="s">
        <v>283</v>
      </c>
      <c r="B154" s="68"/>
      <c r="C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68"/>
      <c r="W154" s="68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8"/>
      <c r="AL154" s="68"/>
      <c r="AM154" s="68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68"/>
      <c r="AY154" s="68"/>
      <c r="AZ154" s="68"/>
      <c r="BA154" s="68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68"/>
    </row>
    <row r="155" spans="1:79" ht="23.1" customHeight="1" x14ac:dyDescent="0.2">
      <c r="A155" s="86" t="s">
        <v>6</v>
      </c>
      <c r="B155" s="87"/>
      <c r="C155" s="87"/>
      <c r="D155" s="42" t="s">
        <v>9</v>
      </c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 t="s">
        <v>8</v>
      </c>
      <c r="R155" s="42"/>
      <c r="S155" s="42"/>
      <c r="T155" s="42"/>
      <c r="U155" s="42"/>
      <c r="V155" s="42" t="s">
        <v>7</v>
      </c>
      <c r="W155" s="42"/>
      <c r="X155" s="42"/>
      <c r="Y155" s="42"/>
      <c r="Z155" s="42"/>
      <c r="AA155" s="42"/>
      <c r="AB155" s="42"/>
      <c r="AC155" s="42"/>
      <c r="AD155" s="42"/>
      <c r="AE155" s="42"/>
      <c r="AF155" s="81" t="s">
        <v>274</v>
      </c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82"/>
      <c r="AT155" s="83"/>
      <c r="AU155" s="81" t="s">
        <v>279</v>
      </c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  <c r="BF155" s="82"/>
      <c r="BG155" s="82"/>
      <c r="BH155" s="82"/>
      <c r="BI155" s="83"/>
    </row>
    <row r="156" spans="1:79" ht="28.5" customHeight="1" x14ac:dyDescent="0.2">
      <c r="A156" s="89"/>
      <c r="B156" s="90"/>
      <c r="C156" s="90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 t="s">
        <v>4</v>
      </c>
      <c r="AG156" s="42"/>
      <c r="AH156" s="42"/>
      <c r="AI156" s="42"/>
      <c r="AJ156" s="42"/>
      <c r="AK156" s="42" t="s">
        <v>3</v>
      </c>
      <c r="AL156" s="42"/>
      <c r="AM156" s="42"/>
      <c r="AN156" s="42"/>
      <c r="AO156" s="42"/>
      <c r="AP156" s="42" t="s">
        <v>123</v>
      </c>
      <c r="AQ156" s="42"/>
      <c r="AR156" s="42"/>
      <c r="AS156" s="42"/>
      <c r="AT156" s="42"/>
      <c r="AU156" s="42" t="s">
        <v>4</v>
      </c>
      <c r="AV156" s="42"/>
      <c r="AW156" s="42"/>
      <c r="AX156" s="42"/>
      <c r="AY156" s="42"/>
      <c r="AZ156" s="42" t="s">
        <v>3</v>
      </c>
      <c r="BA156" s="42"/>
      <c r="BB156" s="42"/>
      <c r="BC156" s="42"/>
      <c r="BD156" s="42"/>
      <c r="BE156" s="42" t="s">
        <v>90</v>
      </c>
      <c r="BF156" s="42"/>
      <c r="BG156" s="42"/>
      <c r="BH156" s="42"/>
      <c r="BI156" s="42"/>
    </row>
    <row r="157" spans="1:79" ht="15" customHeight="1" x14ac:dyDescent="0.2">
      <c r="A157" s="81">
        <v>1</v>
      </c>
      <c r="B157" s="82"/>
      <c r="C157" s="82"/>
      <c r="D157" s="42">
        <v>2</v>
      </c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>
        <v>3</v>
      </c>
      <c r="R157" s="42"/>
      <c r="S157" s="42"/>
      <c r="T157" s="42"/>
      <c r="U157" s="42"/>
      <c r="V157" s="42">
        <v>4</v>
      </c>
      <c r="W157" s="42"/>
      <c r="X157" s="42"/>
      <c r="Y157" s="42"/>
      <c r="Z157" s="42"/>
      <c r="AA157" s="42"/>
      <c r="AB157" s="42"/>
      <c r="AC157" s="42"/>
      <c r="AD157" s="42"/>
      <c r="AE157" s="42"/>
      <c r="AF157" s="42">
        <v>5</v>
      </c>
      <c r="AG157" s="42"/>
      <c r="AH157" s="42"/>
      <c r="AI157" s="42"/>
      <c r="AJ157" s="42"/>
      <c r="AK157" s="42">
        <v>6</v>
      </c>
      <c r="AL157" s="42"/>
      <c r="AM157" s="42"/>
      <c r="AN157" s="42"/>
      <c r="AO157" s="42"/>
      <c r="AP157" s="42">
        <v>7</v>
      </c>
      <c r="AQ157" s="42"/>
      <c r="AR157" s="42"/>
      <c r="AS157" s="42"/>
      <c r="AT157" s="42"/>
      <c r="AU157" s="42">
        <v>8</v>
      </c>
      <c r="AV157" s="42"/>
      <c r="AW157" s="42"/>
      <c r="AX157" s="42"/>
      <c r="AY157" s="42"/>
      <c r="AZ157" s="42">
        <v>9</v>
      </c>
      <c r="BA157" s="42"/>
      <c r="BB157" s="42"/>
      <c r="BC157" s="42"/>
      <c r="BD157" s="42"/>
      <c r="BE157" s="42">
        <v>10</v>
      </c>
      <c r="BF157" s="42"/>
      <c r="BG157" s="42"/>
      <c r="BH157" s="42"/>
      <c r="BI157" s="42"/>
    </row>
    <row r="158" spans="1:79" ht="15.75" hidden="1" customHeight="1" x14ac:dyDescent="0.2">
      <c r="A158" s="95" t="s">
        <v>154</v>
      </c>
      <c r="B158" s="96"/>
      <c r="C158" s="96"/>
      <c r="D158" s="42" t="s">
        <v>57</v>
      </c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 t="s">
        <v>70</v>
      </c>
      <c r="R158" s="42"/>
      <c r="S158" s="42"/>
      <c r="T158" s="42"/>
      <c r="U158" s="42"/>
      <c r="V158" s="42" t="s">
        <v>71</v>
      </c>
      <c r="W158" s="42"/>
      <c r="X158" s="42"/>
      <c r="Y158" s="42"/>
      <c r="Z158" s="42"/>
      <c r="AA158" s="42"/>
      <c r="AB158" s="42"/>
      <c r="AC158" s="42"/>
      <c r="AD158" s="42"/>
      <c r="AE158" s="42"/>
      <c r="AF158" s="72" t="s">
        <v>107</v>
      </c>
      <c r="AG158" s="72"/>
      <c r="AH158" s="72"/>
      <c r="AI158" s="72"/>
      <c r="AJ158" s="72"/>
      <c r="AK158" s="70" t="s">
        <v>108</v>
      </c>
      <c r="AL158" s="70"/>
      <c r="AM158" s="70"/>
      <c r="AN158" s="70"/>
      <c r="AO158" s="70"/>
      <c r="AP158" s="92" t="s">
        <v>185</v>
      </c>
      <c r="AQ158" s="92"/>
      <c r="AR158" s="92"/>
      <c r="AS158" s="92"/>
      <c r="AT158" s="92"/>
      <c r="AU158" s="72" t="s">
        <v>109</v>
      </c>
      <c r="AV158" s="72"/>
      <c r="AW158" s="72"/>
      <c r="AX158" s="72"/>
      <c r="AY158" s="72"/>
      <c r="AZ158" s="70" t="s">
        <v>110</v>
      </c>
      <c r="BA158" s="70"/>
      <c r="BB158" s="70"/>
      <c r="BC158" s="70"/>
      <c r="BD158" s="70"/>
      <c r="BE158" s="92" t="s">
        <v>185</v>
      </c>
      <c r="BF158" s="92"/>
      <c r="BG158" s="92"/>
      <c r="BH158" s="92"/>
      <c r="BI158" s="92"/>
      <c r="CA158" t="s">
        <v>39</v>
      </c>
    </row>
    <row r="159" spans="1:79" s="6" customFormat="1" ht="14.25" x14ac:dyDescent="0.2">
      <c r="A159" s="44">
        <v>0</v>
      </c>
      <c r="B159" s="45"/>
      <c r="C159" s="45"/>
      <c r="D159" s="47" t="s">
        <v>184</v>
      </c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CA159" s="6" t="s">
        <v>40</v>
      </c>
    </row>
    <row r="160" spans="1:79" s="25" customFormat="1" ht="15" x14ac:dyDescent="0.2">
      <c r="A160" s="39">
        <v>0</v>
      </c>
      <c r="B160" s="40"/>
      <c r="C160" s="40"/>
      <c r="D160" s="42" t="s">
        <v>186</v>
      </c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 t="s">
        <v>187</v>
      </c>
      <c r="R160" s="42"/>
      <c r="S160" s="42"/>
      <c r="T160" s="42"/>
      <c r="U160" s="42"/>
      <c r="V160" s="42" t="s">
        <v>188</v>
      </c>
      <c r="W160" s="42"/>
      <c r="X160" s="42"/>
      <c r="Y160" s="42"/>
      <c r="Z160" s="42"/>
      <c r="AA160" s="42"/>
      <c r="AB160" s="42"/>
      <c r="AC160" s="42"/>
      <c r="AD160" s="42"/>
      <c r="AE160" s="42"/>
      <c r="AF160" s="38">
        <v>0</v>
      </c>
      <c r="AG160" s="38"/>
      <c r="AH160" s="38"/>
      <c r="AI160" s="38"/>
      <c r="AJ160" s="38"/>
      <c r="AK160" s="38">
        <v>0</v>
      </c>
      <c r="AL160" s="38"/>
      <c r="AM160" s="38"/>
      <c r="AN160" s="38"/>
      <c r="AO160" s="38"/>
      <c r="AP160" s="38">
        <v>0</v>
      </c>
      <c r="AQ160" s="38"/>
      <c r="AR160" s="38"/>
      <c r="AS160" s="38"/>
      <c r="AT160" s="38"/>
      <c r="AU160" s="38">
        <v>0</v>
      </c>
      <c r="AV160" s="38"/>
      <c r="AW160" s="38"/>
      <c r="AX160" s="38"/>
      <c r="AY160" s="38"/>
      <c r="AZ160" s="38">
        <v>0</v>
      </c>
      <c r="BA160" s="38"/>
      <c r="BB160" s="38"/>
      <c r="BC160" s="38"/>
      <c r="BD160" s="38"/>
      <c r="BE160" s="38">
        <v>0</v>
      </c>
      <c r="BF160" s="38"/>
      <c r="BG160" s="38"/>
      <c r="BH160" s="38"/>
      <c r="BI160" s="38"/>
    </row>
    <row r="161" spans="1:61" s="25" customFormat="1" ht="15" customHeight="1" x14ac:dyDescent="0.2">
      <c r="A161" s="39">
        <v>0</v>
      </c>
      <c r="B161" s="40"/>
      <c r="C161" s="40"/>
      <c r="D161" s="41" t="s">
        <v>189</v>
      </c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6"/>
      <c r="Q161" s="42" t="s">
        <v>187</v>
      </c>
      <c r="R161" s="42"/>
      <c r="S161" s="42"/>
      <c r="T161" s="42"/>
      <c r="U161" s="42"/>
      <c r="V161" s="42" t="s">
        <v>190</v>
      </c>
      <c r="W161" s="42"/>
      <c r="X161" s="42"/>
      <c r="Y161" s="42"/>
      <c r="Z161" s="42"/>
      <c r="AA161" s="42"/>
      <c r="AB161" s="42"/>
      <c r="AC161" s="42"/>
      <c r="AD161" s="42"/>
      <c r="AE161" s="42"/>
      <c r="AF161" s="38">
        <v>0</v>
      </c>
      <c r="AG161" s="38"/>
      <c r="AH161" s="38"/>
      <c r="AI161" s="38"/>
      <c r="AJ161" s="38"/>
      <c r="AK161" s="38">
        <v>0</v>
      </c>
      <c r="AL161" s="38"/>
      <c r="AM161" s="38"/>
      <c r="AN161" s="38"/>
      <c r="AO161" s="38"/>
      <c r="AP161" s="38">
        <v>0</v>
      </c>
      <c r="AQ161" s="38"/>
      <c r="AR161" s="38"/>
      <c r="AS161" s="38"/>
      <c r="AT161" s="38"/>
      <c r="AU161" s="38">
        <v>0</v>
      </c>
      <c r="AV161" s="38"/>
      <c r="AW161" s="38"/>
      <c r="AX161" s="38"/>
      <c r="AY161" s="38"/>
      <c r="AZ161" s="38">
        <v>0</v>
      </c>
      <c r="BA161" s="38"/>
      <c r="BB161" s="38"/>
      <c r="BC161" s="38"/>
      <c r="BD161" s="38"/>
      <c r="BE161" s="38">
        <v>0</v>
      </c>
      <c r="BF161" s="38"/>
      <c r="BG161" s="38"/>
      <c r="BH161" s="38"/>
      <c r="BI161" s="38"/>
    </row>
    <row r="162" spans="1:61" s="25" customFormat="1" ht="30" customHeight="1" x14ac:dyDescent="0.2">
      <c r="A162" s="39">
        <v>0</v>
      </c>
      <c r="B162" s="40"/>
      <c r="C162" s="40"/>
      <c r="D162" s="41" t="s">
        <v>191</v>
      </c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6"/>
      <c r="Q162" s="42" t="s">
        <v>187</v>
      </c>
      <c r="R162" s="42"/>
      <c r="S162" s="42"/>
      <c r="T162" s="42"/>
      <c r="U162" s="42"/>
      <c r="V162" s="41" t="s">
        <v>192</v>
      </c>
      <c r="W162" s="35"/>
      <c r="X162" s="35"/>
      <c r="Y162" s="35"/>
      <c r="Z162" s="35"/>
      <c r="AA162" s="35"/>
      <c r="AB162" s="35"/>
      <c r="AC162" s="35"/>
      <c r="AD162" s="35"/>
      <c r="AE162" s="36"/>
      <c r="AF162" s="38">
        <v>0</v>
      </c>
      <c r="AG162" s="38"/>
      <c r="AH162" s="38"/>
      <c r="AI162" s="38"/>
      <c r="AJ162" s="38"/>
      <c r="AK162" s="38">
        <v>4000000</v>
      </c>
      <c r="AL162" s="38"/>
      <c r="AM162" s="38"/>
      <c r="AN162" s="38"/>
      <c r="AO162" s="38"/>
      <c r="AP162" s="38">
        <v>4000000</v>
      </c>
      <c r="AQ162" s="38"/>
      <c r="AR162" s="38"/>
      <c r="AS162" s="38"/>
      <c r="AT162" s="38"/>
      <c r="AU162" s="38">
        <v>0</v>
      </c>
      <c r="AV162" s="38"/>
      <c r="AW162" s="38"/>
      <c r="AX162" s="38"/>
      <c r="AY162" s="38"/>
      <c r="AZ162" s="38">
        <v>1000000</v>
      </c>
      <c r="BA162" s="38"/>
      <c r="BB162" s="38"/>
      <c r="BC162" s="38"/>
      <c r="BD162" s="38"/>
      <c r="BE162" s="38">
        <v>1000000</v>
      </c>
      <c r="BF162" s="38"/>
      <c r="BG162" s="38"/>
      <c r="BH162" s="38"/>
      <c r="BI162" s="38"/>
    </row>
    <row r="163" spans="1:61" s="25" customFormat="1" ht="15" customHeight="1" x14ac:dyDescent="0.2">
      <c r="A163" s="39">
        <v>0</v>
      </c>
      <c r="B163" s="40"/>
      <c r="C163" s="40"/>
      <c r="D163" s="41" t="s">
        <v>193</v>
      </c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6"/>
      <c r="Q163" s="42" t="s">
        <v>187</v>
      </c>
      <c r="R163" s="42"/>
      <c r="S163" s="42"/>
      <c r="T163" s="42"/>
      <c r="U163" s="42"/>
      <c r="V163" s="41" t="s">
        <v>192</v>
      </c>
      <c r="W163" s="35"/>
      <c r="X163" s="35"/>
      <c r="Y163" s="35"/>
      <c r="Z163" s="35"/>
      <c r="AA163" s="35"/>
      <c r="AB163" s="35"/>
      <c r="AC163" s="35"/>
      <c r="AD163" s="35"/>
      <c r="AE163" s="36"/>
      <c r="AF163" s="38">
        <v>0</v>
      </c>
      <c r="AG163" s="38"/>
      <c r="AH163" s="38"/>
      <c r="AI163" s="38"/>
      <c r="AJ163" s="38"/>
      <c r="AK163" s="38">
        <v>6500000</v>
      </c>
      <c r="AL163" s="38"/>
      <c r="AM163" s="38"/>
      <c r="AN163" s="38"/>
      <c r="AO163" s="38"/>
      <c r="AP163" s="38">
        <v>6500000</v>
      </c>
      <c r="AQ163" s="38"/>
      <c r="AR163" s="38"/>
      <c r="AS163" s="38"/>
      <c r="AT163" s="38"/>
      <c r="AU163" s="38">
        <v>0</v>
      </c>
      <c r="AV163" s="38"/>
      <c r="AW163" s="38"/>
      <c r="AX163" s="38"/>
      <c r="AY163" s="38"/>
      <c r="AZ163" s="38">
        <v>0</v>
      </c>
      <c r="BA163" s="38"/>
      <c r="BB163" s="38"/>
      <c r="BC163" s="38"/>
      <c r="BD163" s="38"/>
      <c r="BE163" s="38">
        <v>0</v>
      </c>
      <c r="BF163" s="38"/>
      <c r="BG163" s="38"/>
      <c r="BH163" s="38"/>
      <c r="BI163" s="38"/>
    </row>
    <row r="164" spans="1:61" s="25" customFormat="1" ht="30" customHeight="1" x14ac:dyDescent="0.2">
      <c r="A164" s="39">
        <v>0</v>
      </c>
      <c r="B164" s="40"/>
      <c r="C164" s="40"/>
      <c r="D164" s="41" t="s">
        <v>194</v>
      </c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6"/>
      <c r="Q164" s="42" t="s">
        <v>187</v>
      </c>
      <c r="R164" s="42"/>
      <c r="S164" s="42"/>
      <c r="T164" s="42"/>
      <c r="U164" s="42"/>
      <c r="V164" s="41" t="s">
        <v>195</v>
      </c>
      <c r="W164" s="35"/>
      <c r="X164" s="35"/>
      <c r="Y164" s="35"/>
      <c r="Z164" s="35"/>
      <c r="AA164" s="35"/>
      <c r="AB164" s="35"/>
      <c r="AC164" s="35"/>
      <c r="AD164" s="35"/>
      <c r="AE164" s="36"/>
      <c r="AF164" s="38">
        <v>12183900</v>
      </c>
      <c r="AG164" s="38"/>
      <c r="AH164" s="38"/>
      <c r="AI164" s="38"/>
      <c r="AJ164" s="38"/>
      <c r="AK164" s="38">
        <v>0</v>
      </c>
      <c r="AL164" s="38"/>
      <c r="AM164" s="38"/>
      <c r="AN164" s="38"/>
      <c r="AO164" s="38"/>
      <c r="AP164" s="38">
        <v>12183900</v>
      </c>
      <c r="AQ164" s="38"/>
      <c r="AR164" s="38"/>
      <c r="AS164" s="38"/>
      <c r="AT164" s="38"/>
      <c r="AU164" s="38">
        <v>15839000</v>
      </c>
      <c r="AV164" s="38"/>
      <c r="AW164" s="38"/>
      <c r="AX164" s="38"/>
      <c r="AY164" s="38"/>
      <c r="AZ164" s="38">
        <v>0</v>
      </c>
      <c r="BA164" s="38"/>
      <c r="BB164" s="38"/>
      <c r="BC164" s="38"/>
      <c r="BD164" s="38"/>
      <c r="BE164" s="38">
        <v>15839000</v>
      </c>
      <c r="BF164" s="38"/>
      <c r="BG164" s="38"/>
      <c r="BH164" s="38"/>
      <c r="BI164" s="38"/>
    </row>
    <row r="165" spans="1:61" s="6" customFormat="1" ht="14.25" x14ac:dyDescent="0.2">
      <c r="A165" s="44">
        <v>0</v>
      </c>
      <c r="B165" s="45"/>
      <c r="C165" s="45"/>
      <c r="D165" s="46" t="s">
        <v>196</v>
      </c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31"/>
      <c r="Q165" s="47"/>
      <c r="R165" s="47"/>
      <c r="S165" s="47"/>
      <c r="T165" s="47"/>
      <c r="U165" s="47"/>
      <c r="V165" s="46"/>
      <c r="W165" s="30"/>
      <c r="X165" s="30"/>
      <c r="Y165" s="30"/>
      <c r="Z165" s="30"/>
      <c r="AA165" s="30"/>
      <c r="AB165" s="30"/>
      <c r="AC165" s="30"/>
      <c r="AD165" s="30"/>
      <c r="AE165" s="31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</row>
    <row r="166" spans="1:61" s="25" customFormat="1" ht="28.5" customHeight="1" x14ac:dyDescent="0.2">
      <c r="A166" s="39">
        <v>0</v>
      </c>
      <c r="B166" s="40"/>
      <c r="C166" s="40"/>
      <c r="D166" s="41" t="s">
        <v>197</v>
      </c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6"/>
      <c r="Q166" s="42" t="s">
        <v>198</v>
      </c>
      <c r="R166" s="42"/>
      <c r="S166" s="42"/>
      <c r="T166" s="42"/>
      <c r="U166" s="42"/>
      <c r="V166" s="41" t="s">
        <v>192</v>
      </c>
      <c r="W166" s="35"/>
      <c r="X166" s="35"/>
      <c r="Y166" s="35"/>
      <c r="Z166" s="35"/>
      <c r="AA166" s="35"/>
      <c r="AB166" s="35"/>
      <c r="AC166" s="35"/>
      <c r="AD166" s="35"/>
      <c r="AE166" s="36"/>
      <c r="AF166" s="38">
        <v>23550</v>
      </c>
      <c r="AG166" s="38"/>
      <c r="AH166" s="38"/>
      <c r="AI166" s="38"/>
      <c r="AJ166" s="38"/>
      <c r="AK166" s="38">
        <v>0</v>
      </c>
      <c r="AL166" s="38"/>
      <c r="AM166" s="38"/>
      <c r="AN166" s="38"/>
      <c r="AO166" s="38"/>
      <c r="AP166" s="38">
        <v>23550</v>
      </c>
      <c r="AQ166" s="38"/>
      <c r="AR166" s="38"/>
      <c r="AS166" s="38"/>
      <c r="AT166" s="38"/>
      <c r="AU166" s="38">
        <v>23560</v>
      </c>
      <c r="AV166" s="38"/>
      <c r="AW166" s="38"/>
      <c r="AX166" s="38"/>
      <c r="AY166" s="38"/>
      <c r="AZ166" s="38">
        <v>0</v>
      </c>
      <c r="BA166" s="38"/>
      <c r="BB166" s="38"/>
      <c r="BC166" s="38"/>
      <c r="BD166" s="38"/>
      <c r="BE166" s="38">
        <v>23560</v>
      </c>
      <c r="BF166" s="38"/>
      <c r="BG166" s="38"/>
      <c r="BH166" s="38"/>
      <c r="BI166" s="38"/>
    </row>
    <row r="167" spans="1:61" s="25" customFormat="1" ht="30" customHeight="1" x14ac:dyDescent="0.2">
      <c r="A167" s="39">
        <v>0</v>
      </c>
      <c r="B167" s="40"/>
      <c r="C167" s="40"/>
      <c r="D167" s="41" t="s">
        <v>199</v>
      </c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6"/>
      <c r="Q167" s="42" t="s">
        <v>200</v>
      </c>
      <c r="R167" s="42"/>
      <c r="S167" s="42"/>
      <c r="T167" s="42"/>
      <c r="U167" s="42"/>
      <c r="V167" s="41" t="s">
        <v>192</v>
      </c>
      <c r="W167" s="35"/>
      <c r="X167" s="35"/>
      <c r="Y167" s="35"/>
      <c r="Z167" s="35"/>
      <c r="AA167" s="35"/>
      <c r="AB167" s="35"/>
      <c r="AC167" s="35"/>
      <c r="AD167" s="35"/>
      <c r="AE167" s="36"/>
      <c r="AF167" s="38">
        <v>47480</v>
      </c>
      <c r="AG167" s="38"/>
      <c r="AH167" s="38"/>
      <c r="AI167" s="38"/>
      <c r="AJ167" s="38"/>
      <c r="AK167" s="38">
        <v>0</v>
      </c>
      <c r="AL167" s="38"/>
      <c r="AM167" s="38"/>
      <c r="AN167" s="38"/>
      <c r="AO167" s="38"/>
      <c r="AP167" s="38">
        <v>47480</v>
      </c>
      <c r="AQ167" s="38"/>
      <c r="AR167" s="38"/>
      <c r="AS167" s="38"/>
      <c r="AT167" s="38"/>
      <c r="AU167" s="38">
        <v>47100</v>
      </c>
      <c r="AV167" s="38"/>
      <c r="AW167" s="38"/>
      <c r="AX167" s="38"/>
      <c r="AY167" s="38"/>
      <c r="AZ167" s="38">
        <v>0</v>
      </c>
      <c r="BA167" s="38"/>
      <c r="BB167" s="38"/>
      <c r="BC167" s="38"/>
      <c r="BD167" s="38"/>
      <c r="BE167" s="38">
        <v>47100</v>
      </c>
      <c r="BF167" s="38"/>
      <c r="BG167" s="38"/>
      <c r="BH167" s="38"/>
      <c r="BI167" s="38"/>
    </row>
    <row r="168" spans="1:61" s="25" customFormat="1" ht="30" customHeight="1" x14ac:dyDescent="0.2">
      <c r="A168" s="39">
        <v>0</v>
      </c>
      <c r="B168" s="40"/>
      <c r="C168" s="40"/>
      <c r="D168" s="41" t="s">
        <v>201</v>
      </c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6"/>
      <c r="Q168" s="42" t="s">
        <v>200</v>
      </c>
      <c r="R168" s="42"/>
      <c r="S168" s="42"/>
      <c r="T168" s="42"/>
      <c r="U168" s="42"/>
      <c r="V168" s="41" t="s">
        <v>192</v>
      </c>
      <c r="W168" s="35"/>
      <c r="X168" s="35"/>
      <c r="Y168" s="35"/>
      <c r="Z168" s="35"/>
      <c r="AA168" s="35"/>
      <c r="AB168" s="35"/>
      <c r="AC168" s="35"/>
      <c r="AD168" s="35"/>
      <c r="AE168" s="36"/>
      <c r="AF168" s="38">
        <v>2770</v>
      </c>
      <c r="AG168" s="38"/>
      <c r="AH168" s="38"/>
      <c r="AI168" s="38"/>
      <c r="AJ168" s="38"/>
      <c r="AK168" s="38">
        <v>0</v>
      </c>
      <c r="AL168" s="38"/>
      <c r="AM168" s="38"/>
      <c r="AN168" s="38"/>
      <c r="AO168" s="38"/>
      <c r="AP168" s="38">
        <v>2770</v>
      </c>
      <c r="AQ168" s="38"/>
      <c r="AR168" s="38"/>
      <c r="AS168" s="38"/>
      <c r="AT168" s="38"/>
      <c r="AU168" s="38">
        <v>2775</v>
      </c>
      <c r="AV168" s="38"/>
      <c r="AW168" s="38"/>
      <c r="AX168" s="38"/>
      <c r="AY168" s="38"/>
      <c r="AZ168" s="38">
        <v>0</v>
      </c>
      <c r="BA168" s="38"/>
      <c r="BB168" s="38"/>
      <c r="BC168" s="38"/>
      <c r="BD168" s="38"/>
      <c r="BE168" s="38">
        <v>2775</v>
      </c>
      <c r="BF168" s="38"/>
      <c r="BG168" s="38"/>
      <c r="BH168" s="38"/>
      <c r="BI168" s="38"/>
    </row>
    <row r="169" spans="1:61" s="25" customFormat="1" ht="15" customHeight="1" x14ac:dyDescent="0.2">
      <c r="A169" s="39">
        <v>0</v>
      </c>
      <c r="B169" s="40"/>
      <c r="C169" s="40"/>
      <c r="D169" s="41" t="s">
        <v>202</v>
      </c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6"/>
      <c r="Q169" s="42" t="s">
        <v>203</v>
      </c>
      <c r="R169" s="42"/>
      <c r="S169" s="42"/>
      <c r="T169" s="42"/>
      <c r="U169" s="42"/>
      <c r="V169" s="41" t="s">
        <v>204</v>
      </c>
      <c r="W169" s="35"/>
      <c r="X169" s="35"/>
      <c r="Y169" s="35"/>
      <c r="Z169" s="35"/>
      <c r="AA169" s="35"/>
      <c r="AB169" s="35"/>
      <c r="AC169" s="35"/>
      <c r="AD169" s="35"/>
      <c r="AE169" s="36"/>
      <c r="AF169" s="38">
        <v>0</v>
      </c>
      <c r="AG169" s="38"/>
      <c r="AH169" s="38"/>
      <c r="AI169" s="38"/>
      <c r="AJ169" s="38"/>
      <c r="AK169" s="38">
        <v>0</v>
      </c>
      <c r="AL169" s="38"/>
      <c r="AM169" s="38"/>
      <c r="AN169" s="38"/>
      <c r="AO169" s="38"/>
      <c r="AP169" s="38">
        <v>0</v>
      </c>
      <c r="AQ169" s="38"/>
      <c r="AR169" s="38"/>
      <c r="AS169" s="38"/>
      <c r="AT169" s="38"/>
      <c r="AU169" s="38">
        <v>0</v>
      </c>
      <c r="AV169" s="38"/>
      <c r="AW169" s="38"/>
      <c r="AX169" s="38"/>
      <c r="AY169" s="38"/>
      <c r="AZ169" s="38">
        <v>0</v>
      </c>
      <c r="BA169" s="38"/>
      <c r="BB169" s="38"/>
      <c r="BC169" s="38"/>
      <c r="BD169" s="38"/>
      <c r="BE169" s="38">
        <v>0</v>
      </c>
      <c r="BF169" s="38"/>
      <c r="BG169" s="38"/>
      <c r="BH169" s="38"/>
      <c r="BI169" s="38"/>
    </row>
    <row r="170" spans="1:61" s="25" customFormat="1" ht="30" customHeight="1" x14ac:dyDescent="0.2">
      <c r="A170" s="39">
        <v>0</v>
      </c>
      <c r="B170" s="40"/>
      <c r="C170" s="40"/>
      <c r="D170" s="41" t="s">
        <v>205</v>
      </c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6"/>
      <c r="Q170" s="42" t="s">
        <v>203</v>
      </c>
      <c r="R170" s="42"/>
      <c r="S170" s="42"/>
      <c r="T170" s="42"/>
      <c r="U170" s="42"/>
      <c r="V170" s="41" t="s">
        <v>204</v>
      </c>
      <c r="W170" s="35"/>
      <c r="X170" s="35"/>
      <c r="Y170" s="35"/>
      <c r="Z170" s="35"/>
      <c r="AA170" s="35"/>
      <c r="AB170" s="35"/>
      <c r="AC170" s="35"/>
      <c r="AD170" s="35"/>
      <c r="AE170" s="36"/>
      <c r="AF170" s="38">
        <v>0</v>
      </c>
      <c r="AG170" s="38"/>
      <c r="AH170" s="38"/>
      <c r="AI170" s="38"/>
      <c r="AJ170" s="38"/>
      <c r="AK170" s="38">
        <v>0</v>
      </c>
      <c r="AL170" s="38"/>
      <c r="AM170" s="38"/>
      <c r="AN170" s="38"/>
      <c r="AO170" s="38"/>
      <c r="AP170" s="38">
        <v>0</v>
      </c>
      <c r="AQ170" s="38"/>
      <c r="AR170" s="38"/>
      <c r="AS170" s="38"/>
      <c r="AT170" s="38"/>
      <c r="AU170" s="38">
        <v>0</v>
      </c>
      <c r="AV170" s="38"/>
      <c r="AW170" s="38"/>
      <c r="AX170" s="38"/>
      <c r="AY170" s="38"/>
      <c r="AZ170" s="38">
        <v>0</v>
      </c>
      <c r="BA170" s="38"/>
      <c r="BB170" s="38"/>
      <c r="BC170" s="38"/>
      <c r="BD170" s="38"/>
      <c r="BE170" s="38">
        <v>0</v>
      </c>
      <c r="BF170" s="38"/>
      <c r="BG170" s="38"/>
      <c r="BH170" s="38"/>
      <c r="BI170" s="38"/>
    </row>
    <row r="171" spans="1:61" s="25" customFormat="1" ht="30" customHeight="1" x14ac:dyDescent="0.2">
      <c r="A171" s="39">
        <v>0</v>
      </c>
      <c r="B171" s="40"/>
      <c r="C171" s="40"/>
      <c r="D171" s="41" t="s">
        <v>206</v>
      </c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6"/>
      <c r="Q171" s="42" t="s">
        <v>203</v>
      </c>
      <c r="R171" s="42"/>
      <c r="S171" s="42"/>
      <c r="T171" s="42"/>
      <c r="U171" s="42"/>
      <c r="V171" s="41" t="s">
        <v>207</v>
      </c>
      <c r="W171" s="35"/>
      <c r="X171" s="35"/>
      <c r="Y171" s="35"/>
      <c r="Z171" s="35"/>
      <c r="AA171" s="35"/>
      <c r="AB171" s="35"/>
      <c r="AC171" s="35"/>
      <c r="AD171" s="35"/>
      <c r="AE171" s="36"/>
      <c r="AF171" s="38">
        <v>0</v>
      </c>
      <c r="AG171" s="38"/>
      <c r="AH171" s="38"/>
      <c r="AI171" s="38"/>
      <c r="AJ171" s="38"/>
      <c r="AK171" s="38">
        <v>0</v>
      </c>
      <c r="AL171" s="38"/>
      <c r="AM171" s="38"/>
      <c r="AN171" s="38"/>
      <c r="AO171" s="38"/>
      <c r="AP171" s="38">
        <v>0</v>
      </c>
      <c r="AQ171" s="38"/>
      <c r="AR171" s="38"/>
      <c r="AS171" s="38"/>
      <c r="AT171" s="38"/>
      <c r="AU171" s="38">
        <v>0</v>
      </c>
      <c r="AV171" s="38"/>
      <c r="AW171" s="38"/>
      <c r="AX171" s="38"/>
      <c r="AY171" s="38"/>
      <c r="AZ171" s="38">
        <v>0</v>
      </c>
      <c r="BA171" s="38"/>
      <c r="BB171" s="38"/>
      <c r="BC171" s="38"/>
      <c r="BD171" s="38"/>
      <c r="BE171" s="38">
        <v>0</v>
      </c>
      <c r="BF171" s="38"/>
      <c r="BG171" s="38"/>
      <c r="BH171" s="38"/>
      <c r="BI171" s="38"/>
    </row>
    <row r="172" spans="1:61" s="25" customFormat="1" ht="15" customHeight="1" x14ac:dyDescent="0.2">
      <c r="A172" s="39">
        <v>0</v>
      </c>
      <c r="B172" s="40"/>
      <c r="C172" s="40"/>
      <c r="D172" s="41" t="s">
        <v>208</v>
      </c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6"/>
      <c r="Q172" s="42" t="s">
        <v>203</v>
      </c>
      <c r="R172" s="42"/>
      <c r="S172" s="42"/>
      <c r="T172" s="42"/>
      <c r="U172" s="42"/>
      <c r="V172" s="41" t="s">
        <v>209</v>
      </c>
      <c r="W172" s="35"/>
      <c r="X172" s="35"/>
      <c r="Y172" s="35"/>
      <c r="Z172" s="35"/>
      <c r="AA172" s="35"/>
      <c r="AB172" s="35"/>
      <c r="AC172" s="35"/>
      <c r="AD172" s="35"/>
      <c r="AE172" s="36"/>
      <c r="AF172" s="38">
        <v>285</v>
      </c>
      <c r="AG172" s="38"/>
      <c r="AH172" s="38"/>
      <c r="AI172" s="38"/>
      <c r="AJ172" s="38"/>
      <c r="AK172" s="38">
        <v>0</v>
      </c>
      <c r="AL172" s="38"/>
      <c r="AM172" s="38"/>
      <c r="AN172" s="38"/>
      <c r="AO172" s="38"/>
      <c r="AP172" s="38">
        <v>285</v>
      </c>
      <c r="AQ172" s="38"/>
      <c r="AR172" s="38"/>
      <c r="AS172" s="38"/>
      <c r="AT172" s="38"/>
      <c r="AU172" s="38">
        <v>285</v>
      </c>
      <c r="AV172" s="38"/>
      <c r="AW172" s="38"/>
      <c r="AX172" s="38"/>
      <c r="AY172" s="38"/>
      <c r="AZ172" s="38">
        <v>0</v>
      </c>
      <c r="BA172" s="38"/>
      <c r="BB172" s="38"/>
      <c r="BC172" s="38"/>
      <c r="BD172" s="38"/>
      <c r="BE172" s="38">
        <v>285</v>
      </c>
      <c r="BF172" s="38"/>
      <c r="BG172" s="38"/>
      <c r="BH172" s="38"/>
      <c r="BI172" s="38"/>
    </row>
    <row r="173" spans="1:61" s="25" customFormat="1" ht="15" customHeight="1" x14ac:dyDescent="0.2">
      <c r="A173" s="39">
        <v>0</v>
      </c>
      <c r="B173" s="40"/>
      <c r="C173" s="40"/>
      <c r="D173" s="41" t="s">
        <v>210</v>
      </c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6"/>
      <c r="Q173" s="42" t="s">
        <v>203</v>
      </c>
      <c r="R173" s="42"/>
      <c r="S173" s="42"/>
      <c r="T173" s="42"/>
      <c r="U173" s="42"/>
      <c r="V173" s="41" t="s">
        <v>192</v>
      </c>
      <c r="W173" s="35"/>
      <c r="X173" s="35"/>
      <c r="Y173" s="35"/>
      <c r="Z173" s="35"/>
      <c r="AA173" s="35"/>
      <c r="AB173" s="35"/>
      <c r="AC173" s="35"/>
      <c r="AD173" s="35"/>
      <c r="AE173" s="36"/>
      <c r="AF173" s="38">
        <v>210</v>
      </c>
      <c r="AG173" s="38"/>
      <c r="AH173" s="38"/>
      <c r="AI173" s="38"/>
      <c r="AJ173" s="38"/>
      <c r="AK173" s="38">
        <v>0</v>
      </c>
      <c r="AL173" s="38"/>
      <c r="AM173" s="38"/>
      <c r="AN173" s="38"/>
      <c r="AO173" s="38"/>
      <c r="AP173" s="38">
        <v>210</v>
      </c>
      <c r="AQ173" s="38"/>
      <c r="AR173" s="38"/>
      <c r="AS173" s="38"/>
      <c r="AT173" s="38"/>
      <c r="AU173" s="38">
        <v>210</v>
      </c>
      <c r="AV173" s="38"/>
      <c r="AW173" s="38"/>
      <c r="AX173" s="38"/>
      <c r="AY173" s="38"/>
      <c r="AZ173" s="38">
        <v>0</v>
      </c>
      <c r="BA173" s="38"/>
      <c r="BB173" s="38"/>
      <c r="BC173" s="38"/>
      <c r="BD173" s="38"/>
      <c r="BE173" s="38">
        <v>210</v>
      </c>
      <c r="BF173" s="38"/>
      <c r="BG173" s="38"/>
      <c r="BH173" s="38"/>
      <c r="BI173" s="38"/>
    </row>
    <row r="174" spans="1:61" s="25" customFormat="1" ht="15" customHeight="1" x14ac:dyDescent="0.2">
      <c r="A174" s="39">
        <v>0</v>
      </c>
      <c r="B174" s="40"/>
      <c r="C174" s="40"/>
      <c r="D174" s="41" t="s">
        <v>211</v>
      </c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6"/>
      <c r="Q174" s="42" t="s">
        <v>203</v>
      </c>
      <c r="R174" s="42"/>
      <c r="S174" s="42"/>
      <c r="T174" s="42"/>
      <c r="U174" s="42"/>
      <c r="V174" s="41" t="s">
        <v>192</v>
      </c>
      <c r="W174" s="35"/>
      <c r="X174" s="35"/>
      <c r="Y174" s="35"/>
      <c r="Z174" s="35"/>
      <c r="AA174" s="35"/>
      <c r="AB174" s="35"/>
      <c r="AC174" s="35"/>
      <c r="AD174" s="35"/>
      <c r="AE174" s="36"/>
      <c r="AF174" s="38">
        <v>75</v>
      </c>
      <c r="AG174" s="38"/>
      <c r="AH174" s="38"/>
      <c r="AI174" s="38"/>
      <c r="AJ174" s="38"/>
      <c r="AK174" s="38">
        <v>0</v>
      </c>
      <c r="AL174" s="38"/>
      <c r="AM174" s="38"/>
      <c r="AN174" s="38"/>
      <c r="AO174" s="38"/>
      <c r="AP174" s="38">
        <v>75</v>
      </c>
      <c r="AQ174" s="38"/>
      <c r="AR174" s="38"/>
      <c r="AS174" s="38"/>
      <c r="AT174" s="38"/>
      <c r="AU174" s="38">
        <v>75</v>
      </c>
      <c r="AV174" s="38"/>
      <c r="AW174" s="38"/>
      <c r="AX174" s="38"/>
      <c r="AY174" s="38"/>
      <c r="AZ174" s="38">
        <v>0</v>
      </c>
      <c r="BA174" s="38"/>
      <c r="BB174" s="38"/>
      <c r="BC174" s="38"/>
      <c r="BD174" s="38"/>
      <c r="BE174" s="38">
        <v>75</v>
      </c>
      <c r="BF174" s="38"/>
      <c r="BG174" s="38"/>
      <c r="BH174" s="38"/>
      <c r="BI174" s="38"/>
    </row>
    <row r="175" spans="1:61" s="25" customFormat="1" ht="30" customHeight="1" x14ac:dyDescent="0.2">
      <c r="A175" s="39">
        <v>0</v>
      </c>
      <c r="B175" s="40"/>
      <c r="C175" s="40"/>
      <c r="D175" s="41" t="s">
        <v>212</v>
      </c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6"/>
      <c r="Q175" s="42" t="s">
        <v>203</v>
      </c>
      <c r="R175" s="42"/>
      <c r="S175" s="42"/>
      <c r="T175" s="42"/>
      <c r="U175" s="42"/>
      <c r="V175" s="41" t="s">
        <v>192</v>
      </c>
      <c r="W175" s="35"/>
      <c r="X175" s="35"/>
      <c r="Y175" s="35"/>
      <c r="Z175" s="35"/>
      <c r="AA175" s="35"/>
      <c r="AB175" s="35"/>
      <c r="AC175" s="35"/>
      <c r="AD175" s="35"/>
      <c r="AE175" s="36"/>
      <c r="AF175" s="38">
        <v>110</v>
      </c>
      <c r="AG175" s="38"/>
      <c r="AH175" s="38"/>
      <c r="AI175" s="38"/>
      <c r="AJ175" s="38"/>
      <c r="AK175" s="38">
        <v>0</v>
      </c>
      <c r="AL175" s="38"/>
      <c r="AM175" s="38"/>
      <c r="AN175" s="38"/>
      <c r="AO175" s="38"/>
      <c r="AP175" s="38">
        <v>110</v>
      </c>
      <c r="AQ175" s="38"/>
      <c r="AR175" s="38"/>
      <c r="AS175" s="38"/>
      <c r="AT175" s="38"/>
      <c r="AU175" s="38">
        <v>110</v>
      </c>
      <c r="AV175" s="38"/>
      <c r="AW175" s="38"/>
      <c r="AX175" s="38"/>
      <c r="AY175" s="38"/>
      <c r="AZ175" s="38">
        <v>0</v>
      </c>
      <c r="BA175" s="38"/>
      <c r="BB175" s="38"/>
      <c r="BC175" s="38"/>
      <c r="BD175" s="38"/>
      <c r="BE175" s="38">
        <v>110</v>
      </c>
      <c r="BF175" s="38"/>
      <c r="BG175" s="38"/>
      <c r="BH175" s="38"/>
      <c r="BI175" s="38"/>
    </row>
    <row r="176" spans="1:61" s="25" customFormat="1" ht="30" customHeight="1" x14ac:dyDescent="0.2">
      <c r="A176" s="39">
        <v>0</v>
      </c>
      <c r="B176" s="40"/>
      <c r="C176" s="40"/>
      <c r="D176" s="41" t="s">
        <v>213</v>
      </c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6"/>
      <c r="Q176" s="42" t="s">
        <v>203</v>
      </c>
      <c r="R176" s="42"/>
      <c r="S176" s="42"/>
      <c r="T176" s="42"/>
      <c r="U176" s="42"/>
      <c r="V176" s="41" t="s">
        <v>192</v>
      </c>
      <c r="W176" s="35"/>
      <c r="X176" s="35"/>
      <c r="Y176" s="35"/>
      <c r="Z176" s="35"/>
      <c r="AA176" s="35"/>
      <c r="AB176" s="35"/>
      <c r="AC176" s="35"/>
      <c r="AD176" s="35"/>
      <c r="AE176" s="36"/>
      <c r="AF176" s="38">
        <v>0</v>
      </c>
      <c r="AG176" s="38"/>
      <c r="AH176" s="38"/>
      <c r="AI176" s="38"/>
      <c r="AJ176" s="38"/>
      <c r="AK176" s="38">
        <v>2</v>
      </c>
      <c r="AL176" s="38"/>
      <c r="AM176" s="38"/>
      <c r="AN176" s="38"/>
      <c r="AO176" s="38"/>
      <c r="AP176" s="38">
        <v>2</v>
      </c>
      <c r="AQ176" s="38"/>
      <c r="AR176" s="38"/>
      <c r="AS176" s="38"/>
      <c r="AT176" s="38"/>
      <c r="AU176" s="38">
        <v>0</v>
      </c>
      <c r="AV176" s="38"/>
      <c r="AW176" s="38"/>
      <c r="AX176" s="38"/>
      <c r="AY176" s="38"/>
      <c r="AZ176" s="38">
        <v>1</v>
      </c>
      <c r="BA176" s="38"/>
      <c r="BB176" s="38"/>
      <c r="BC176" s="38"/>
      <c r="BD176" s="38"/>
      <c r="BE176" s="38">
        <v>1</v>
      </c>
      <c r="BF176" s="38"/>
      <c r="BG176" s="38"/>
      <c r="BH176" s="38"/>
      <c r="BI176" s="38"/>
    </row>
    <row r="177" spans="1:64" s="25" customFormat="1" ht="30" customHeight="1" x14ac:dyDescent="0.2">
      <c r="A177" s="39">
        <v>0</v>
      </c>
      <c r="B177" s="40"/>
      <c r="C177" s="40"/>
      <c r="D177" s="41" t="s">
        <v>214</v>
      </c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6"/>
      <c r="Q177" s="42" t="s">
        <v>215</v>
      </c>
      <c r="R177" s="42"/>
      <c r="S177" s="42"/>
      <c r="T177" s="42"/>
      <c r="U177" s="42"/>
      <c r="V177" s="41" t="s">
        <v>192</v>
      </c>
      <c r="W177" s="35"/>
      <c r="X177" s="35"/>
      <c r="Y177" s="35"/>
      <c r="Z177" s="35"/>
      <c r="AA177" s="35"/>
      <c r="AB177" s="35"/>
      <c r="AC177" s="35"/>
      <c r="AD177" s="35"/>
      <c r="AE177" s="36"/>
      <c r="AF177" s="38">
        <v>0</v>
      </c>
      <c r="AG177" s="38"/>
      <c r="AH177" s="38"/>
      <c r="AI177" s="38"/>
      <c r="AJ177" s="38"/>
      <c r="AK177" s="38">
        <v>1350.3</v>
      </c>
      <c r="AL177" s="38"/>
      <c r="AM177" s="38"/>
      <c r="AN177" s="38"/>
      <c r="AO177" s="38"/>
      <c r="AP177" s="38">
        <v>1350.3</v>
      </c>
      <c r="AQ177" s="38"/>
      <c r="AR177" s="38"/>
      <c r="AS177" s="38"/>
      <c r="AT177" s="38"/>
      <c r="AU177" s="38">
        <v>0</v>
      </c>
      <c r="AV177" s="38"/>
      <c r="AW177" s="38"/>
      <c r="AX177" s="38"/>
      <c r="AY177" s="38"/>
      <c r="AZ177" s="38">
        <v>0</v>
      </c>
      <c r="BA177" s="38"/>
      <c r="BB177" s="38"/>
      <c r="BC177" s="38"/>
      <c r="BD177" s="38"/>
      <c r="BE177" s="38">
        <v>0</v>
      </c>
      <c r="BF177" s="38"/>
      <c r="BG177" s="38"/>
      <c r="BH177" s="38"/>
      <c r="BI177" s="38"/>
    </row>
    <row r="178" spans="1:64" s="6" customFormat="1" ht="14.25" x14ac:dyDescent="0.2">
      <c r="A178" s="44">
        <v>0</v>
      </c>
      <c r="B178" s="45"/>
      <c r="C178" s="45"/>
      <c r="D178" s="46" t="s">
        <v>216</v>
      </c>
      <c r="E178" s="30"/>
      <c r="F178" s="30"/>
      <c r="G178" s="30"/>
      <c r="H178" s="30"/>
      <c r="I178" s="30"/>
      <c r="J178" s="30"/>
      <c r="K178" s="30"/>
      <c r="L178" s="30"/>
      <c r="M178" s="30"/>
      <c r="N178" s="30"/>
      <c r="O178" s="30"/>
      <c r="P178" s="31"/>
      <c r="Q178" s="47"/>
      <c r="R178" s="47"/>
      <c r="S178" s="47"/>
      <c r="T178" s="47"/>
      <c r="U178" s="47"/>
      <c r="V178" s="46"/>
      <c r="W178" s="30"/>
      <c r="X178" s="30"/>
      <c r="Y178" s="30"/>
      <c r="Z178" s="30"/>
      <c r="AA178" s="30"/>
      <c r="AB178" s="30"/>
      <c r="AC178" s="30"/>
      <c r="AD178" s="30"/>
      <c r="AE178" s="31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</row>
    <row r="179" spans="1:64" s="25" customFormat="1" ht="28.5" customHeight="1" x14ac:dyDescent="0.2">
      <c r="A179" s="39">
        <v>0</v>
      </c>
      <c r="B179" s="40"/>
      <c r="C179" s="40"/>
      <c r="D179" s="41" t="s">
        <v>217</v>
      </c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6"/>
      <c r="Q179" s="42" t="s">
        <v>218</v>
      </c>
      <c r="R179" s="42"/>
      <c r="S179" s="42"/>
      <c r="T179" s="42"/>
      <c r="U179" s="42"/>
      <c r="V179" s="41" t="s">
        <v>192</v>
      </c>
      <c r="W179" s="35"/>
      <c r="X179" s="35"/>
      <c r="Y179" s="35"/>
      <c r="Z179" s="35"/>
      <c r="AA179" s="35"/>
      <c r="AB179" s="35"/>
      <c r="AC179" s="35"/>
      <c r="AD179" s="35"/>
      <c r="AE179" s="36"/>
      <c r="AF179" s="38">
        <v>210</v>
      </c>
      <c r="AG179" s="38"/>
      <c r="AH179" s="38"/>
      <c r="AI179" s="38"/>
      <c r="AJ179" s="38"/>
      <c r="AK179" s="38">
        <v>0</v>
      </c>
      <c r="AL179" s="38"/>
      <c r="AM179" s="38"/>
      <c r="AN179" s="38"/>
      <c r="AO179" s="38"/>
      <c r="AP179" s="38">
        <v>210</v>
      </c>
      <c r="AQ179" s="38"/>
      <c r="AR179" s="38"/>
      <c r="AS179" s="38"/>
      <c r="AT179" s="38"/>
      <c r="AU179" s="38">
        <v>210</v>
      </c>
      <c r="AV179" s="38"/>
      <c r="AW179" s="38"/>
      <c r="AX179" s="38"/>
      <c r="AY179" s="38"/>
      <c r="AZ179" s="38">
        <v>0</v>
      </c>
      <c r="BA179" s="38"/>
      <c r="BB179" s="38"/>
      <c r="BC179" s="38"/>
      <c r="BD179" s="38"/>
      <c r="BE179" s="38">
        <v>210</v>
      </c>
      <c r="BF179" s="38"/>
      <c r="BG179" s="38"/>
      <c r="BH179" s="38"/>
      <c r="BI179" s="38"/>
    </row>
    <row r="180" spans="1:64" s="25" customFormat="1" ht="30" customHeight="1" x14ac:dyDescent="0.2">
      <c r="A180" s="39">
        <v>0</v>
      </c>
      <c r="B180" s="40"/>
      <c r="C180" s="40"/>
      <c r="D180" s="41" t="s">
        <v>219</v>
      </c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6"/>
      <c r="Q180" s="42" t="s">
        <v>218</v>
      </c>
      <c r="R180" s="42"/>
      <c r="S180" s="42"/>
      <c r="T180" s="42"/>
      <c r="U180" s="42"/>
      <c r="V180" s="41" t="s">
        <v>192</v>
      </c>
      <c r="W180" s="35"/>
      <c r="X180" s="35"/>
      <c r="Y180" s="35"/>
      <c r="Z180" s="35"/>
      <c r="AA180" s="35"/>
      <c r="AB180" s="35"/>
      <c r="AC180" s="35"/>
      <c r="AD180" s="35"/>
      <c r="AE180" s="36"/>
      <c r="AF180" s="38">
        <v>10</v>
      </c>
      <c r="AG180" s="38"/>
      <c r="AH180" s="38"/>
      <c r="AI180" s="38"/>
      <c r="AJ180" s="38"/>
      <c r="AK180" s="38">
        <v>0</v>
      </c>
      <c r="AL180" s="38"/>
      <c r="AM180" s="38"/>
      <c r="AN180" s="38"/>
      <c r="AO180" s="38"/>
      <c r="AP180" s="38">
        <v>10</v>
      </c>
      <c r="AQ180" s="38"/>
      <c r="AR180" s="38"/>
      <c r="AS180" s="38"/>
      <c r="AT180" s="38"/>
      <c r="AU180" s="38">
        <v>10</v>
      </c>
      <c r="AV180" s="38"/>
      <c r="AW180" s="38"/>
      <c r="AX180" s="38"/>
      <c r="AY180" s="38"/>
      <c r="AZ180" s="38">
        <v>0</v>
      </c>
      <c r="BA180" s="38"/>
      <c r="BB180" s="38"/>
      <c r="BC180" s="38"/>
      <c r="BD180" s="38"/>
      <c r="BE180" s="38">
        <v>10</v>
      </c>
      <c r="BF180" s="38"/>
      <c r="BG180" s="38"/>
      <c r="BH180" s="38"/>
      <c r="BI180" s="38"/>
    </row>
    <row r="181" spans="1:64" s="25" customFormat="1" ht="30" customHeight="1" x14ac:dyDescent="0.2">
      <c r="A181" s="39">
        <v>0</v>
      </c>
      <c r="B181" s="40"/>
      <c r="C181" s="40"/>
      <c r="D181" s="41" t="s">
        <v>220</v>
      </c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6"/>
      <c r="Q181" s="42" t="s">
        <v>187</v>
      </c>
      <c r="R181" s="42"/>
      <c r="S181" s="42"/>
      <c r="T181" s="42"/>
      <c r="U181" s="42"/>
      <c r="V181" s="41" t="s">
        <v>204</v>
      </c>
      <c r="W181" s="35"/>
      <c r="X181" s="35"/>
      <c r="Y181" s="35"/>
      <c r="Z181" s="35"/>
      <c r="AA181" s="35"/>
      <c r="AB181" s="35"/>
      <c r="AC181" s="35"/>
      <c r="AD181" s="35"/>
      <c r="AE181" s="36"/>
      <c r="AF181" s="38">
        <v>0</v>
      </c>
      <c r="AG181" s="38"/>
      <c r="AH181" s="38"/>
      <c r="AI181" s="38"/>
      <c r="AJ181" s="38"/>
      <c r="AK181" s="38">
        <v>0</v>
      </c>
      <c r="AL181" s="38"/>
      <c r="AM181" s="38"/>
      <c r="AN181" s="38"/>
      <c r="AO181" s="38"/>
      <c r="AP181" s="38">
        <v>0</v>
      </c>
      <c r="AQ181" s="38"/>
      <c r="AR181" s="38"/>
      <c r="AS181" s="38"/>
      <c r="AT181" s="38"/>
      <c r="AU181" s="38">
        <v>0</v>
      </c>
      <c r="AV181" s="38"/>
      <c r="AW181" s="38"/>
      <c r="AX181" s="38"/>
      <c r="AY181" s="38"/>
      <c r="AZ181" s="38">
        <v>0</v>
      </c>
      <c r="BA181" s="38"/>
      <c r="BB181" s="38"/>
      <c r="BC181" s="38"/>
      <c r="BD181" s="38"/>
      <c r="BE181" s="38">
        <v>0</v>
      </c>
      <c r="BF181" s="38"/>
      <c r="BG181" s="38"/>
      <c r="BH181" s="38"/>
      <c r="BI181" s="38"/>
    </row>
    <row r="182" spans="1:64" s="25" customFormat="1" ht="15" customHeight="1" x14ac:dyDescent="0.2">
      <c r="A182" s="39">
        <v>0</v>
      </c>
      <c r="B182" s="40"/>
      <c r="C182" s="40"/>
      <c r="D182" s="41" t="s">
        <v>221</v>
      </c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6"/>
      <c r="Q182" s="42" t="s">
        <v>187</v>
      </c>
      <c r="R182" s="42"/>
      <c r="S182" s="42"/>
      <c r="T182" s="42"/>
      <c r="U182" s="42"/>
      <c r="V182" s="41" t="s">
        <v>204</v>
      </c>
      <c r="W182" s="35"/>
      <c r="X182" s="35"/>
      <c r="Y182" s="35"/>
      <c r="Z182" s="35"/>
      <c r="AA182" s="35"/>
      <c r="AB182" s="35"/>
      <c r="AC182" s="35"/>
      <c r="AD182" s="35"/>
      <c r="AE182" s="36"/>
      <c r="AF182" s="38">
        <v>0</v>
      </c>
      <c r="AG182" s="38"/>
      <c r="AH182" s="38"/>
      <c r="AI182" s="38"/>
      <c r="AJ182" s="38"/>
      <c r="AK182" s="38">
        <v>0</v>
      </c>
      <c r="AL182" s="38"/>
      <c r="AM182" s="38"/>
      <c r="AN182" s="38"/>
      <c r="AO182" s="38"/>
      <c r="AP182" s="38">
        <v>0</v>
      </c>
      <c r="AQ182" s="38"/>
      <c r="AR182" s="38"/>
      <c r="AS182" s="38"/>
      <c r="AT182" s="38"/>
      <c r="AU182" s="38">
        <v>0</v>
      </c>
      <c r="AV182" s="38"/>
      <c r="AW182" s="38"/>
      <c r="AX182" s="38"/>
      <c r="AY182" s="38"/>
      <c r="AZ182" s="38">
        <v>0</v>
      </c>
      <c r="BA182" s="38"/>
      <c r="BB182" s="38"/>
      <c r="BC182" s="38"/>
      <c r="BD182" s="38"/>
      <c r="BE182" s="38">
        <v>0</v>
      </c>
      <c r="BF182" s="38"/>
      <c r="BG182" s="38"/>
      <c r="BH182" s="38"/>
      <c r="BI182" s="38"/>
    </row>
    <row r="183" spans="1:64" s="25" customFormat="1" ht="30" customHeight="1" x14ac:dyDescent="0.2">
      <c r="A183" s="39">
        <v>0</v>
      </c>
      <c r="B183" s="40"/>
      <c r="C183" s="40"/>
      <c r="D183" s="41" t="s">
        <v>222</v>
      </c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6"/>
      <c r="Q183" s="42" t="s">
        <v>187</v>
      </c>
      <c r="R183" s="42"/>
      <c r="S183" s="42"/>
      <c r="T183" s="42"/>
      <c r="U183" s="42"/>
      <c r="V183" s="41" t="s">
        <v>207</v>
      </c>
      <c r="W183" s="35"/>
      <c r="X183" s="35"/>
      <c r="Y183" s="35"/>
      <c r="Z183" s="35"/>
      <c r="AA183" s="35"/>
      <c r="AB183" s="35"/>
      <c r="AC183" s="35"/>
      <c r="AD183" s="35"/>
      <c r="AE183" s="36"/>
      <c r="AF183" s="38">
        <v>0</v>
      </c>
      <c r="AG183" s="38"/>
      <c r="AH183" s="38"/>
      <c r="AI183" s="38"/>
      <c r="AJ183" s="38"/>
      <c r="AK183" s="38">
        <v>0</v>
      </c>
      <c r="AL183" s="38"/>
      <c r="AM183" s="38"/>
      <c r="AN183" s="38"/>
      <c r="AO183" s="38"/>
      <c r="AP183" s="38">
        <v>0</v>
      </c>
      <c r="AQ183" s="38"/>
      <c r="AR183" s="38"/>
      <c r="AS183" s="38"/>
      <c r="AT183" s="38"/>
      <c r="AU183" s="38">
        <v>0</v>
      </c>
      <c r="AV183" s="38"/>
      <c r="AW183" s="38"/>
      <c r="AX183" s="38"/>
      <c r="AY183" s="38"/>
      <c r="AZ183" s="38">
        <v>0</v>
      </c>
      <c r="BA183" s="38"/>
      <c r="BB183" s="38"/>
      <c r="BC183" s="38"/>
      <c r="BD183" s="38"/>
      <c r="BE183" s="38">
        <v>0</v>
      </c>
      <c r="BF183" s="38"/>
      <c r="BG183" s="38"/>
      <c r="BH183" s="38"/>
      <c r="BI183" s="38"/>
    </row>
    <row r="184" spans="1:64" s="25" customFormat="1" ht="30" customHeight="1" x14ac:dyDescent="0.2">
      <c r="A184" s="39">
        <v>0</v>
      </c>
      <c r="B184" s="40"/>
      <c r="C184" s="40"/>
      <c r="D184" s="41" t="s">
        <v>223</v>
      </c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6"/>
      <c r="Q184" s="42" t="s">
        <v>187</v>
      </c>
      <c r="R184" s="42"/>
      <c r="S184" s="42"/>
      <c r="T184" s="42"/>
      <c r="U184" s="42"/>
      <c r="V184" s="41" t="s">
        <v>192</v>
      </c>
      <c r="W184" s="35"/>
      <c r="X184" s="35"/>
      <c r="Y184" s="35"/>
      <c r="Z184" s="35"/>
      <c r="AA184" s="35"/>
      <c r="AB184" s="35"/>
      <c r="AC184" s="35"/>
      <c r="AD184" s="35"/>
      <c r="AE184" s="36"/>
      <c r="AF184" s="38">
        <v>0</v>
      </c>
      <c r="AG184" s="38"/>
      <c r="AH184" s="38"/>
      <c r="AI184" s="38"/>
      <c r="AJ184" s="38"/>
      <c r="AK184" s="38">
        <v>2000000</v>
      </c>
      <c r="AL184" s="38"/>
      <c r="AM184" s="38"/>
      <c r="AN184" s="38"/>
      <c r="AO184" s="38"/>
      <c r="AP184" s="38">
        <v>2000000</v>
      </c>
      <c r="AQ184" s="38"/>
      <c r="AR184" s="38"/>
      <c r="AS184" s="38"/>
      <c r="AT184" s="38"/>
      <c r="AU184" s="38">
        <v>0</v>
      </c>
      <c r="AV184" s="38"/>
      <c r="AW184" s="38"/>
      <c r="AX184" s="38"/>
      <c r="AY184" s="38"/>
      <c r="AZ184" s="38">
        <v>1000000</v>
      </c>
      <c r="BA184" s="38"/>
      <c r="BB184" s="38"/>
      <c r="BC184" s="38"/>
      <c r="BD184" s="38"/>
      <c r="BE184" s="38">
        <v>1000000</v>
      </c>
      <c r="BF184" s="38"/>
      <c r="BG184" s="38"/>
      <c r="BH184" s="38"/>
      <c r="BI184" s="38"/>
    </row>
    <row r="185" spans="1:64" s="25" customFormat="1" ht="30" customHeight="1" x14ac:dyDescent="0.2">
      <c r="A185" s="39">
        <v>0</v>
      </c>
      <c r="B185" s="40"/>
      <c r="C185" s="40"/>
      <c r="D185" s="41" t="s">
        <v>224</v>
      </c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6"/>
      <c r="Q185" s="42" t="s">
        <v>187</v>
      </c>
      <c r="R185" s="42"/>
      <c r="S185" s="42"/>
      <c r="T185" s="42"/>
      <c r="U185" s="42"/>
      <c r="V185" s="41" t="s">
        <v>192</v>
      </c>
      <c r="W185" s="35"/>
      <c r="X185" s="35"/>
      <c r="Y185" s="35"/>
      <c r="Z185" s="35"/>
      <c r="AA185" s="35"/>
      <c r="AB185" s="35"/>
      <c r="AC185" s="35"/>
      <c r="AD185" s="35"/>
      <c r="AE185" s="36"/>
      <c r="AF185" s="38">
        <v>0</v>
      </c>
      <c r="AG185" s="38"/>
      <c r="AH185" s="38"/>
      <c r="AI185" s="38"/>
      <c r="AJ185" s="38"/>
      <c r="AK185" s="38">
        <v>4813.7</v>
      </c>
      <c r="AL185" s="38"/>
      <c r="AM185" s="38"/>
      <c r="AN185" s="38"/>
      <c r="AO185" s="38"/>
      <c r="AP185" s="38">
        <v>4813.7</v>
      </c>
      <c r="AQ185" s="38"/>
      <c r="AR185" s="38"/>
      <c r="AS185" s="38"/>
      <c r="AT185" s="38"/>
      <c r="AU185" s="38">
        <v>0</v>
      </c>
      <c r="AV185" s="38"/>
      <c r="AW185" s="38"/>
      <c r="AX185" s="38"/>
      <c r="AY185" s="38"/>
      <c r="AZ185" s="38">
        <v>0</v>
      </c>
      <c r="BA185" s="38"/>
      <c r="BB185" s="38"/>
      <c r="BC185" s="38"/>
      <c r="BD185" s="38"/>
      <c r="BE185" s="38">
        <v>0</v>
      </c>
      <c r="BF185" s="38"/>
      <c r="BG185" s="38"/>
      <c r="BH185" s="38"/>
      <c r="BI185" s="38"/>
    </row>
    <row r="186" spans="1:64" s="6" customFormat="1" ht="14.25" x14ac:dyDescent="0.2">
      <c r="A186" s="44">
        <v>0</v>
      </c>
      <c r="B186" s="45"/>
      <c r="C186" s="45"/>
      <c r="D186" s="46" t="s">
        <v>225</v>
      </c>
      <c r="E186" s="30"/>
      <c r="F186" s="30"/>
      <c r="G186" s="30"/>
      <c r="H186" s="30"/>
      <c r="I186" s="30"/>
      <c r="J186" s="30"/>
      <c r="K186" s="30"/>
      <c r="L186" s="30"/>
      <c r="M186" s="30"/>
      <c r="N186" s="30"/>
      <c r="O186" s="30"/>
      <c r="P186" s="31"/>
      <c r="Q186" s="47"/>
      <c r="R186" s="47"/>
      <c r="S186" s="47"/>
      <c r="T186" s="47"/>
      <c r="U186" s="47"/>
      <c r="V186" s="46"/>
      <c r="W186" s="30"/>
      <c r="X186" s="30"/>
      <c r="Y186" s="30"/>
      <c r="Z186" s="30"/>
      <c r="AA186" s="30"/>
      <c r="AB186" s="30"/>
      <c r="AC186" s="30"/>
      <c r="AD186" s="30"/>
      <c r="AE186" s="31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</row>
    <row r="187" spans="1:64" s="25" customFormat="1" ht="28.5" customHeight="1" x14ac:dyDescent="0.2">
      <c r="A187" s="39">
        <v>0</v>
      </c>
      <c r="B187" s="40"/>
      <c r="C187" s="40"/>
      <c r="D187" s="41" t="s">
        <v>226</v>
      </c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6"/>
      <c r="Q187" s="42" t="s">
        <v>227</v>
      </c>
      <c r="R187" s="42"/>
      <c r="S187" s="42"/>
      <c r="T187" s="42"/>
      <c r="U187" s="42"/>
      <c r="V187" s="41" t="s">
        <v>228</v>
      </c>
      <c r="W187" s="35"/>
      <c r="X187" s="35"/>
      <c r="Y187" s="35"/>
      <c r="Z187" s="35"/>
      <c r="AA187" s="35"/>
      <c r="AB187" s="35"/>
      <c r="AC187" s="35"/>
      <c r="AD187" s="35"/>
      <c r="AE187" s="36"/>
      <c r="AF187" s="38">
        <v>1.5</v>
      </c>
      <c r="AG187" s="38"/>
      <c r="AH187" s="38"/>
      <c r="AI187" s="38"/>
      <c r="AJ187" s="38"/>
      <c r="AK187" s="38">
        <v>0</v>
      </c>
      <c r="AL187" s="38"/>
      <c r="AM187" s="38"/>
      <c r="AN187" s="38"/>
      <c r="AO187" s="38"/>
      <c r="AP187" s="38">
        <v>1.5</v>
      </c>
      <c r="AQ187" s="38"/>
      <c r="AR187" s="38"/>
      <c r="AS187" s="38"/>
      <c r="AT187" s="38"/>
      <c r="AU187" s="38">
        <v>1.5</v>
      </c>
      <c r="AV187" s="38"/>
      <c r="AW187" s="38"/>
      <c r="AX187" s="38"/>
      <c r="AY187" s="38"/>
      <c r="AZ187" s="38">
        <v>0</v>
      </c>
      <c r="BA187" s="38"/>
      <c r="BB187" s="38"/>
      <c r="BC187" s="38"/>
      <c r="BD187" s="38"/>
      <c r="BE187" s="38">
        <v>1.5</v>
      </c>
      <c r="BF187" s="38"/>
      <c r="BG187" s="38"/>
      <c r="BH187" s="38"/>
      <c r="BI187" s="38"/>
    </row>
    <row r="188" spans="1:64" s="25" customFormat="1" ht="30" customHeight="1" x14ac:dyDescent="0.2">
      <c r="A188" s="39">
        <v>0</v>
      </c>
      <c r="B188" s="40"/>
      <c r="C188" s="40"/>
      <c r="D188" s="41" t="s">
        <v>229</v>
      </c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6"/>
      <c r="Q188" s="42" t="s">
        <v>227</v>
      </c>
      <c r="R188" s="42"/>
      <c r="S188" s="42"/>
      <c r="T188" s="42"/>
      <c r="U188" s="42"/>
      <c r="V188" s="41" t="s">
        <v>228</v>
      </c>
      <c r="W188" s="35"/>
      <c r="X188" s="35"/>
      <c r="Y188" s="35"/>
      <c r="Z188" s="35"/>
      <c r="AA188" s="35"/>
      <c r="AB188" s="35"/>
      <c r="AC188" s="35"/>
      <c r="AD188" s="35"/>
      <c r="AE188" s="36"/>
      <c r="AF188" s="38">
        <v>2.6</v>
      </c>
      <c r="AG188" s="38"/>
      <c r="AH188" s="38"/>
      <c r="AI188" s="38"/>
      <c r="AJ188" s="38"/>
      <c r="AK188" s="38">
        <v>0</v>
      </c>
      <c r="AL188" s="38"/>
      <c r="AM188" s="38"/>
      <c r="AN188" s="38"/>
      <c r="AO188" s="38"/>
      <c r="AP188" s="38">
        <v>2.6</v>
      </c>
      <c r="AQ188" s="38"/>
      <c r="AR188" s="38"/>
      <c r="AS188" s="38"/>
      <c r="AT188" s="38"/>
      <c r="AU188" s="38">
        <v>2.5</v>
      </c>
      <c r="AV188" s="38"/>
      <c r="AW188" s="38"/>
      <c r="AX188" s="38"/>
      <c r="AY188" s="38"/>
      <c r="AZ188" s="38">
        <v>0</v>
      </c>
      <c r="BA188" s="38"/>
      <c r="BB188" s="38"/>
      <c r="BC188" s="38"/>
      <c r="BD188" s="38"/>
      <c r="BE188" s="38">
        <v>2.5</v>
      </c>
      <c r="BF188" s="38"/>
      <c r="BG188" s="38"/>
      <c r="BH188" s="38"/>
      <c r="BI188" s="38"/>
    </row>
    <row r="189" spans="1:64" s="25" customFormat="1" ht="15" customHeight="1" x14ac:dyDescent="0.2">
      <c r="A189" s="39">
        <v>0</v>
      </c>
      <c r="B189" s="40"/>
      <c r="C189" s="40"/>
      <c r="D189" s="41" t="s">
        <v>230</v>
      </c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6"/>
      <c r="Q189" s="42" t="s">
        <v>227</v>
      </c>
      <c r="R189" s="42"/>
      <c r="S189" s="42"/>
      <c r="T189" s="42"/>
      <c r="U189" s="42"/>
      <c r="V189" s="41" t="s">
        <v>204</v>
      </c>
      <c r="W189" s="35"/>
      <c r="X189" s="35"/>
      <c r="Y189" s="35"/>
      <c r="Z189" s="35"/>
      <c r="AA189" s="35"/>
      <c r="AB189" s="35"/>
      <c r="AC189" s="35"/>
      <c r="AD189" s="35"/>
      <c r="AE189" s="36"/>
      <c r="AF189" s="38">
        <v>100</v>
      </c>
      <c r="AG189" s="38"/>
      <c r="AH189" s="38"/>
      <c r="AI189" s="38"/>
      <c r="AJ189" s="38"/>
      <c r="AK189" s="38">
        <v>100</v>
      </c>
      <c r="AL189" s="38"/>
      <c r="AM189" s="38"/>
      <c r="AN189" s="38"/>
      <c r="AO189" s="38"/>
      <c r="AP189" s="38">
        <v>200</v>
      </c>
      <c r="AQ189" s="38"/>
      <c r="AR189" s="38"/>
      <c r="AS189" s="38"/>
      <c r="AT189" s="38"/>
      <c r="AU189" s="38">
        <v>100</v>
      </c>
      <c r="AV189" s="38"/>
      <c r="AW189" s="38"/>
      <c r="AX189" s="38"/>
      <c r="AY189" s="38"/>
      <c r="AZ189" s="38">
        <v>100</v>
      </c>
      <c r="BA189" s="38"/>
      <c r="BB189" s="38"/>
      <c r="BC189" s="38"/>
      <c r="BD189" s="38"/>
      <c r="BE189" s="38">
        <v>200</v>
      </c>
      <c r="BF189" s="38"/>
      <c r="BG189" s="38"/>
      <c r="BH189" s="38"/>
      <c r="BI189" s="38"/>
    </row>
    <row r="190" spans="1:64" s="25" customFormat="1" ht="15" customHeight="1" x14ac:dyDescent="0.2">
      <c r="A190" s="39">
        <v>0</v>
      </c>
      <c r="B190" s="40"/>
      <c r="C190" s="40"/>
      <c r="D190" s="41" t="s">
        <v>231</v>
      </c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6"/>
      <c r="Q190" s="42" t="s">
        <v>227</v>
      </c>
      <c r="R190" s="42"/>
      <c r="S190" s="42"/>
      <c r="T190" s="42"/>
      <c r="U190" s="42"/>
      <c r="V190" s="41" t="s">
        <v>232</v>
      </c>
      <c r="W190" s="35"/>
      <c r="X190" s="35"/>
      <c r="Y190" s="35"/>
      <c r="Z190" s="35"/>
      <c r="AA190" s="35"/>
      <c r="AB190" s="35"/>
      <c r="AC190" s="35"/>
      <c r="AD190" s="35"/>
      <c r="AE190" s="36"/>
      <c r="AF190" s="38">
        <v>0</v>
      </c>
      <c r="AG190" s="38"/>
      <c r="AH190" s="38"/>
      <c r="AI190" s="38"/>
      <c r="AJ190" s="38"/>
      <c r="AK190" s="38">
        <v>0</v>
      </c>
      <c r="AL190" s="38"/>
      <c r="AM190" s="38"/>
      <c r="AN190" s="38"/>
      <c r="AO190" s="38"/>
      <c r="AP190" s="38">
        <v>0</v>
      </c>
      <c r="AQ190" s="38"/>
      <c r="AR190" s="38"/>
      <c r="AS190" s="38"/>
      <c r="AT190" s="38"/>
      <c r="AU190" s="38">
        <v>0</v>
      </c>
      <c r="AV190" s="38"/>
      <c r="AW190" s="38"/>
      <c r="AX190" s="38"/>
      <c r="AY190" s="38"/>
      <c r="AZ190" s="38">
        <v>0</v>
      </c>
      <c r="BA190" s="38"/>
      <c r="BB190" s="38"/>
      <c r="BC190" s="38"/>
      <c r="BD190" s="38"/>
      <c r="BE190" s="38">
        <v>0</v>
      </c>
      <c r="BF190" s="38"/>
      <c r="BG190" s="38"/>
      <c r="BH190" s="38"/>
      <c r="BI190" s="38"/>
    </row>
    <row r="192" spans="1:64" ht="14.25" customHeight="1" x14ac:dyDescent="0.2">
      <c r="A192" s="68" t="s">
        <v>124</v>
      </c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  <c r="T192" s="68"/>
      <c r="U192" s="68"/>
      <c r="V192" s="68"/>
      <c r="W192" s="68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8"/>
      <c r="AL192" s="68"/>
      <c r="AM192" s="68"/>
      <c r="AN192" s="68"/>
      <c r="AO192" s="68"/>
      <c r="AP192" s="68"/>
      <c r="AQ192" s="68"/>
      <c r="AR192" s="68"/>
      <c r="AS192" s="68"/>
      <c r="AT192" s="68"/>
      <c r="AU192" s="68"/>
      <c r="AV192" s="68"/>
      <c r="AW192" s="68"/>
      <c r="AX192" s="68"/>
      <c r="AY192" s="68"/>
      <c r="AZ192" s="68"/>
      <c r="BA192" s="68"/>
      <c r="BB192" s="68"/>
      <c r="BC192" s="68"/>
      <c r="BD192" s="68"/>
      <c r="BE192" s="68"/>
      <c r="BF192" s="68"/>
      <c r="BG192" s="68"/>
      <c r="BH192" s="68"/>
      <c r="BI192" s="68"/>
      <c r="BJ192" s="68"/>
      <c r="BK192" s="68"/>
      <c r="BL192" s="68"/>
    </row>
    <row r="193" spans="1:79" ht="15" customHeight="1" x14ac:dyDescent="0.2">
      <c r="A193" s="84" t="s">
        <v>252</v>
      </c>
      <c r="B193" s="84"/>
      <c r="C193" s="84"/>
      <c r="D193" s="84"/>
      <c r="E193" s="84"/>
      <c r="F193" s="84"/>
      <c r="G193" s="84"/>
      <c r="H193" s="84"/>
      <c r="I193" s="84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  <c r="BH193" s="84"/>
      <c r="BI193" s="84"/>
      <c r="BJ193" s="84"/>
      <c r="BK193" s="84"/>
      <c r="BL193" s="84"/>
      <c r="BM193" s="84"/>
      <c r="BN193" s="84"/>
      <c r="BO193" s="84"/>
      <c r="BP193" s="84"/>
      <c r="BQ193" s="84"/>
      <c r="BR193" s="84"/>
    </row>
    <row r="194" spans="1:79" ht="12.95" customHeight="1" x14ac:dyDescent="0.2">
      <c r="A194" s="86" t="s">
        <v>19</v>
      </c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8"/>
      <c r="U194" s="42" t="s">
        <v>253</v>
      </c>
      <c r="V194" s="42"/>
      <c r="W194" s="42"/>
      <c r="X194" s="42"/>
      <c r="Y194" s="42"/>
      <c r="Z194" s="42"/>
      <c r="AA194" s="42"/>
      <c r="AB194" s="42"/>
      <c r="AC194" s="42"/>
      <c r="AD194" s="42"/>
      <c r="AE194" s="42" t="s">
        <v>256</v>
      </c>
      <c r="AF194" s="42"/>
      <c r="AG194" s="42"/>
      <c r="AH194" s="42"/>
      <c r="AI194" s="42"/>
      <c r="AJ194" s="42"/>
      <c r="AK194" s="42"/>
      <c r="AL194" s="42"/>
      <c r="AM194" s="42"/>
      <c r="AN194" s="42"/>
      <c r="AO194" s="42" t="s">
        <v>263</v>
      </c>
      <c r="AP194" s="42"/>
      <c r="AQ194" s="42"/>
      <c r="AR194" s="42"/>
      <c r="AS194" s="42"/>
      <c r="AT194" s="42"/>
      <c r="AU194" s="42"/>
      <c r="AV194" s="42"/>
      <c r="AW194" s="42"/>
      <c r="AX194" s="42"/>
      <c r="AY194" s="42" t="s">
        <v>274</v>
      </c>
      <c r="AZ194" s="42"/>
      <c r="BA194" s="42"/>
      <c r="BB194" s="42"/>
      <c r="BC194" s="42"/>
      <c r="BD194" s="42"/>
      <c r="BE194" s="42"/>
      <c r="BF194" s="42"/>
      <c r="BG194" s="42"/>
      <c r="BH194" s="42"/>
      <c r="BI194" s="42" t="s">
        <v>279</v>
      </c>
      <c r="BJ194" s="42"/>
      <c r="BK194" s="42"/>
      <c r="BL194" s="42"/>
      <c r="BM194" s="42"/>
      <c r="BN194" s="42"/>
      <c r="BO194" s="42"/>
      <c r="BP194" s="42"/>
      <c r="BQ194" s="42"/>
      <c r="BR194" s="42"/>
    </row>
    <row r="195" spans="1:79" ht="30" customHeight="1" x14ac:dyDescent="0.2">
      <c r="A195" s="89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1"/>
      <c r="U195" s="42" t="s">
        <v>4</v>
      </c>
      <c r="V195" s="42"/>
      <c r="W195" s="42"/>
      <c r="X195" s="42"/>
      <c r="Y195" s="42"/>
      <c r="Z195" s="42" t="s">
        <v>3</v>
      </c>
      <c r="AA195" s="42"/>
      <c r="AB195" s="42"/>
      <c r="AC195" s="42"/>
      <c r="AD195" s="42"/>
      <c r="AE195" s="42" t="s">
        <v>4</v>
      </c>
      <c r="AF195" s="42"/>
      <c r="AG195" s="42"/>
      <c r="AH195" s="42"/>
      <c r="AI195" s="42"/>
      <c r="AJ195" s="42" t="s">
        <v>3</v>
      </c>
      <c r="AK195" s="42"/>
      <c r="AL195" s="42"/>
      <c r="AM195" s="42"/>
      <c r="AN195" s="42"/>
      <c r="AO195" s="42" t="s">
        <v>4</v>
      </c>
      <c r="AP195" s="42"/>
      <c r="AQ195" s="42"/>
      <c r="AR195" s="42"/>
      <c r="AS195" s="42"/>
      <c r="AT195" s="42" t="s">
        <v>3</v>
      </c>
      <c r="AU195" s="42"/>
      <c r="AV195" s="42"/>
      <c r="AW195" s="42"/>
      <c r="AX195" s="42"/>
      <c r="AY195" s="42" t="s">
        <v>4</v>
      </c>
      <c r="AZ195" s="42"/>
      <c r="BA195" s="42"/>
      <c r="BB195" s="42"/>
      <c r="BC195" s="42"/>
      <c r="BD195" s="42" t="s">
        <v>3</v>
      </c>
      <c r="BE195" s="42"/>
      <c r="BF195" s="42"/>
      <c r="BG195" s="42"/>
      <c r="BH195" s="42"/>
      <c r="BI195" s="42" t="s">
        <v>4</v>
      </c>
      <c r="BJ195" s="42"/>
      <c r="BK195" s="42"/>
      <c r="BL195" s="42"/>
      <c r="BM195" s="42"/>
      <c r="BN195" s="42" t="s">
        <v>3</v>
      </c>
      <c r="BO195" s="42"/>
      <c r="BP195" s="42"/>
      <c r="BQ195" s="42"/>
      <c r="BR195" s="42"/>
    </row>
    <row r="196" spans="1:79" ht="15" customHeight="1" x14ac:dyDescent="0.2">
      <c r="A196" s="81">
        <v>1</v>
      </c>
      <c r="B196" s="82"/>
      <c r="C196" s="82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3"/>
      <c r="U196" s="42">
        <v>2</v>
      </c>
      <c r="V196" s="42"/>
      <c r="W196" s="42"/>
      <c r="X196" s="42"/>
      <c r="Y196" s="42"/>
      <c r="Z196" s="42">
        <v>3</v>
      </c>
      <c r="AA196" s="42"/>
      <c r="AB196" s="42"/>
      <c r="AC196" s="42"/>
      <c r="AD196" s="42"/>
      <c r="AE196" s="42">
        <v>4</v>
      </c>
      <c r="AF196" s="42"/>
      <c r="AG196" s="42"/>
      <c r="AH196" s="42"/>
      <c r="AI196" s="42"/>
      <c r="AJ196" s="42">
        <v>5</v>
      </c>
      <c r="AK196" s="42"/>
      <c r="AL196" s="42"/>
      <c r="AM196" s="42"/>
      <c r="AN196" s="42"/>
      <c r="AO196" s="42">
        <v>6</v>
      </c>
      <c r="AP196" s="42"/>
      <c r="AQ196" s="42"/>
      <c r="AR196" s="42"/>
      <c r="AS196" s="42"/>
      <c r="AT196" s="42">
        <v>7</v>
      </c>
      <c r="AU196" s="42"/>
      <c r="AV196" s="42"/>
      <c r="AW196" s="42"/>
      <c r="AX196" s="42"/>
      <c r="AY196" s="42">
        <v>8</v>
      </c>
      <c r="AZ196" s="42"/>
      <c r="BA196" s="42"/>
      <c r="BB196" s="42"/>
      <c r="BC196" s="42"/>
      <c r="BD196" s="42">
        <v>9</v>
      </c>
      <c r="BE196" s="42"/>
      <c r="BF196" s="42"/>
      <c r="BG196" s="42"/>
      <c r="BH196" s="42"/>
      <c r="BI196" s="42">
        <v>10</v>
      </c>
      <c r="BJ196" s="42"/>
      <c r="BK196" s="42"/>
      <c r="BL196" s="42"/>
      <c r="BM196" s="42"/>
      <c r="BN196" s="42">
        <v>11</v>
      </c>
      <c r="BO196" s="42"/>
      <c r="BP196" s="42"/>
      <c r="BQ196" s="42"/>
      <c r="BR196" s="42"/>
    </row>
    <row r="197" spans="1:79" s="1" customFormat="1" ht="15.75" hidden="1" customHeight="1" x14ac:dyDescent="0.2">
      <c r="A197" s="95" t="s">
        <v>57</v>
      </c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  <c r="T197" s="97"/>
      <c r="U197" s="72" t="s">
        <v>65</v>
      </c>
      <c r="V197" s="72"/>
      <c r="W197" s="72"/>
      <c r="X197" s="72"/>
      <c r="Y197" s="72"/>
      <c r="Z197" s="70" t="s">
        <v>66</v>
      </c>
      <c r="AA197" s="70"/>
      <c r="AB197" s="70"/>
      <c r="AC197" s="70"/>
      <c r="AD197" s="70"/>
      <c r="AE197" s="72" t="s">
        <v>67</v>
      </c>
      <c r="AF197" s="72"/>
      <c r="AG197" s="72"/>
      <c r="AH197" s="72"/>
      <c r="AI197" s="72"/>
      <c r="AJ197" s="70" t="s">
        <v>68</v>
      </c>
      <c r="AK197" s="70"/>
      <c r="AL197" s="70"/>
      <c r="AM197" s="70"/>
      <c r="AN197" s="70"/>
      <c r="AO197" s="72" t="s">
        <v>58</v>
      </c>
      <c r="AP197" s="72"/>
      <c r="AQ197" s="72"/>
      <c r="AR197" s="72"/>
      <c r="AS197" s="72"/>
      <c r="AT197" s="70" t="s">
        <v>59</v>
      </c>
      <c r="AU197" s="70"/>
      <c r="AV197" s="70"/>
      <c r="AW197" s="70"/>
      <c r="AX197" s="70"/>
      <c r="AY197" s="72" t="s">
        <v>60</v>
      </c>
      <c r="AZ197" s="72"/>
      <c r="BA197" s="72"/>
      <c r="BB197" s="72"/>
      <c r="BC197" s="72"/>
      <c r="BD197" s="70" t="s">
        <v>61</v>
      </c>
      <c r="BE197" s="70"/>
      <c r="BF197" s="70"/>
      <c r="BG197" s="70"/>
      <c r="BH197" s="70"/>
      <c r="BI197" s="72" t="s">
        <v>62</v>
      </c>
      <c r="BJ197" s="72"/>
      <c r="BK197" s="72"/>
      <c r="BL197" s="72"/>
      <c r="BM197" s="72"/>
      <c r="BN197" s="70" t="s">
        <v>63</v>
      </c>
      <c r="BO197" s="70"/>
      <c r="BP197" s="70"/>
      <c r="BQ197" s="70"/>
      <c r="BR197" s="70"/>
      <c r="CA197" t="s">
        <v>41</v>
      </c>
    </row>
    <row r="198" spans="1:79" s="6" customFormat="1" ht="12.75" customHeight="1" x14ac:dyDescent="0.2">
      <c r="A198" s="44" t="s">
        <v>147</v>
      </c>
      <c r="B198" s="45"/>
      <c r="C198" s="45"/>
      <c r="D198" s="45"/>
      <c r="E198" s="45"/>
      <c r="F198" s="45"/>
      <c r="G198" s="45"/>
      <c r="H198" s="45"/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  <c r="T198" s="5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CA198" s="6" t="s">
        <v>42</v>
      </c>
    </row>
    <row r="199" spans="1:79" s="25" customFormat="1" ht="38.25" customHeight="1" x14ac:dyDescent="0.2">
      <c r="A199" s="34" t="s">
        <v>233</v>
      </c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6"/>
      <c r="U199" s="27" t="s">
        <v>173</v>
      </c>
      <c r="V199" s="27"/>
      <c r="W199" s="27"/>
      <c r="X199" s="27"/>
      <c r="Y199" s="27"/>
      <c r="Z199" s="27"/>
      <c r="AA199" s="27"/>
      <c r="AB199" s="27"/>
      <c r="AC199" s="27"/>
      <c r="AD199" s="27"/>
      <c r="AE199" s="27" t="s">
        <v>173</v>
      </c>
      <c r="AF199" s="27"/>
      <c r="AG199" s="27"/>
      <c r="AH199" s="27"/>
      <c r="AI199" s="27"/>
      <c r="AJ199" s="27"/>
      <c r="AK199" s="27"/>
      <c r="AL199" s="27"/>
      <c r="AM199" s="27"/>
      <c r="AN199" s="27"/>
      <c r="AO199" s="27" t="s">
        <v>173</v>
      </c>
      <c r="AP199" s="27"/>
      <c r="AQ199" s="27"/>
      <c r="AR199" s="27"/>
      <c r="AS199" s="27"/>
      <c r="AT199" s="27"/>
      <c r="AU199" s="27"/>
      <c r="AV199" s="27"/>
      <c r="AW199" s="27"/>
      <c r="AX199" s="27"/>
      <c r="AY199" s="27" t="s">
        <v>173</v>
      </c>
      <c r="AZ199" s="27"/>
      <c r="BA199" s="27"/>
      <c r="BB199" s="27"/>
      <c r="BC199" s="27"/>
      <c r="BD199" s="27"/>
      <c r="BE199" s="27"/>
      <c r="BF199" s="27"/>
      <c r="BG199" s="27"/>
      <c r="BH199" s="27"/>
      <c r="BI199" s="27" t="s">
        <v>173</v>
      </c>
      <c r="BJ199" s="27"/>
      <c r="BK199" s="27"/>
      <c r="BL199" s="27"/>
      <c r="BM199" s="27"/>
      <c r="BN199" s="27"/>
      <c r="BO199" s="27"/>
      <c r="BP199" s="27"/>
      <c r="BQ199" s="27"/>
      <c r="BR199" s="27"/>
    </row>
    <row r="202" spans="1:79" ht="14.25" customHeight="1" x14ac:dyDescent="0.2">
      <c r="A202" s="68" t="s">
        <v>125</v>
      </c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  <c r="T202" s="68"/>
      <c r="U202" s="68"/>
      <c r="V202" s="68"/>
      <c r="W202" s="68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8"/>
      <c r="AL202" s="68"/>
      <c r="AM202" s="68"/>
      <c r="AN202" s="68"/>
      <c r="AO202" s="68"/>
      <c r="AP202" s="68"/>
      <c r="AQ202" s="68"/>
      <c r="AR202" s="68"/>
      <c r="AS202" s="68"/>
      <c r="AT202" s="68"/>
      <c r="AU202" s="68"/>
      <c r="AV202" s="68"/>
      <c r="AW202" s="68"/>
      <c r="AX202" s="68"/>
      <c r="AY202" s="68"/>
      <c r="AZ202" s="68"/>
      <c r="BA202" s="68"/>
      <c r="BB202" s="68"/>
      <c r="BC202" s="68"/>
      <c r="BD202" s="68"/>
      <c r="BE202" s="68"/>
      <c r="BF202" s="68"/>
      <c r="BG202" s="68"/>
      <c r="BH202" s="68"/>
      <c r="BI202" s="68"/>
      <c r="BJ202" s="68"/>
      <c r="BK202" s="68"/>
      <c r="BL202" s="68"/>
    </row>
    <row r="203" spans="1:79" ht="15" customHeight="1" x14ac:dyDescent="0.2">
      <c r="A203" s="86" t="s">
        <v>6</v>
      </c>
      <c r="B203" s="87"/>
      <c r="C203" s="87"/>
      <c r="D203" s="86" t="s">
        <v>10</v>
      </c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8"/>
      <c r="W203" s="42" t="s">
        <v>253</v>
      </c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 t="s">
        <v>257</v>
      </c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 t="s">
        <v>268</v>
      </c>
      <c r="AV203" s="42"/>
      <c r="AW203" s="42"/>
      <c r="AX203" s="42"/>
      <c r="AY203" s="42"/>
      <c r="AZ203" s="42"/>
      <c r="BA203" s="42" t="s">
        <v>275</v>
      </c>
      <c r="BB203" s="42"/>
      <c r="BC203" s="42"/>
      <c r="BD203" s="42"/>
      <c r="BE203" s="42"/>
      <c r="BF203" s="42"/>
      <c r="BG203" s="42" t="s">
        <v>284</v>
      </c>
      <c r="BH203" s="42"/>
      <c r="BI203" s="42"/>
      <c r="BJ203" s="42"/>
      <c r="BK203" s="42"/>
      <c r="BL203" s="42"/>
    </row>
    <row r="204" spans="1:79" ht="15" customHeight="1" x14ac:dyDescent="0.2">
      <c r="A204" s="98"/>
      <c r="B204" s="99"/>
      <c r="C204" s="99"/>
      <c r="D204" s="98"/>
      <c r="E204" s="99"/>
      <c r="F204" s="99"/>
      <c r="G204" s="99"/>
      <c r="H204" s="99"/>
      <c r="I204" s="99"/>
      <c r="J204" s="99"/>
      <c r="K204" s="99"/>
      <c r="L204" s="99"/>
      <c r="M204" s="99"/>
      <c r="N204" s="99"/>
      <c r="O204" s="99"/>
      <c r="P204" s="99"/>
      <c r="Q204" s="99"/>
      <c r="R204" s="99"/>
      <c r="S204" s="99"/>
      <c r="T204" s="99"/>
      <c r="U204" s="99"/>
      <c r="V204" s="100"/>
      <c r="W204" s="42" t="s">
        <v>4</v>
      </c>
      <c r="X204" s="42"/>
      <c r="Y204" s="42"/>
      <c r="Z204" s="42"/>
      <c r="AA204" s="42"/>
      <c r="AB204" s="42"/>
      <c r="AC204" s="42" t="s">
        <v>3</v>
      </c>
      <c r="AD204" s="42"/>
      <c r="AE204" s="42"/>
      <c r="AF204" s="42"/>
      <c r="AG204" s="42"/>
      <c r="AH204" s="42"/>
      <c r="AI204" s="42" t="s">
        <v>4</v>
      </c>
      <c r="AJ204" s="42"/>
      <c r="AK204" s="42"/>
      <c r="AL204" s="42"/>
      <c r="AM204" s="42"/>
      <c r="AN204" s="42"/>
      <c r="AO204" s="42" t="s">
        <v>3</v>
      </c>
      <c r="AP204" s="42"/>
      <c r="AQ204" s="42"/>
      <c r="AR204" s="42"/>
      <c r="AS204" s="42"/>
      <c r="AT204" s="42"/>
      <c r="AU204" s="74" t="s">
        <v>4</v>
      </c>
      <c r="AV204" s="74"/>
      <c r="AW204" s="74"/>
      <c r="AX204" s="74" t="s">
        <v>3</v>
      </c>
      <c r="AY204" s="74"/>
      <c r="AZ204" s="74"/>
      <c r="BA204" s="74" t="s">
        <v>4</v>
      </c>
      <c r="BB204" s="74"/>
      <c r="BC204" s="74"/>
      <c r="BD204" s="74" t="s">
        <v>3</v>
      </c>
      <c r="BE204" s="74"/>
      <c r="BF204" s="74"/>
      <c r="BG204" s="74" t="s">
        <v>4</v>
      </c>
      <c r="BH204" s="74"/>
      <c r="BI204" s="74"/>
      <c r="BJ204" s="74" t="s">
        <v>3</v>
      </c>
      <c r="BK204" s="74"/>
      <c r="BL204" s="74"/>
    </row>
    <row r="205" spans="1:79" ht="57" customHeight="1" x14ac:dyDescent="0.2">
      <c r="A205" s="89"/>
      <c r="B205" s="90"/>
      <c r="C205" s="90"/>
      <c r="D205" s="89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1"/>
      <c r="W205" s="42" t="s">
        <v>12</v>
      </c>
      <c r="X205" s="42"/>
      <c r="Y205" s="42"/>
      <c r="Z205" s="42" t="s">
        <v>11</v>
      </c>
      <c r="AA205" s="42"/>
      <c r="AB205" s="42"/>
      <c r="AC205" s="42" t="s">
        <v>12</v>
      </c>
      <c r="AD205" s="42"/>
      <c r="AE205" s="42"/>
      <c r="AF205" s="42" t="s">
        <v>11</v>
      </c>
      <c r="AG205" s="42"/>
      <c r="AH205" s="42"/>
      <c r="AI205" s="42" t="s">
        <v>12</v>
      </c>
      <c r="AJ205" s="42"/>
      <c r="AK205" s="42"/>
      <c r="AL205" s="42" t="s">
        <v>11</v>
      </c>
      <c r="AM205" s="42"/>
      <c r="AN205" s="42"/>
      <c r="AO205" s="42" t="s">
        <v>12</v>
      </c>
      <c r="AP205" s="42"/>
      <c r="AQ205" s="42"/>
      <c r="AR205" s="42" t="s">
        <v>11</v>
      </c>
      <c r="AS205" s="42"/>
      <c r="AT205" s="42"/>
      <c r="AU205" s="74"/>
      <c r="AV205" s="74"/>
      <c r="AW205" s="74"/>
      <c r="AX205" s="74"/>
      <c r="AY205" s="74"/>
      <c r="AZ205" s="74"/>
      <c r="BA205" s="74"/>
      <c r="BB205" s="74"/>
      <c r="BC205" s="74"/>
      <c r="BD205" s="74"/>
      <c r="BE205" s="74"/>
      <c r="BF205" s="74"/>
      <c r="BG205" s="74"/>
      <c r="BH205" s="74"/>
      <c r="BI205" s="74"/>
      <c r="BJ205" s="74"/>
      <c r="BK205" s="74"/>
      <c r="BL205" s="74"/>
    </row>
    <row r="206" spans="1:79" ht="15" customHeight="1" x14ac:dyDescent="0.2">
      <c r="A206" s="81">
        <v>1</v>
      </c>
      <c r="B206" s="82"/>
      <c r="C206" s="82"/>
      <c r="D206" s="81">
        <v>2</v>
      </c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3"/>
      <c r="W206" s="42">
        <v>3</v>
      </c>
      <c r="X206" s="42"/>
      <c r="Y206" s="42"/>
      <c r="Z206" s="42">
        <v>4</v>
      </c>
      <c r="AA206" s="42"/>
      <c r="AB206" s="42"/>
      <c r="AC206" s="42">
        <v>5</v>
      </c>
      <c r="AD206" s="42"/>
      <c r="AE206" s="42"/>
      <c r="AF206" s="42">
        <v>6</v>
      </c>
      <c r="AG206" s="42"/>
      <c r="AH206" s="42"/>
      <c r="AI206" s="42">
        <v>7</v>
      </c>
      <c r="AJ206" s="42"/>
      <c r="AK206" s="42"/>
      <c r="AL206" s="42">
        <v>8</v>
      </c>
      <c r="AM206" s="42"/>
      <c r="AN206" s="42"/>
      <c r="AO206" s="42">
        <v>9</v>
      </c>
      <c r="AP206" s="42"/>
      <c r="AQ206" s="42"/>
      <c r="AR206" s="42">
        <v>10</v>
      </c>
      <c r="AS206" s="42"/>
      <c r="AT206" s="42"/>
      <c r="AU206" s="42">
        <v>11</v>
      </c>
      <c r="AV206" s="42"/>
      <c r="AW206" s="42"/>
      <c r="AX206" s="42">
        <v>12</v>
      </c>
      <c r="AY206" s="42"/>
      <c r="AZ206" s="42"/>
      <c r="BA206" s="42">
        <v>13</v>
      </c>
      <c r="BB206" s="42"/>
      <c r="BC206" s="42"/>
      <c r="BD206" s="42">
        <v>14</v>
      </c>
      <c r="BE206" s="42"/>
      <c r="BF206" s="42"/>
      <c r="BG206" s="42">
        <v>15</v>
      </c>
      <c r="BH206" s="42"/>
      <c r="BI206" s="42"/>
      <c r="BJ206" s="42">
        <v>16</v>
      </c>
      <c r="BK206" s="42"/>
      <c r="BL206" s="42"/>
    </row>
    <row r="207" spans="1:79" s="1" customFormat="1" ht="12.75" hidden="1" customHeight="1" x14ac:dyDescent="0.2">
      <c r="A207" s="95" t="s">
        <v>69</v>
      </c>
      <c r="B207" s="96"/>
      <c r="C207" s="96"/>
      <c r="D207" s="95" t="s">
        <v>57</v>
      </c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  <c r="T207" s="96"/>
      <c r="U207" s="96"/>
      <c r="V207" s="97"/>
      <c r="W207" s="72" t="s">
        <v>72</v>
      </c>
      <c r="X207" s="72"/>
      <c r="Y207" s="72"/>
      <c r="Z207" s="72" t="s">
        <v>73</v>
      </c>
      <c r="AA207" s="72"/>
      <c r="AB207" s="72"/>
      <c r="AC207" s="70" t="s">
        <v>74</v>
      </c>
      <c r="AD207" s="70"/>
      <c r="AE207" s="70"/>
      <c r="AF207" s="70" t="s">
        <v>75</v>
      </c>
      <c r="AG207" s="70"/>
      <c r="AH207" s="70"/>
      <c r="AI207" s="72" t="s">
        <v>76</v>
      </c>
      <c r="AJ207" s="72"/>
      <c r="AK207" s="72"/>
      <c r="AL207" s="72" t="s">
        <v>77</v>
      </c>
      <c r="AM207" s="72"/>
      <c r="AN207" s="72"/>
      <c r="AO207" s="70" t="s">
        <v>104</v>
      </c>
      <c r="AP207" s="70"/>
      <c r="AQ207" s="70"/>
      <c r="AR207" s="70" t="s">
        <v>78</v>
      </c>
      <c r="AS207" s="70"/>
      <c r="AT207" s="70"/>
      <c r="AU207" s="72" t="s">
        <v>105</v>
      </c>
      <c r="AV207" s="72"/>
      <c r="AW207" s="72"/>
      <c r="AX207" s="70" t="s">
        <v>106</v>
      </c>
      <c r="AY207" s="70"/>
      <c r="AZ207" s="70"/>
      <c r="BA207" s="72" t="s">
        <v>107</v>
      </c>
      <c r="BB207" s="72"/>
      <c r="BC207" s="72"/>
      <c r="BD207" s="70" t="s">
        <v>108</v>
      </c>
      <c r="BE207" s="70"/>
      <c r="BF207" s="70"/>
      <c r="BG207" s="72" t="s">
        <v>109</v>
      </c>
      <c r="BH207" s="72"/>
      <c r="BI207" s="72"/>
      <c r="BJ207" s="70" t="s">
        <v>110</v>
      </c>
      <c r="BK207" s="70"/>
      <c r="BL207" s="70"/>
      <c r="CA207" s="1" t="s">
        <v>103</v>
      </c>
    </row>
    <row r="208" spans="1:79" s="6" customFormat="1" ht="12.75" customHeight="1" x14ac:dyDescent="0.2">
      <c r="A208" s="44">
        <v>1</v>
      </c>
      <c r="B208" s="45"/>
      <c r="C208" s="45"/>
      <c r="D208" s="29" t="s">
        <v>234</v>
      </c>
      <c r="E208" s="30"/>
      <c r="F208" s="30"/>
      <c r="G208" s="30"/>
      <c r="H208" s="30"/>
      <c r="I208" s="30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1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CA208" s="6" t="s">
        <v>43</v>
      </c>
    </row>
    <row r="209" spans="1:79" s="25" customFormat="1" ht="25.5" customHeight="1" x14ac:dyDescent="0.2">
      <c r="A209" s="39">
        <v>2</v>
      </c>
      <c r="B209" s="40"/>
      <c r="C209" s="40"/>
      <c r="D209" s="34" t="s">
        <v>235</v>
      </c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6"/>
      <c r="W209" s="38" t="s">
        <v>173</v>
      </c>
      <c r="X209" s="38"/>
      <c r="Y209" s="38"/>
      <c r="Z209" s="38" t="s">
        <v>173</v>
      </c>
      <c r="AA209" s="38"/>
      <c r="AB209" s="38"/>
      <c r="AC209" s="38"/>
      <c r="AD209" s="38"/>
      <c r="AE209" s="38"/>
      <c r="AF209" s="38"/>
      <c r="AG209" s="38"/>
      <c r="AH209" s="38"/>
      <c r="AI209" s="38" t="s">
        <v>173</v>
      </c>
      <c r="AJ209" s="38"/>
      <c r="AK209" s="38"/>
      <c r="AL209" s="38" t="s">
        <v>173</v>
      </c>
      <c r="AM209" s="38"/>
      <c r="AN209" s="38"/>
      <c r="AO209" s="38"/>
      <c r="AP209" s="38"/>
      <c r="AQ209" s="38"/>
      <c r="AR209" s="38"/>
      <c r="AS209" s="38"/>
      <c r="AT209" s="38"/>
      <c r="AU209" s="38" t="s">
        <v>173</v>
      </c>
      <c r="AV209" s="38"/>
      <c r="AW209" s="38"/>
      <c r="AX209" s="38"/>
      <c r="AY209" s="38"/>
      <c r="AZ209" s="38"/>
      <c r="BA209" s="38" t="s">
        <v>173</v>
      </c>
      <c r="BB209" s="38"/>
      <c r="BC209" s="38"/>
      <c r="BD209" s="38"/>
      <c r="BE209" s="38"/>
      <c r="BF209" s="38"/>
      <c r="BG209" s="38" t="s">
        <v>173</v>
      </c>
      <c r="BH209" s="38"/>
      <c r="BI209" s="38"/>
      <c r="BJ209" s="38"/>
      <c r="BK209" s="38"/>
      <c r="BL209" s="38"/>
    </row>
    <row r="212" spans="1:79" ht="14.25" customHeight="1" x14ac:dyDescent="0.2">
      <c r="A212" s="68" t="s">
        <v>153</v>
      </c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  <c r="T212" s="68"/>
      <c r="U212" s="68"/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  <c r="AN212" s="68"/>
      <c r="AO212" s="68"/>
      <c r="AP212" s="68"/>
      <c r="AQ212" s="68"/>
      <c r="AR212" s="68"/>
      <c r="AS212" s="68"/>
      <c r="AT212" s="68"/>
      <c r="AU212" s="68"/>
      <c r="AV212" s="68"/>
      <c r="AW212" s="68"/>
      <c r="AX212" s="68"/>
      <c r="AY212" s="68"/>
      <c r="AZ212" s="68"/>
      <c r="BA212" s="68"/>
      <c r="BB212" s="68"/>
      <c r="BC212" s="68"/>
      <c r="BD212" s="68"/>
      <c r="BE212" s="68"/>
      <c r="BF212" s="68"/>
      <c r="BG212" s="68"/>
      <c r="BH212" s="68"/>
      <c r="BI212" s="68"/>
      <c r="BJ212" s="68"/>
      <c r="BK212" s="68"/>
      <c r="BL212" s="68"/>
    </row>
    <row r="213" spans="1:79" ht="14.25" customHeight="1" x14ac:dyDescent="0.2">
      <c r="A213" s="68" t="s">
        <v>269</v>
      </c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/>
      <c r="U213" s="68"/>
      <c r="V213" s="68"/>
      <c r="W213" s="68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8"/>
      <c r="AL213" s="68"/>
      <c r="AM213" s="68"/>
      <c r="AN213" s="68"/>
      <c r="AO213" s="68"/>
      <c r="AP213" s="68"/>
      <c r="AQ213" s="68"/>
      <c r="AR213" s="68"/>
      <c r="AS213" s="68"/>
      <c r="AT213" s="68"/>
      <c r="AU213" s="68"/>
      <c r="AV213" s="68"/>
      <c r="AW213" s="68"/>
      <c r="AX213" s="68"/>
      <c r="AY213" s="68"/>
      <c r="AZ213" s="68"/>
      <c r="BA213" s="68"/>
      <c r="BB213" s="68"/>
      <c r="BC213" s="68"/>
      <c r="BD213" s="68"/>
      <c r="BE213" s="68"/>
      <c r="BF213" s="68"/>
      <c r="BG213" s="68"/>
      <c r="BH213" s="68"/>
      <c r="BI213" s="68"/>
      <c r="BJ213" s="68"/>
      <c r="BK213" s="68"/>
      <c r="BL213" s="68"/>
      <c r="BM213" s="68"/>
      <c r="BN213" s="68"/>
      <c r="BO213" s="68"/>
      <c r="BP213" s="68"/>
      <c r="BQ213" s="68"/>
      <c r="BR213" s="68"/>
      <c r="BS213" s="68"/>
    </row>
    <row r="214" spans="1:79" ht="15" customHeight="1" x14ac:dyDescent="0.2">
      <c r="A214" s="73" t="s">
        <v>252</v>
      </c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  <c r="AJ214" s="73"/>
      <c r="AK214" s="73"/>
      <c r="AL214" s="73"/>
      <c r="AM214" s="73"/>
      <c r="AN214" s="73"/>
      <c r="AO214" s="73"/>
      <c r="AP214" s="73"/>
      <c r="AQ214" s="73"/>
      <c r="AR214" s="73"/>
      <c r="AS214" s="73"/>
      <c r="AT214" s="73"/>
      <c r="AU214" s="73"/>
      <c r="AV214" s="73"/>
      <c r="AW214" s="73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73"/>
      <c r="BI214" s="73"/>
      <c r="BJ214" s="73"/>
      <c r="BK214" s="73"/>
      <c r="BL214" s="73"/>
      <c r="BM214" s="73"/>
      <c r="BN214" s="73"/>
      <c r="BO214" s="73"/>
      <c r="BP214" s="73"/>
      <c r="BQ214" s="73"/>
      <c r="BR214" s="73"/>
      <c r="BS214" s="73"/>
    </row>
    <row r="215" spans="1:79" ht="15" customHeight="1" x14ac:dyDescent="0.2">
      <c r="A215" s="42" t="s">
        <v>6</v>
      </c>
      <c r="B215" s="42"/>
      <c r="C215" s="42"/>
      <c r="D215" s="42"/>
      <c r="E215" s="42"/>
      <c r="F215" s="42"/>
      <c r="G215" s="42" t="s">
        <v>126</v>
      </c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 t="s">
        <v>13</v>
      </c>
      <c r="U215" s="42"/>
      <c r="V215" s="42"/>
      <c r="W215" s="42"/>
      <c r="X215" s="42"/>
      <c r="Y215" s="42"/>
      <c r="Z215" s="42"/>
      <c r="AA215" s="81" t="s">
        <v>253</v>
      </c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4"/>
      <c r="AP215" s="81" t="s">
        <v>256</v>
      </c>
      <c r="AQ215" s="82"/>
      <c r="AR215" s="82"/>
      <c r="AS215" s="82"/>
      <c r="AT215" s="82"/>
      <c r="AU215" s="82"/>
      <c r="AV215" s="82"/>
      <c r="AW215" s="82"/>
      <c r="AX215" s="82"/>
      <c r="AY215" s="82"/>
      <c r="AZ215" s="82"/>
      <c r="BA215" s="82"/>
      <c r="BB215" s="82"/>
      <c r="BC215" s="82"/>
      <c r="BD215" s="83"/>
      <c r="BE215" s="81" t="s">
        <v>263</v>
      </c>
      <c r="BF215" s="82"/>
      <c r="BG215" s="82"/>
      <c r="BH215" s="82"/>
      <c r="BI215" s="82"/>
      <c r="BJ215" s="82"/>
      <c r="BK215" s="82"/>
      <c r="BL215" s="82"/>
      <c r="BM215" s="82"/>
      <c r="BN215" s="82"/>
      <c r="BO215" s="82"/>
      <c r="BP215" s="82"/>
      <c r="BQ215" s="82"/>
      <c r="BR215" s="82"/>
      <c r="BS215" s="83"/>
    </row>
    <row r="216" spans="1:79" ht="32.1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 t="s">
        <v>4</v>
      </c>
      <c r="AB216" s="42"/>
      <c r="AC216" s="42"/>
      <c r="AD216" s="42"/>
      <c r="AE216" s="42"/>
      <c r="AF216" s="42" t="s">
        <v>3</v>
      </c>
      <c r="AG216" s="42"/>
      <c r="AH216" s="42"/>
      <c r="AI216" s="42"/>
      <c r="AJ216" s="42"/>
      <c r="AK216" s="42" t="s">
        <v>89</v>
      </c>
      <c r="AL216" s="42"/>
      <c r="AM216" s="42"/>
      <c r="AN216" s="42"/>
      <c r="AO216" s="42"/>
      <c r="AP216" s="42" t="s">
        <v>4</v>
      </c>
      <c r="AQ216" s="42"/>
      <c r="AR216" s="42"/>
      <c r="AS216" s="42"/>
      <c r="AT216" s="42"/>
      <c r="AU216" s="42" t="s">
        <v>3</v>
      </c>
      <c r="AV216" s="42"/>
      <c r="AW216" s="42"/>
      <c r="AX216" s="42"/>
      <c r="AY216" s="42"/>
      <c r="AZ216" s="42" t="s">
        <v>96</v>
      </c>
      <c r="BA216" s="42"/>
      <c r="BB216" s="42"/>
      <c r="BC216" s="42"/>
      <c r="BD216" s="42"/>
      <c r="BE216" s="42" t="s">
        <v>4</v>
      </c>
      <c r="BF216" s="42"/>
      <c r="BG216" s="42"/>
      <c r="BH216" s="42"/>
      <c r="BI216" s="42"/>
      <c r="BJ216" s="42" t="s">
        <v>3</v>
      </c>
      <c r="BK216" s="42"/>
      <c r="BL216" s="42"/>
      <c r="BM216" s="42"/>
      <c r="BN216" s="42"/>
      <c r="BO216" s="42" t="s">
        <v>127</v>
      </c>
      <c r="BP216" s="42"/>
      <c r="BQ216" s="42"/>
      <c r="BR216" s="42"/>
      <c r="BS216" s="42"/>
    </row>
    <row r="217" spans="1:79" ht="15" customHeight="1" x14ac:dyDescent="0.2">
      <c r="A217" s="42">
        <v>1</v>
      </c>
      <c r="B217" s="42"/>
      <c r="C217" s="42"/>
      <c r="D217" s="42"/>
      <c r="E217" s="42"/>
      <c r="F217" s="42"/>
      <c r="G217" s="42">
        <v>2</v>
      </c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>
        <v>3</v>
      </c>
      <c r="U217" s="42"/>
      <c r="V217" s="42"/>
      <c r="W217" s="42"/>
      <c r="X217" s="42"/>
      <c r="Y217" s="42"/>
      <c r="Z217" s="42"/>
      <c r="AA217" s="42">
        <v>4</v>
      </c>
      <c r="AB217" s="42"/>
      <c r="AC217" s="42"/>
      <c r="AD217" s="42"/>
      <c r="AE217" s="42"/>
      <c r="AF217" s="42">
        <v>5</v>
      </c>
      <c r="AG217" s="42"/>
      <c r="AH217" s="42"/>
      <c r="AI217" s="42"/>
      <c r="AJ217" s="42"/>
      <c r="AK217" s="42">
        <v>6</v>
      </c>
      <c r="AL217" s="42"/>
      <c r="AM217" s="42"/>
      <c r="AN217" s="42"/>
      <c r="AO217" s="42"/>
      <c r="AP217" s="42">
        <v>7</v>
      </c>
      <c r="AQ217" s="42"/>
      <c r="AR217" s="42"/>
      <c r="AS217" s="42"/>
      <c r="AT217" s="42"/>
      <c r="AU217" s="42">
        <v>8</v>
      </c>
      <c r="AV217" s="42"/>
      <c r="AW217" s="42"/>
      <c r="AX217" s="42"/>
      <c r="AY217" s="42"/>
      <c r="AZ217" s="42">
        <v>9</v>
      </c>
      <c r="BA217" s="42"/>
      <c r="BB217" s="42"/>
      <c r="BC217" s="42"/>
      <c r="BD217" s="42"/>
      <c r="BE217" s="42">
        <v>10</v>
      </c>
      <c r="BF217" s="42"/>
      <c r="BG217" s="42"/>
      <c r="BH217" s="42"/>
      <c r="BI217" s="42"/>
      <c r="BJ217" s="42">
        <v>11</v>
      </c>
      <c r="BK217" s="42"/>
      <c r="BL217" s="42"/>
      <c r="BM217" s="42"/>
      <c r="BN217" s="42"/>
      <c r="BO217" s="42">
        <v>12</v>
      </c>
      <c r="BP217" s="42"/>
      <c r="BQ217" s="42"/>
      <c r="BR217" s="42"/>
      <c r="BS217" s="42"/>
    </row>
    <row r="218" spans="1:79" s="1" customFormat="1" ht="15" hidden="1" customHeight="1" x14ac:dyDescent="0.2">
      <c r="A218" s="72" t="s">
        <v>69</v>
      </c>
      <c r="B218" s="72"/>
      <c r="C218" s="72"/>
      <c r="D218" s="72"/>
      <c r="E218" s="72"/>
      <c r="F218" s="72"/>
      <c r="G218" s="71" t="s">
        <v>57</v>
      </c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 t="s">
        <v>79</v>
      </c>
      <c r="U218" s="71"/>
      <c r="V218" s="71"/>
      <c r="W218" s="71"/>
      <c r="X218" s="71"/>
      <c r="Y218" s="71"/>
      <c r="Z218" s="71"/>
      <c r="AA218" s="70" t="s">
        <v>65</v>
      </c>
      <c r="AB218" s="70"/>
      <c r="AC218" s="70"/>
      <c r="AD218" s="70"/>
      <c r="AE218" s="70"/>
      <c r="AF218" s="70" t="s">
        <v>66</v>
      </c>
      <c r="AG218" s="70"/>
      <c r="AH218" s="70"/>
      <c r="AI218" s="70"/>
      <c r="AJ218" s="70"/>
      <c r="AK218" s="92" t="s">
        <v>122</v>
      </c>
      <c r="AL218" s="92"/>
      <c r="AM218" s="92"/>
      <c r="AN218" s="92"/>
      <c r="AO218" s="92"/>
      <c r="AP218" s="70" t="s">
        <v>67</v>
      </c>
      <c r="AQ218" s="70"/>
      <c r="AR218" s="70"/>
      <c r="AS218" s="70"/>
      <c r="AT218" s="70"/>
      <c r="AU218" s="70" t="s">
        <v>68</v>
      </c>
      <c r="AV218" s="70"/>
      <c r="AW218" s="70"/>
      <c r="AX218" s="70"/>
      <c r="AY218" s="70"/>
      <c r="AZ218" s="92" t="s">
        <v>122</v>
      </c>
      <c r="BA218" s="92"/>
      <c r="BB218" s="92"/>
      <c r="BC218" s="92"/>
      <c r="BD218" s="92"/>
      <c r="BE218" s="70" t="s">
        <v>58</v>
      </c>
      <c r="BF218" s="70"/>
      <c r="BG218" s="70"/>
      <c r="BH218" s="70"/>
      <c r="BI218" s="70"/>
      <c r="BJ218" s="70" t="s">
        <v>59</v>
      </c>
      <c r="BK218" s="70"/>
      <c r="BL218" s="70"/>
      <c r="BM218" s="70"/>
      <c r="BN218" s="70"/>
      <c r="BO218" s="92" t="s">
        <v>122</v>
      </c>
      <c r="BP218" s="92"/>
      <c r="BQ218" s="92"/>
      <c r="BR218" s="92"/>
      <c r="BS218" s="92"/>
      <c r="CA218" s="1" t="s">
        <v>44</v>
      </c>
    </row>
    <row r="219" spans="1:79" s="25" customFormat="1" ht="51" customHeight="1" x14ac:dyDescent="0.2">
      <c r="A219" s="33">
        <v>1</v>
      </c>
      <c r="B219" s="33"/>
      <c r="C219" s="33"/>
      <c r="D219" s="33"/>
      <c r="E219" s="33"/>
      <c r="F219" s="33"/>
      <c r="G219" s="34" t="s">
        <v>236</v>
      </c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6"/>
      <c r="T219" s="37" t="s">
        <v>237</v>
      </c>
      <c r="U219" s="35"/>
      <c r="V219" s="35"/>
      <c r="W219" s="35"/>
      <c r="X219" s="35"/>
      <c r="Y219" s="35"/>
      <c r="Z219" s="36"/>
      <c r="AA219" s="27">
        <v>0</v>
      </c>
      <c r="AB219" s="27"/>
      <c r="AC219" s="27"/>
      <c r="AD219" s="27"/>
      <c r="AE219" s="27"/>
      <c r="AF219" s="27">
        <v>0</v>
      </c>
      <c r="AG219" s="27"/>
      <c r="AH219" s="27"/>
      <c r="AI219" s="27"/>
      <c r="AJ219" s="27"/>
      <c r="AK219" s="27">
        <f>IF(ISNUMBER(AA219),AA219,0)+IF(ISNUMBER(AF219),AF219,0)</f>
        <v>0</v>
      </c>
      <c r="AL219" s="27"/>
      <c r="AM219" s="27"/>
      <c r="AN219" s="27"/>
      <c r="AO219" s="27"/>
      <c r="AP219" s="27">
        <v>6596100</v>
      </c>
      <c r="AQ219" s="27"/>
      <c r="AR219" s="27"/>
      <c r="AS219" s="27"/>
      <c r="AT219" s="27"/>
      <c r="AU219" s="27">
        <v>1000000</v>
      </c>
      <c r="AV219" s="27"/>
      <c r="AW219" s="27"/>
      <c r="AX219" s="27"/>
      <c r="AY219" s="27"/>
      <c r="AZ219" s="27">
        <f>IF(ISNUMBER(AP219),AP219,0)+IF(ISNUMBER(AU219),AU219,0)</f>
        <v>7596100</v>
      </c>
      <c r="BA219" s="27"/>
      <c r="BB219" s="27"/>
      <c r="BC219" s="27"/>
      <c r="BD219" s="27"/>
      <c r="BE219" s="27">
        <v>0</v>
      </c>
      <c r="BF219" s="27"/>
      <c r="BG219" s="27"/>
      <c r="BH219" s="27"/>
      <c r="BI219" s="27"/>
      <c r="BJ219" s="27">
        <v>0</v>
      </c>
      <c r="BK219" s="27"/>
      <c r="BL219" s="27"/>
      <c r="BM219" s="27"/>
      <c r="BN219" s="27"/>
      <c r="BO219" s="27">
        <f>IF(ISNUMBER(BE219),BE219,0)+IF(ISNUMBER(BJ219),BJ219,0)</f>
        <v>0</v>
      </c>
      <c r="BP219" s="27"/>
      <c r="BQ219" s="27"/>
      <c r="BR219" s="27"/>
      <c r="BS219" s="27"/>
      <c r="CA219" s="25" t="s">
        <v>45</v>
      </c>
    </row>
    <row r="220" spans="1:79" s="25" customFormat="1" ht="63.75" customHeight="1" x14ac:dyDescent="0.2">
      <c r="A220" s="33">
        <v>2</v>
      </c>
      <c r="B220" s="33"/>
      <c r="C220" s="33"/>
      <c r="D220" s="33"/>
      <c r="E220" s="33"/>
      <c r="F220" s="33"/>
      <c r="G220" s="34" t="s">
        <v>238</v>
      </c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6"/>
      <c r="T220" s="37" t="s">
        <v>239</v>
      </c>
      <c r="U220" s="35"/>
      <c r="V220" s="35"/>
      <c r="W220" s="35"/>
      <c r="X220" s="35"/>
      <c r="Y220" s="35"/>
      <c r="Z220" s="36"/>
      <c r="AA220" s="27">
        <v>0</v>
      </c>
      <c r="AB220" s="27"/>
      <c r="AC220" s="27"/>
      <c r="AD220" s="27"/>
      <c r="AE220" s="27"/>
      <c r="AF220" s="27">
        <v>0</v>
      </c>
      <c r="AG220" s="27"/>
      <c r="AH220" s="27"/>
      <c r="AI220" s="27"/>
      <c r="AJ220" s="27"/>
      <c r="AK220" s="27">
        <f>IF(ISNUMBER(AA220),AA220,0)+IF(ISNUMBER(AF220),AF220,0)</f>
        <v>0</v>
      </c>
      <c r="AL220" s="27"/>
      <c r="AM220" s="27"/>
      <c r="AN220" s="27"/>
      <c r="AO220" s="27"/>
      <c r="AP220" s="27">
        <v>0</v>
      </c>
      <c r="AQ220" s="27"/>
      <c r="AR220" s="27"/>
      <c r="AS220" s="27"/>
      <c r="AT220" s="27"/>
      <c r="AU220" s="27">
        <v>0</v>
      </c>
      <c r="AV220" s="27"/>
      <c r="AW220" s="27"/>
      <c r="AX220" s="27"/>
      <c r="AY220" s="27"/>
      <c r="AZ220" s="27">
        <f>IF(ISNUMBER(AP220),AP220,0)+IF(ISNUMBER(AU220),AU220,0)</f>
        <v>0</v>
      </c>
      <c r="BA220" s="27"/>
      <c r="BB220" s="27"/>
      <c r="BC220" s="27"/>
      <c r="BD220" s="27"/>
      <c r="BE220" s="27">
        <v>5200000</v>
      </c>
      <c r="BF220" s="27"/>
      <c r="BG220" s="27"/>
      <c r="BH220" s="27"/>
      <c r="BI220" s="27"/>
      <c r="BJ220" s="27">
        <v>0</v>
      </c>
      <c r="BK220" s="27"/>
      <c r="BL220" s="27"/>
      <c r="BM220" s="27"/>
      <c r="BN220" s="27"/>
      <c r="BO220" s="27">
        <f>IF(ISNUMBER(BE220),BE220,0)+IF(ISNUMBER(BJ220),BJ220,0)</f>
        <v>5200000</v>
      </c>
      <c r="BP220" s="27"/>
      <c r="BQ220" s="27"/>
      <c r="BR220" s="27"/>
      <c r="BS220" s="27"/>
    </row>
    <row r="221" spans="1:79" s="6" customFormat="1" ht="12.75" customHeight="1" x14ac:dyDescent="0.2">
      <c r="A221" s="28"/>
      <c r="B221" s="28"/>
      <c r="C221" s="28"/>
      <c r="D221" s="28"/>
      <c r="E221" s="28"/>
      <c r="F221" s="28"/>
      <c r="G221" s="29" t="s">
        <v>147</v>
      </c>
      <c r="H221" s="30"/>
      <c r="I221" s="30"/>
      <c r="J221" s="30"/>
      <c r="K221" s="30"/>
      <c r="L221" s="30"/>
      <c r="M221" s="30"/>
      <c r="N221" s="30"/>
      <c r="O221" s="30"/>
      <c r="P221" s="30"/>
      <c r="Q221" s="30"/>
      <c r="R221" s="30"/>
      <c r="S221" s="31"/>
      <c r="T221" s="32"/>
      <c r="U221" s="30"/>
      <c r="V221" s="30"/>
      <c r="W221" s="30"/>
      <c r="X221" s="30"/>
      <c r="Y221" s="30"/>
      <c r="Z221" s="31"/>
      <c r="AA221" s="26">
        <v>0</v>
      </c>
      <c r="AB221" s="26"/>
      <c r="AC221" s="26"/>
      <c r="AD221" s="26"/>
      <c r="AE221" s="26"/>
      <c r="AF221" s="26">
        <v>0</v>
      </c>
      <c r="AG221" s="26"/>
      <c r="AH221" s="26"/>
      <c r="AI221" s="26"/>
      <c r="AJ221" s="26"/>
      <c r="AK221" s="26">
        <f>IF(ISNUMBER(AA221),AA221,0)+IF(ISNUMBER(AF221),AF221,0)</f>
        <v>0</v>
      </c>
      <c r="AL221" s="26"/>
      <c r="AM221" s="26"/>
      <c r="AN221" s="26"/>
      <c r="AO221" s="26"/>
      <c r="AP221" s="26">
        <v>6596100</v>
      </c>
      <c r="AQ221" s="26"/>
      <c r="AR221" s="26"/>
      <c r="AS221" s="26"/>
      <c r="AT221" s="26"/>
      <c r="AU221" s="26">
        <v>1000000</v>
      </c>
      <c r="AV221" s="26"/>
      <c r="AW221" s="26"/>
      <c r="AX221" s="26"/>
      <c r="AY221" s="26"/>
      <c r="AZ221" s="26">
        <f>IF(ISNUMBER(AP221),AP221,0)+IF(ISNUMBER(AU221),AU221,0)</f>
        <v>7596100</v>
      </c>
      <c r="BA221" s="26"/>
      <c r="BB221" s="26"/>
      <c r="BC221" s="26"/>
      <c r="BD221" s="26"/>
      <c r="BE221" s="26">
        <v>5200000</v>
      </c>
      <c r="BF221" s="26"/>
      <c r="BG221" s="26"/>
      <c r="BH221" s="26"/>
      <c r="BI221" s="26"/>
      <c r="BJ221" s="26">
        <v>0</v>
      </c>
      <c r="BK221" s="26"/>
      <c r="BL221" s="26"/>
      <c r="BM221" s="26"/>
      <c r="BN221" s="26"/>
      <c r="BO221" s="26">
        <f>IF(ISNUMBER(BE221),BE221,0)+IF(ISNUMBER(BJ221),BJ221,0)</f>
        <v>5200000</v>
      </c>
      <c r="BP221" s="26"/>
      <c r="BQ221" s="26"/>
      <c r="BR221" s="26"/>
      <c r="BS221" s="26"/>
    </row>
    <row r="223" spans="1:79" ht="13.5" customHeight="1" x14ac:dyDescent="0.2">
      <c r="A223" s="68" t="s">
        <v>285</v>
      </c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  <c r="T223" s="68"/>
      <c r="U223" s="68"/>
      <c r="V223" s="68"/>
      <c r="W223" s="68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8"/>
      <c r="AL223" s="68"/>
      <c r="AM223" s="68"/>
      <c r="AN223" s="68"/>
      <c r="AO223" s="68"/>
      <c r="AP223" s="68"/>
      <c r="AQ223" s="68"/>
      <c r="AR223" s="68"/>
      <c r="AS223" s="68"/>
      <c r="AT223" s="68"/>
      <c r="AU223" s="68"/>
      <c r="AV223" s="68"/>
      <c r="AW223" s="68"/>
      <c r="AX223" s="68"/>
      <c r="AY223" s="68"/>
      <c r="AZ223" s="68"/>
      <c r="BA223" s="68"/>
      <c r="BB223" s="68"/>
      <c r="BC223" s="68"/>
      <c r="BD223" s="68"/>
      <c r="BE223" s="68"/>
      <c r="BF223" s="68"/>
      <c r="BG223" s="68"/>
      <c r="BH223" s="68"/>
      <c r="BI223" s="68"/>
      <c r="BJ223" s="68"/>
      <c r="BK223" s="68"/>
      <c r="BL223" s="68"/>
    </row>
    <row r="224" spans="1:79" ht="15" customHeight="1" x14ac:dyDescent="0.2">
      <c r="A224" s="84" t="s">
        <v>252</v>
      </c>
      <c r="B224" s="84"/>
      <c r="C224" s="84"/>
      <c r="D224" s="84"/>
      <c r="E224" s="84"/>
      <c r="F224" s="84"/>
      <c r="G224" s="84"/>
      <c r="H224" s="84"/>
      <c r="I224" s="84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</row>
    <row r="225" spans="1:79" ht="15" customHeight="1" x14ac:dyDescent="0.2">
      <c r="A225" s="42" t="s">
        <v>6</v>
      </c>
      <c r="B225" s="42"/>
      <c r="C225" s="42"/>
      <c r="D225" s="42"/>
      <c r="E225" s="42"/>
      <c r="F225" s="42"/>
      <c r="G225" s="42" t="s">
        <v>126</v>
      </c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 t="s">
        <v>13</v>
      </c>
      <c r="U225" s="42"/>
      <c r="V225" s="42"/>
      <c r="W225" s="42"/>
      <c r="X225" s="42"/>
      <c r="Y225" s="42"/>
      <c r="Z225" s="42"/>
      <c r="AA225" s="81" t="s">
        <v>274</v>
      </c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4"/>
      <c r="AP225" s="81" t="s">
        <v>279</v>
      </c>
      <c r="AQ225" s="82"/>
      <c r="AR225" s="82"/>
      <c r="AS225" s="82"/>
      <c r="AT225" s="82"/>
      <c r="AU225" s="82"/>
      <c r="AV225" s="82"/>
      <c r="AW225" s="82"/>
      <c r="AX225" s="82"/>
      <c r="AY225" s="82"/>
      <c r="AZ225" s="82"/>
      <c r="BA225" s="82"/>
      <c r="BB225" s="82"/>
      <c r="BC225" s="82"/>
      <c r="BD225" s="83"/>
    </row>
    <row r="226" spans="1:79" ht="32.1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 t="s">
        <v>4</v>
      </c>
      <c r="AB226" s="42"/>
      <c r="AC226" s="42"/>
      <c r="AD226" s="42"/>
      <c r="AE226" s="42"/>
      <c r="AF226" s="42" t="s">
        <v>3</v>
      </c>
      <c r="AG226" s="42"/>
      <c r="AH226" s="42"/>
      <c r="AI226" s="42"/>
      <c r="AJ226" s="42"/>
      <c r="AK226" s="42" t="s">
        <v>89</v>
      </c>
      <c r="AL226" s="42"/>
      <c r="AM226" s="42"/>
      <c r="AN226" s="42"/>
      <c r="AO226" s="42"/>
      <c r="AP226" s="42" t="s">
        <v>4</v>
      </c>
      <c r="AQ226" s="42"/>
      <c r="AR226" s="42"/>
      <c r="AS226" s="42"/>
      <c r="AT226" s="42"/>
      <c r="AU226" s="42" t="s">
        <v>3</v>
      </c>
      <c r="AV226" s="42"/>
      <c r="AW226" s="42"/>
      <c r="AX226" s="42"/>
      <c r="AY226" s="42"/>
      <c r="AZ226" s="42" t="s">
        <v>96</v>
      </c>
      <c r="BA226" s="42"/>
      <c r="BB226" s="42"/>
      <c r="BC226" s="42"/>
      <c r="BD226" s="42"/>
    </row>
    <row r="227" spans="1:79" ht="15" customHeight="1" x14ac:dyDescent="0.2">
      <c r="A227" s="42">
        <v>1</v>
      </c>
      <c r="B227" s="42"/>
      <c r="C227" s="42"/>
      <c r="D227" s="42"/>
      <c r="E227" s="42"/>
      <c r="F227" s="42"/>
      <c r="G227" s="42">
        <v>2</v>
      </c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>
        <v>3</v>
      </c>
      <c r="U227" s="42"/>
      <c r="V227" s="42"/>
      <c r="W227" s="42"/>
      <c r="X227" s="42"/>
      <c r="Y227" s="42"/>
      <c r="Z227" s="42"/>
      <c r="AA227" s="42">
        <v>4</v>
      </c>
      <c r="AB227" s="42"/>
      <c r="AC227" s="42"/>
      <c r="AD227" s="42"/>
      <c r="AE227" s="42"/>
      <c r="AF227" s="42">
        <v>5</v>
      </c>
      <c r="AG227" s="42"/>
      <c r="AH227" s="42"/>
      <c r="AI227" s="42"/>
      <c r="AJ227" s="42"/>
      <c r="AK227" s="42">
        <v>6</v>
      </c>
      <c r="AL227" s="42"/>
      <c r="AM227" s="42"/>
      <c r="AN227" s="42"/>
      <c r="AO227" s="42"/>
      <c r="AP227" s="42">
        <v>7</v>
      </c>
      <c r="AQ227" s="42"/>
      <c r="AR227" s="42"/>
      <c r="AS227" s="42"/>
      <c r="AT227" s="42"/>
      <c r="AU227" s="42">
        <v>8</v>
      </c>
      <c r="AV227" s="42"/>
      <c r="AW227" s="42"/>
      <c r="AX227" s="42"/>
      <c r="AY227" s="42"/>
      <c r="AZ227" s="42">
        <v>9</v>
      </c>
      <c r="BA227" s="42"/>
      <c r="BB227" s="42"/>
      <c r="BC227" s="42"/>
      <c r="BD227" s="42"/>
    </row>
    <row r="228" spans="1:79" s="1" customFormat="1" ht="12" hidden="1" customHeight="1" x14ac:dyDescent="0.2">
      <c r="A228" s="72" t="s">
        <v>69</v>
      </c>
      <c r="B228" s="72"/>
      <c r="C228" s="72"/>
      <c r="D228" s="72"/>
      <c r="E228" s="72"/>
      <c r="F228" s="72"/>
      <c r="G228" s="71" t="s">
        <v>57</v>
      </c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 t="s">
        <v>79</v>
      </c>
      <c r="U228" s="71"/>
      <c r="V228" s="71"/>
      <c r="W228" s="71"/>
      <c r="X228" s="71"/>
      <c r="Y228" s="71"/>
      <c r="Z228" s="71"/>
      <c r="AA228" s="70" t="s">
        <v>60</v>
      </c>
      <c r="AB228" s="70"/>
      <c r="AC228" s="70"/>
      <c r="AD228" s="70"/>
      <c r="AE228" s="70"/>
      <c r="AF228" s="70" t="s">
        <v>61</v>
      </c>
      <c r="AG228" s="70"/>
      <c r="AH228" s="70"/>
      <c r="AI228" s="70"/>
      <c r="AJ228" s="70"/>
      <c r="AK228" s="92" t="s">
        <v>122</v>
      </c>
      <c r="AL228" s="92"/>
      <c r="AM228" s="92"/>
      <c r="AN228" s="92"/>
      <c r="AO228" s="92"/>
      <c r="AP228" s="70" t="s">
        <v>62</v>
      </c>
      <c r="AQ228" s="70"/>
      <c r="AR228" s="70"/>
      <c r="AS228" s="70"/>
      <c r="AT228" s="70"/>
      <c r="AU228" s="70" t="s">
        <v>63</v>
      </c>
      <c r="AV228" s="70"/>
      <c r="AW228" s="70"/>
      <c r="AX228" s="70"/>
      <c r="AY228" s="70"/>
      <c r="AZ228" s="92" t="s">
        <v>122</v>
      </c>
      <c r="BA228" s="92"/>
      <c r="BB228" s="92"/>
      <c r="BC228" s="92"/>
      <c r="BD228" s="92"/>
      <c r="CA228" s="1" t="s">
        <v>46</v>
      </c>
    </row>
    <row r="229" spans="1:79" s="25" customFormat="1" ht="51" customHeight="1" x14ac:dyDescent="0.2">
      <c r="A229" s="33">
        <v>1</v>
      </c>
      <c r="B229" s="33"/>
      <c r="C229" s="33"/>
      <c r="D229" s="33"/>
      <c r="E229" s="33"/>
      <c r="F229" s="33"/>
      <c r="G229" s="34" t="s">
        <v>236</v>
      </c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6"/>
      <c r="T229" s="37" t="s">
        <v>237</v>
      </c>
      <c r="U229" s="35"/>
      <c r="V229" s="35"/>
      <c r="W229" s="35"/>
      <c r="X229" s="35"/>
      <c r="Y229" s="35"/>
      <c r="Z229" s="36"/>
      <c r="AA229" s="27">
        <v>0</v>
      </c>
      <c r="AB229" s="27"/>
      <c r="AC229" s="27"/>
      <c r="AD229" s="27"/>
      <c r="AE229" s="27"/>
      <c r="AF229" s="27">
        <v>0</v>
      </c>
      <c r="AG229" s="27"/>
      <c r="AH229" s="27"/>
      <c r="AI229" s="27"/>
      <c r="AJ229" s="27"/>
      <c r="AK229" s="27">
        <f>IF(ISNUMBER(AA229),AA229,0)+IF(ISNUMBER(AF229),AF229,0)</f>
        <v>0</v>
      </c>
      <c r="AL229" s="27"/>
      <c r="AM229" s="27"/>
      <c r="AN229" s="27"/>
      <c r="AO229" s="27"/>
      <c r="AP229" s="27">
        <v>0</v>
      </c>
      <c r="AQ229" s="27"/>
      <c r="AR229" s="27"/>
      <c r="AS229" s="27"/>
      <c r="AT229" s="27"/>
      <c r="AU229" s="27">
        <v>0</v>
      </c>
      <c r="AV229" s="27"/>
      <c r="AW229" s="27"/>
      <c r="AX229" s="27"/>
      <c r="AY229" s="27"/>
      <c r="AZ229" s="27">
        <f>IF(ISNUMBER(AP229),AP229,0)+IF(ISNUMBER(AU229),AU229,0)</f>
        <v>0</v>
      </c>
      <c r="BA229" s="27"/>
      <c r="BB229" s="27"/>
      <c r="BC229" s="27"/>
      <c r="BD229" s="27"/>
      <c r="CA229" s="25" t="s">
        <v>47</v>
      </c>
    </row>
    <row r="230" spans="1:79" s="25" customFormat="1" ht="63.75" customHeight="1" x14ac:dyDescent="0.2">
      <c r="A230" s="33">
        <v>2</v>
      </c>
      <c r="B230" s="33"/>
      <c r="C230" s="33"/>
      <c r="D230" s="33"/>
      <c r="E230" s="33"/>
      <c r="F230" s="33"/>
      <c r="G230" s="34" t="s">
        <v>238</v>
      </c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6"/>
      <c r="T230" s="37" t="s">
        <v>239</v>
      </c>
      <c r="U230" s="35"/>
      <c r="V230" s="35"/>
      <c r="W230" s="35"/>
      <c r="X230" s="35"/>
      <c r="Y230" s="35"/>
      <c r="Z230" s="36"/>
      <c r="AA230" s="27">
        <v>12183900</v>
      </c>
      <c r="AB230" s="27"/>
      <c r="AC230" s="27"/>
      <c r="AD230" s="27"/>
      <c r="AE230" s="27"/>
      <c r="AF230" s="27">
        <v>10500000</v>
      </c>
      <c r="AG230" s="27"/>
      <c r="AH230" s="27"/>
      <c r="AI230" s="27"/>
      <c r="AJ230" s="27"/>
      <c r="AK230" s="27">
        <f>IF(ISNUMBER(AA230),AA230,0)+IF(ISNUMBER(AF230),AF230,0)</f>
        <v>22683900</v>
      </c>
      <c r="AL230" s="27"/>
      <c r="AM230" s="27"/>
      <c r="AN230" s="27"/>
      <c r="AO230" s="27"/>
      <c r="AP230" s="27">
        <v>15839000</v>
      </c>
      <c r="AQ230" s="27"/>
      <c r="AR230" s="27"/>
      <c r="AS230" s="27"/>
      <c r="AT230" s="27"/>
      <c r="AU230" s="27">
        <v>1000000</v>
      </c>
      <c r="AV230" s="27"/>
      <c r="AW230" s="27"/>
      <c r="AX230" s="27"/>
      <c r="AY230" s="27"/>
      <c r="AZ230" s="27">
        <f>IF(ISNUMBER(AP230),AP230,0)+IF(ISNUMBER(AU230),AU230,0)</f>
        <v>16839000</v>
      </c>
      <c r="BA230" s="27"/>
      <c r="BB230" s="27"/>
      <c r="BC230" s="27"/>
      <c r="BD230" s="27"/>
    </row>
    <row r="231" spans="1:79" s="6" customFormat="1" x14ac:dyDescent="0.2">
      <c r="A231" s="28"/>
      <c r="B231" s="28"/>
      <c r="C231" s="28"/>
      <c r="D231" s="28"/>
      <c r="E231" s="28"/>
      <c r="F231" s="28"/>
      <c r="G231" s="29" t="s">
        <v>147</v>
      </c>
      <c r="H231" s="30"/>
      <c r="I231" s="30"/>
      <c r="J231" s="30"/>
      <c r="K231" s="30"/>
      <c r="L231" s="30"/>
      <c r="M231" s="30"/>
      <c r="N231" s="30"/>
      <c r="O231" s="30"/>
      <c r="P231" s="30"/>
      <c r="Q231" s="30"/>
      <c r="R231" s="30"/>
      <c r="S231" s="31"/>
      <c r="T231" s="32"/>
      <c r="U231" s="30"/>
      <c r="V231" s="30"/>
      <c r="W231" s="30"/>
      <c r="X231" s="30"/>
      <c r="Y231" s="30"/>
      <c r="Z231" s="31"/>
      <c r="AA231" s="26">
        <v>12183900</v>
      </c>
      <c r="AB231" s="26"/>
      <c r="AC231" s="26"/>
      <c r="AD231" s="26"/>
      <c r="AE231" s="26"/>
      <c r="AF231" s="26">
        <v>10500000</v>
      </c>
      <c r="AG231" s="26"/>
      <c r="AH231" s="26"/>
      <c r="AI231" s="26"/>
      <c r="AJ231" s="26"/>
      <c r="AK231" s="26">
        <f>IF(ISNUMBER(AA231),AA231,0)+IF(ISNUMBER(AF231),AF231,0)</f>
        <v>22683900</v>
      </c>
      <c r="AL231" s="26"/>
      <c r="AM231" s="26"/>
      <c r="AN231" s="26"/>
      <c r="AO231" s="26"/>
      <c r="AP231" s="26">
        <v>15839000</v>
      </c>
      <c r="AQ231" s="26"/>
      <c r="AR231" s="26"/>
      <c r="AS231" s="26"/>
      <c r="AT231" s="26"/>
      <c r="AU231" s="26">
        <v>1000000</v>
      </c>
      <c r="AV231" s="26"/>
      <c r="AW231" s="26"/>
      <c r="AX231" s="26"/>
      <c r="AY231" s="26"/>
      <c r="AZ231" s="26">
        <f>IF(ISNUMBER(AP231),AP231,0)+IF(ISNUMBER(AU231),AU231,0)</f>
        <v>16839000</v>
      </c>
      <c r="BA231" s="26"/>
      <c r="BB231" s="26"/>
      <c r="BC231" s="26"/>
      <c r="BD231" s="26"/>
    </row>
    <row r="234" spans="1:79" ht="14.25" customHeight="1" x14ac:dyDescent="0.2">
      <c r="A234" s="68" t="s">
        <v>286</v>
      </c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8"/>
      <c r="AL234" s="68"/>
      <c r="AM234" s="68"/>
      <c r="AN234" s="68"/>
      <c r="AO234" s="68"/>
      <c r="AP234" s="68"/>
      <c r="AQ234" s="68"/>
      <c r="AR234" s="68"/>
      <c r="AS234" s="68"/>
      <c r="AT234" s="68"/>
      <c r="AU234" s="68"/>
      <c r="AV234" s="68"/>
      <c r="AW234" s="68"/>
      <c r="AX234" s="68"/>
      <c r="AY234" s="68"/>
      <c r="AZ234" s="68"/>
      <c r="BA234" s="68"/>
      <c r="BB234" s="68"/>
      <c r="BC234" s="68"/>
      <c r="BD234" s="68"/>
      <c r="BE234" s="68"/>
      <c r="BF234" s="68"/>
      <c r="BG234" s="68"/>
      <c r="BH234" s="68"/>
      <c r="BI234" s="68"/>
      <c r="BJ234" s="68"/>
      <c r="BK234" s="68"/>
      <c r="BL234" s="68"/>
    </row>
    <row r="235" spans="1:79" ht="15" customHeight="1" x14ac:dyDescent="0.2">
      <c r="A235" s="84" t="s">
        <v>252</v>
      </c>
      <c r="B235" s="84"/>
      <c r="C235" s="84"/>
      <c r="D235" s="84"/>
      <c r="E235" s="84"/>
      <c r="F235" s="84"/>
      <c r="G235" s="84"/>
      <c r="H235" s="84"/>
      <c r="I235" s="84"/>
      <c r="J235" s="84"/>
      <c r="K235" s="84"/>
      <c r="L235" s="84"/>
      <c r="M235" s="84"/>
      <c r="N235" s="84"/>
      <c r="O235" s="84"/>
      <c r="P235" s="84"/>
      <c r="Q235" s="84"/>
      <c r="R235" s="84"/>
      <c r="S235" s="84"/>
      <c r="T235" s="84"/>
      <c r="U235" s="84"/>
      <c r="V235" s="84"/>
      <c r="W235" s="84"/>
      <c r="X235" s="84"/>
      <c r="Y235" s="84"/>
      <c r="Z235" s="84"/>
      <c r="AA235" s="85"/>
      <c r="AB235" s="85"/>
      <c r="AC235" s="85"/>
      <c r="AD235" s="85"/>
      <c r="AE235" s="85"/>
      <c r="AF235" s="85"/>
      <c r="AG235" s="85"/>
      <c r="AH235" s="85"/>
      <c r="AI235" s="85"/>
      <c r="AJ235" s="85"/>
      <c r="AK235" s="85"/>
      <c r="AL235" s="85"/>
      <c r="AM235" s="85"/>
      <c r="AN235" s="85"/>
      <c r="AO235" s="85"/>
      <c r="AP235" s="85"/>
      <c r="AQ235" s="85"/>
      <c r="AR235" s="85"/>
      <c r="AS235" s="85"/>
      <c r="AT235" s="85"/>
      <c r="AU235" s="85"/>
      <c r="AV235" s="85"/>
      <c r="AW235" s="85"/>
      <c r="AX235" s="85"/>
      <c r="AY235" s="85"/>
      <c r="AZ235" s="85"/>
      <c r="BA235" s="85"/>
      <c r="BB235" s="85"/>
      <c r="BC235" s="85"/>
      <c r="BD235" s="85"/>
      <c r="BE235" s="85"/>
      <c r="BF235" s="85"/>
      <c r="BG235" s="85"/>
      <c r="BH235" s="85"/>
      <c r="BI235" s="85"/>
      <c r="BJ235" s="85"/>
      <c r="BK235" s="85"/>
      <c r="BL235" s="85"/>
      <c r="BM235" s="85"/>
    </row>
    <row r="236" spans="1:79" ht="23.1" customHeight="1" x14ac:dyDescent="0.2">
      <c r="A236" s="42" t="s">
        <v>128</v>
      </c>
      <c r="B236" s="42"/>
      <c r="C236" s="42"/>
      <c r="D236" s="42"/>
      <c r="E236" s="42"/>
      <c r="F236" s="42"/>
      <c r="G236" s="42"/>
      <c r="H236" s="42"/>
      <c r="I236" s="42"/>
      <c r="J236" s="42"/>
      <c r="K236" s="42"/>
      <c r="L236" s="42"/>
      <c r="M236" s="42"/>
      <c r="N236" s="86" t="s">
        <v>129</v>
      </c>
      <c r="O236" s="87"/>
      <c r="P236" s="87"/>
      <c r="Q236" s="87"/>
      <c r="R236" s="87"/>
      <c r="S236" s="87"/>
      <c r="T236" s="87"/>
      <c r="U236" s="88"/>
      <c r="V236" s="86" t="s">
        <v>130</v>
      </c>
      <c r="W236" s="87"/>
      <c r="X236" s="87"/>
      <c r="Y236" s="87"/>
      <c r="Z236" s="88"/>
      <c r="AA236" s="42" t="s">
        <v>253</v>
      </c>
      <c r="AB236" s="42"/>
      <c r="AC236" s="42"/>
      <c r="AD236" s="42"/>
      <c r="AE236" s="42"/>
      <c r="AF236" s="42"/>
      <c r="AG236" s="42"/>
      <c r="AH236" s="42"/>
      <c r="AI236" s="42"/>
      <c r="AJ236" s="42" t="s">
        <v>256</v>
      </c>
      <c r="AK236" s="42"/>
      <c r="AL236" s="42"/>
      <c r="AM236" s="42"/>
      <c r="AN236" s="42"/>
      <c r="AO236" s="42"/>
      <c r="AP236" s="42"/>
      <c r="AQ236" s="42"/>
      <c r="AR236" s="42"/>
      <c r="AS236" s="42" t="s">
        <v>263</v>
      </c>
      <c r="AT236" s="42"/>
      <c r="AU236" s="42"/>
      <c r="AV236" s="42"/>
      <c r="AW236" s="42"/>
      <c r="AX236" s="42"/>
      <c r="AY236" s="42"/>
      <c r="AZ236" s="42"/>
      <c r="BA236" s="42"/>
      <c r="BB236" s="42" t="s">
        <v>274</v>
      </c>
      <c r="BC236" s="42"/>
      <c r="BD236" s="42"/>
      <c r="BE236" s="42"/>
      <c r="BF236" s="42"/>
      <c r="BG236" s="42"/>
      <c r="BH236" s="42"/>
      <c r="BI236" s="42"/>
      <c r="BJ236" s="42"/>
      <c r="BK236" s="42" t="s">
        <v>279</v>
      </c>
      <c r="BL236" s="42"/>
      <c r="BM236" s="42"/>
      <c r="BN236" s="42"/>
      <c r="BO236" s="42"/>
      <c r="BP236" s="42"/>
      <c r="BQ236" s="42"/>
      <c r="BR236" s="42"/>
      <c r="BS236" s="42"/>
    </row>
    <row r="237" spans="1:79" ht="95.2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  <c r="L237" s="42"/>
      <c r="M237" s="42"/>
      <c r="N237" s="89"/>
      <c r="O237" s="90"/>
      <c r="P237" s="90"/>
      <c r="Q237" s="90"/>
      <c r="R237" s="90"/>
      <c r="S237" s="90"/>
      <c r="T237" s="90"/>
      <c r="U237" s="91"/>
      <c r="V237" s="89"/>
      <c r="W237" s="90"/>
      <c r="X237" s="90"/>
      <c r="Y237" s="90"/>
      <c r="Z237" s="91"/>
      <c r="AA237" s="74" t="s">
        <v>133</v>
      </c>
      <c r="AB237" s="74"/>
      <c r="AC237" s="74"/>
      <c r="AD237" s="74"/>
      <c r="AE237" s="74"/>
      <c r="AF237" s="74" t="s">
        <v>134</v>
      </c>
      <c r="AG237" s="74"/>
      <c r="AH237" s="74"/>
      <c r="AI237" s="74"/>
      <c r="AJ237" s="74" t="s">
        <v>133</v>
      </c>
      <c r="AK237" s="74"/>
      <c r="AL237" s="74"/>
      <c r="AM237" s="74"/>
      <c r="AN237" s="74"/>
      <c r="AO237" s="74" t="s">
        <v>134</v>
      </c>
      <c r="AP237" s="74"/>
      <c r="AQ237" s="74"/>
      <c r="AR237" s="74"/>
      <c r="AS237" s="74" t="s">
        <v>133</v>
      </c>
      <c r="AT237" s="74"/>
      <c r="AU237" s="74"/>
      <c r="AV237" s="74"/>
      <c r="AW237" s="74"/>
      <c r="AX237" s="74" t="s">
        <v>134</v>
      </c>
      <c r="AY237" s="74"/>
      <c r="AZ237" s="74"/>
      <c r="BA237" s="74"/>
      <c r="BB237" s="74" t="s">
        <v>133</v>
      </c>
      <c r="BC237" s="74"/>
      <c r="BD237" s="74"/>
      <c r="BE237" s="74"/>
      <c r="BF237" s="74"/>
      <c r="BG237" s="74" t="s">
        <v>134</v>
      </c>
      <c r="BH237" s="74"/>
      <c r="BI237" s="74"/>
      <c r="BJ237" s="74"/>
      <c r="BK237" s="74" t="s">
        <v>133</v>
      </c>
      <c r="BL237" s="74"/>
      <c r="BM237" s="74"/>
      <c r="BN237" s="74"/>
      <c r="BO237" s="74"/>
      <c r="BP237" s="74" t="s">
        <v>134</v>
      </c>
      <c r="BQ237" s="74"/>
      <c r="BR237" s="74"/>
      <c r="BS237" s="74"/>
    </row>
    <row r="238" spans="1:79" ht="15" customHeight="1" x14ac:dyDescent="0.2">
      <c r="A238" s="42">
        <v>1</v>
      </c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81">
        <v>2</v>
      </c>
      <c r="O238" s="82"/>
      <c r="P238" s="82"/>
      <c r="Q238" s="82"/>
      <c r="R238" s="82"/>
      <c r="S238" s="82"/>
      <c r="T238" s="82"/>
      <c r="U238" s="83"/>
      <c r="V238" s="42">
        <v>3</v>
      </c>
      <c r="W238" s="42"/>
      <c r="X238" s="42"/>
      <c r="Y238" s="42"/>
      <c r="Z238" s="42"/>
      <c r="AA238" s="42">
        <v>4</v>
      </c>
      <c r="AB238" s="42"/>
      <c r="AC238" s="42"/>
      <c r="AD238" s="42"/>
      <c r="AE238" s="42"/>
      <c r="AF238" s="42">
        <v>5</v>
      </c>
      <c r="AG238" s="42"/>
      <c r="AH238" s="42"/>
      <c r="AI238" s="42"/>
      <c r="AJ238" s="42">
        <v>6</v>
      </c>
      <c r="AK238" s="42"/>
      <c r="AL238" s="42"/>
      <c r="AM238" s="42"/>
      <c r="AN238" s="42"/>
      <c r="AO238" s="42">
        <v>7</v>
      </c>
      <c r="AP238" s="42"/>
      <c r="AQ238" s="42"/>
      <c r="AR238" s="42"/>
      <c r="AS238" s="42">
        <v>8</v>
      </c>
      <c r="AT238" s="42"/>
      <c r="AU238" s="42"/>
      <c r="AV238" s="42"/>
      <c r="AW238" s="42"/>
      <c r="AX238" s="42">
        <v>9</v>
      </c>
      <c r="AY238" s="42"/>
      <c r="AZ238" s="42"/>
      <c r="BA238" s="42"/>
      <c r="BB238" s="42">
        <v>10</v>
      </c>
      <c r="BC238" s="42"/>
      <c r="BD238" s="42"/>
      <c r="BE238" s="42"/>
      <c r="BF238" s="42"/>
      <c r="BG238" s="42">
        <v>11</v>
      </c>
      <c r="BH238" s="42"/>
      <c r="BI238" s="42"/>
      <c r="BJ238" s="42"/>
      <c r="BK238" s="42">
        <v>12</v>
      </c>
      <c r="BL238" s="42"/>
      <c r="BM238" s="42"/>
      <c r="BN238" s="42"/>
      <c r="BO238" s="42"/>
      <c r="BP238" s="42">
        <v>13</v>
      </c>
      <c r="BQ238" s="42"/>
      <c r="BR238" s="42"/>
      <c r="BS238" s="42"/>
    </row>
    <row r="239" spans="1:79" s="1" customFormat="1" ht="12" hidden="1" customHeight="1" x14ac:dyDescent="0.2">
      <c r="A239" s="71" t="s">
        <v>146</v>
      </c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2" t="s">
        <v>131</v>
      </c>
      <c r="O239" s="72"/>
      <c r="P239" s="72"/>
      <c r="Q239" s="72"/>
      <c r="R239" s="72"/>
      <c r="S239" s="72"/>
      <c r="T239" s="72"/>
      <c r="U239" s="72"/>
      <c r="V239" s="72" t="s">
        <v>132</v>
      </c>
      <c r="W239" s="72"/>
      <c r="X239" s="72"/>
      <c r="Y239" s="72"/>
      <c r="Z239" s="72"/>
      <c r="AA239" s="70" t="s">
        <v>65</v>
      </c>
      <c r="AB239" s="70"/>
      <c r="AC239" s="70"/>
      <c r="AD239" s="70"/>
      <c r="AE239" s="70"/>
      <c r="AF239" s="70" t="s">
        <v>66</v>
      </c>
      <c r="AG239" s="70"/>
      <c r="AH239" s="70"/>
      <c r="AI239" s="70"/>
      <c r="AJ239" s="70" t="s">
        <v>67</v>
      </c>
      <c r="AK239" s="70"/>
      <c r="AL239" s="70"/>
      <c r="AM239" s="70"/>
      <c r="AN239" s="70"/>
      <c r="AO239" s="70" t="s">
        <v>68</v>
      </c>
      <c r="AP239" s="70"/>
      <c r="AQ239" s="70"/>
      <c r="AR239" s="70"/>
      <c r="AS239" s="70" t="s">
        <v>58</v>
      </c>
      <c r="AT239" s="70"/>
      <c r="AU239" s="70"/>
      <c r="AV239" s="70"/>
      <c r="AW239" s="70"/>
      <c r="AX239" s="70" t="s">
        <v>59</v>
      </c>
      <c r="AY239" s="70"/>
      <c r="AZ239" s="70"/>
      <c r="BA239" s="70"/>
      <c r="BB239" s="70" t="s">
        <v>60</v>
      </c>
      <c r="BC239" s="70"/>
      <c r="BD239" s="70"/>
      <c r="BE239" s="70"/>
      <c r="BF239" s="70"/>
      <c r="BG239" s="70" t="s">
        <v>61</v>
      </c>
      <c r="BH239" s="70"/>
      <c r="BI239" s="70"/>
      <c r="BJ239" s="70"/>
      <c r="BK239" s="70" t="s">
        <v>62</v>
      </c>
      <c r="BL239" s="70"/>
      <c r="BM239" s="70"/>
      <c r="BN239" s="70"/>
      <c r="BO239" s="70"/>
      <c r="BP239" s="70" t="s">
        <v>63</v>
      </c>
      <c r="BQ239" s="70"/>
      <c r="BR239" s="70"/>
      <c r="BS239" s="70"/>
      <c r="CA239" s="1" t="s">
        <v>48</v>
      </c>
    </row>
    <row r="240" spans="1:79" s="6" customFormat="1" ht="12.75" customHeight="1" x14ac:dyDescent="0.2">
      <c r="A240" s="67" t="s">
        <v>147</v>
      </c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44"/>
      <c r="O240" s="45"/>
      <c r="P240" s="45"/>
      <c r="Q240" s="45"/>
      <c r="R240" s="45"/>
      <c r="S240" s="45"/>
      <c r="T240" s="45"/>
      <c r="U240" s="56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  <c r="AJ240" s="80"/>
      <c r="AK240" s="80"/>
      <c r="AL240" s="80"/>
      <c r="AM240" s="80"/>
      <c r="AN240" s="80"/>
      <c r="AO240" s="80"/>
      <c r="AP240" s="80"/>
      <c r="AQ240" s="80"/>
      <c r="AR240" s="80"/>
      <c r="AS240" s="80"/>
      <c r="AT240" s="80"/>
      <c r="AU240" s="80"/>
      <c r="AV240" s="80"/>
      <c r="AW240" s="80"/>
      <c r="AX240" s="80"/>
      <c r="AY240" s="80"/>
      <c r="AZ240" s="80"/>
      <c r="BA240" s="80"/>
      <c r="BB240" s="80"/>
      <c r="BC240" s="80"/>
      <c r="BD240" s="80"/>
      <c r="BE240" s="80"/>
      <c r="BF240" s="80"/>
      <c r="BG240" s="80"/>
      <c r="BH240" s="80"/>
      <c r="BI240" s="80"/>
      <c r="BJ240" s="80"/>
      <c r="BK240" s="80"/>
      <c r="BL240" s="80"/>
      <c r="BM240" s="80"/>
      <c r="BN240" s="80"/>
      <c r="BO240" s="80"/>
      <c r="BP240" s="76"/>
      <c r="BQ240" s="77"/>
      <c r="BR240" s="77"/>
      <c r="BS240" s="78"/>
      <c r="CA240" s="6" t="s">
        <v>49</v>
      </c>
    </row>
    <row r="243" spans="1:79" ht="35.25" customHeight="1" x14ac:dyDescent="0.2">
      <c r="A243" s="68" t="s">
        <v>287</v>
      </c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  <c r="T243" s="68"/>
      <c r="U243" s="68"/>
      <c r="V243" s="68"/>
      <c r="W243" s="68"/>
      <c r="X243" s="68"/>
      <c r="Y243" s="68"/>
      <c r="Z243" s="68"/>
      <c r="AA243" s="68"/>
      <c r="AB243" s="68"/>
      <c r="AC243" s="68"/>
      <c r="AD243" s="68"/>
      <c r="AE243" s="68"/>
      <c r="AF243" s="68"/>
      <c r="AG243" s="68"/>
      <c r="AH243" s="68"/>
      <c r="AI243" s="68"/>
      <c r="AJ243" s="68"/>
      <c r="AK243" s="68"/>
      <c r="AL243" s="68"/>
      <c r="AM243" s="68"/>
      <c r="AN243" s="68"/>
      <c r="AO243" s="68"/>
      <c r="AP243" s="68"/>
      <c r="AQ243" s="68"/>
      <c r="AR243" s="68"/>
      <c r="AS243" s="68"/>
      <c r="AT243" s="68"/>
      <c r="AU243" s="68"/>
      <c r="AV243" s="68"/>
      <c r="AW243" s="68"/>
      <c r="AX243" s="68"/>
      <c r="AY243" s="68"/>
      <c r="AZ243" s="68"/>
      <c r="BA243" s="68"/>
      <c r="BB243" s="68"/>
      <c r="BC243" s="68"/>
      <c r="BD243" s="68"/>
      <c r="BE243" s="68"/>
      <c r="BF243" s="68"/>
      <c r="BG243" s="68"/>
      <c r="BH243" s="68"/>
      <c r="BI243" s="68"/>
      <c r="BJ243" s="68"/>
      <c r="BK243" s="68"/>
      <c r="BL243" s="68"/>
    </row>
    <row r="244" spans="1:79" ht="30" customHeight="1" x14ac:dyDescent="0.2">
      <c r="A244" s="69" t="s">
        <v>243</v>
      </c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  <c r="AK244" s="59"/>
      <c r="AL244" s="59"/>
      <c r="AM244" s="59"/>
      <c r="AN244" s="59"/>
      <c r="AO244" s="59"/>
      <c r="AP244" s="59"/>
      <c r="AQ244" s="59"/>
      <c r="AR244" s="59"/>
      <c r="AS244" s="59"/>
      <c r="AT244" s="59"/>
      <c r="AU244" s="59"/>
      <c r="AV244" s="59"/>
      <c r="AW244" s="59"/>
      <c r="AX244" s="59"/>
      <c r="AY244" s="59"/>
      <c r="AZ244" s="59"/>
      <c r="BA244" s="59"/>
      <c r="BB244" s="59"/>
      <c r="BC244" s="59"/>
      <c r="BD244" s="59"/>
      <c r="BE244" s="59"/>
      <c r="BF244" s="59"/>
      <c r="BG244" s="59"/>
      <c r="BH244" s="59"/>
      <c r="BI244" s="59"/>
      <c r="BJ244" s="59"/>
      <c r="BK244" s="59"/>
      <c r="BL244" s="59"/>
    </row>
    <row r="245" spans="1:79" ht="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</row>
    <row r="247" spans="1:79" ht="28.5" customHeight="1" x14ac:dyDescent="0.2">
      <c r="A247" s="79" t="s">
        <v>270</v>
      </c>
      <c r="B247" s="79"/>
      <c r="C247" s="79"/>
      <c r="D247" s="79"/>
      <c r="E247" s="79"/>
      <c r="F247" s="79"/>
      <c r="G247" s="79"/>
      <c r="H247" s="79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  <c r="AC247" s="79"/>
      <c r="AD247" s="79"/>
      <c r="AE247" s="79"/>
      <c r="AF247" s="79"/>
      <c r="AG247" s="79"/>
      <c r="AH247" s="79"/>
      <c r="AI247" s="79"/>
      <c r="AJ247" s="79"/>
      <c r="AK247" s="79"/>
      <c r="AL247" s="79"/>
      <c r="AM247" s="79"/>
      <c r="AN247" s="79"/>
      <c r="AO247" s="79"/>
      <c r="AP247" s="79"/>
      <c r="AQ247" s="79"/>
      <c r="AR247" s="79"/>
      <c r="AS247" s="79"/>
      <c r="AT247" s="79"/>
      <c r="AU247" s="79"/>
      <c r="AV247" s="79"/>
      <c r="AW247" s="79"/>
      <c r="AX247" s="79"/>
      <c r="AY247" s="79"/>
      <c r="AZ247" s="79"/>
      <c r="BA247" s="79"/>
      <c r="BB247" s="79"/>
      <c r="BC247" s="79"/>
      <c r="BD247" s="79"/>
      <c r="BE247" s="79"/>
      <c r="BF247" s="79"/>
      <c r="BG247" s="79"/>
      <c r="BH247" s="79"/>
      <c r="BI247" s="79"/>
      <c r="BJ247" s="79"/>
      <c r="BK247" s="79"/>
      <c r="BL247" s="79"/>
    </row>
    <row r="248" spans="1:79" ht="14.25" customHeight="1" x14ac:dyDescent="0.2">
      <c r="A248" s="68" t="s">
        <v>254</v>
      </c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  <c r="T248" s="68"/>
      <c r="U248" s="68"/>
      <c r="V248" s="68"/>
      <c r="W248" s="68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8"/>
      <c r="AL248" s="68"/>
      <c r="AM248" s="68"/>
      <c r="AN248" s="68"/>
      <c r="AO248" s="68"/>
      <c r="AP248" s="68"/>
      <c r="AQ248" s="68"/>
      <c r="AR248" s="68"/>
      <c r="AS248" s="68"/>
      <c r="AT248" s="68"/>
      <c r="AU248" s="68"/>
      <c r="AV248" s="68"/>
      <c r="AW248" s="68"/>
      <c r="AX248" s="68"/>
      <c r="AY248" s="68"/>
      <c r="AZ248" s="68"/>
      <c r="BA248" s="68"/>
      <c r="BB248" s="68"/>
      <c r="BC248" s="68"/>
      <c r="BD248" s="68"/>
      <c r="BE248" s="68"/>
      <c r="BF248" s="68"/>
      <c r="BG248" s="68"/>
      <c r="BH248" s="68"/>
      <c r="BI248" s="68"/>
      <c r="BJ248" s="68"/>
      <c r="BK248" s="68"/>
      <c r="BL248" s="68"/>
    </row>
    <row r="249" spans="1:79" ht="15" customHeight="1" x14ac:dyDescent="0.2">
      <c r="A249" s="73" t="s">
        <v>252</v>
      </c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  <c r="AJ249" s="73"/>
      <c r="AK249" s="73"/>
      <c r="AL249" s="73"/>
      <c r="AM249" s="73"/>
      <c r="AN249" s="73"/>
      <c r="AO249" s="73"/>
      <c r="AP249" s="73"/>
      <c r="AQ249" s="73"/>
      <c r="AR249" s="73"/>
      <c r="AS249" s="73"/>
      <c r="AT249" s="73"/>
      <c r="AU249" s="73"/>
      <c r="AV249" s="73"/>
      <c r="AW249" s="73"/>
      <c r="AX249" s="73"/>
      <c r="AY249" s="73"/>
      <c r="AZ249" s="73"/>
      <c r="BA249" s="73"/>
      <c r="BB249" s="73"/>
      <c r="BC249" s="73"/>
      <c r="BD249" s="73"/>
      <c r="BE249" s="73"/>
      <c r="BF249" s="73"/>
      <c r="BG249" s="73"/>
      <c r="BH249" s="73"/>
      <c r="BI249" s="73"/>
      <c r="BJ249" s="73"/>
      <c r="BK249" s="73"/>
      <c r="BL249" s="73"/>
    </row>
    <row r="250" spans="1:79" ht="42.95" customHeight="1" x14ac:dyDescent="0.2">
      <c r="A250" s="74" t="s">
        <v>135</v>
      </c>
      <c r="B250" s="74"/>
      <c r="C250" s="74"/>
      <c r="D250" s="74"/>
      <c r="E250" s="74"/>
      <c r="F250" s="74"/>
      <c r="G250" s="42" t="s">
        <v>19</v>
      </c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 t="s">
        <v>15</v>
      </c>
      <c r="U250" s="42"/>
      <c r="V250" s="42"/>
      <c r="W250" s="42"/>
      <c r="X250" s="42"/>
      <c r="Y250" s="42"/>
      <c r="Z250" s="42" t="s">
        <v>14</v>
      </c>
      <c r="AA250" s="42"/>
      <c r="AB250" s="42"/>
      <c r="AC250" s="42"/>
      <c r="AD250" s="42"/>
      <c r="AE250" s="42" t="s">
        <v>136</v>
      </c>
      <c r="AF250" s="42"/>
      <c r="AG250" s="42"/>
      <c r="AH250" s="42"/>
      <c r="AI250" s="42"/>
      <c r="AJ250" s="42"/>
      <c r="AK250" s="42" t="s">
        <v>137</v>
      </c>
      <c r="AL250" s="42"/>
      <c r="AM250" s="42"/>
      <c r="AN250" s="42"/>
      <c r="AO250" s="42"/>
      <c r="AP250" s="42"/>
      <c r="AQ250" s="42" t="s">
        <v>138</v>
      </c>
      <c r="AR250" s="42"/>
      <c r="AS250" s="42"/>
      <c r="AT250" s="42"/>
      <c r="AU250" s="42"/>
      <c r="AV250" s="42"/>
      <c r="AW250" s="42" t="s">
        <v>98</v>
      </c>
      <c r="AX250" s="42"/>
      <c r="AY250" s="42"/>
      <c r="AZ250" s="42"/>
      <c r="BA250" s="42"/>
      <c r="BB250" s="42"/>
      <c r="BC250" s="42"/>
      <c r="BD250" s="42"/>
      <c r="BE250" s="42"/>
      <c r="BF250" s="42"/>
      <c r="BG250" s="42" t="s">
        <v>139</v>
      </c>
      <c r="BH250" s="42"/>
      <c r="BI250" s="42"/>
      <c r="BJ250" s="42"/>
      <c r="BK250" s="42"/>
      <c r="BL250" s="42"/>
    </row>
    <row r="251" spans="1:79" ht="39.950000000000003" customHeight="1" x14ac:dyDescent="0.2">
      <c r="A251" s="74"/>
      <c r="B251" s="74"/>
      <c r="C251" s="74"/>
      <c r="D251" s="74"/>
      <c r="E251" s="74"/>
      <c r="F251" s="74"/>
      <c r="G251" s="42"/>
      <c r="H251" s="42"/>
      <c r="I251" s="42"/>
      <c r="J251" s="42"/>
      <c r="K251" s="42"/>
      <c r="L251" s="42"/>
      <c r="M251" s="42"/>
      <c r="N251" s="42"/>
      <c r="O251" s="42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 t="s">
        <v>17</v>
      </c>
      <c r="AX251" s="42"/>
      <c r="AY251" s="42"/>
      <c r="AZ251" s="42"/>
      <c r="BA251" s="42"/>
      <c r="BB251" s="42" t="s">
        <v>16</v>
      </c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</row>
    <row r="252" spans="1:79" ht="15" customHeight="1" x14ac:dyDescent="0.2">
      <c r="A252" s="42">
        <v>1</v>
      </c>
      <c r="B252" s="42"/>
      <c r="C252" s="42"/>
      <c r="D252" s="42"/>
      <c r="E252" s="42"/>
      <c r="F252" s="42"/>
      <c r="G252" s="42">
        <v>2</v>
      </c>
      <c r="H252" s="42"/>
      <c r="I252" s="42"/>
      <c r="J252" s="42"/>
      <c r="K252" s="42"/>
      <c r="L252" s="42"/>
      <c r="M252" s="42"/>
      <c r="N252" s="42"/>
      <c r="O252" s="42"/>
      <c r="P252" s="42"/>
      <c r="Q252" s="42"/>
      <c r="R252" s="42"/>
      <c r="S252" s="42"/>
      <c r="T252" s="42">
        <v>3</v>
      </c>
      <c r="U252" s="42"/>
      <c r="V252" s="42"/>
      <c r="W252" s="42"/>
      <c r="X252" s="42"/>
      <c r="Y252" s="42"/>
      <c r="Z252" s="42">
        <v>4</v>
      </c>
      <c r="AA252" s="42"/>
      <c r="AB252" s="42"/>
      <c r="AC252" s="42"/>
      <c r="AD252" s="42"/>
      <c r="AE252" s="42">
        <v>5</v>
      </c>
      <c r="AF252" s="42"/>
      <c r="AG252" s="42"/>
      <c r="AH252" s="42"/>
      <c r="AI252" s="42"/>
      <c r="AJ252" s="42"/>
      <c r="AK252" s="42">
        <v>6</v>
      </c>
      <c r="AL252" s="42"/>
      <c r="AM252" s="42"/>
      <c r="AN252" s="42"/>
      <c r="AO252" s="42"/>
      <c r="AP252" s="42"/>
      <c r="AQ252" s="42">
        <v>7</v>
      </c>
      <c r="AR252" s="42"/>
      <c r="AS252" s="42"/>
      <c r="AT252" s="42"/>
      <c r="AU252" s="42"/>
      <c r="AV252" s="42"/>
      <c r="AW252" s="42">
        <v>8</v>
      </c>
      <c r="AX252" s="42"/>
      <c r="AY252" s="42"/>
      <c r="AZ252" s="42"/>
      <c r="BA252" s="42"/>
      <c r="BB252" s="42">
        <v>9</v>
      </c>
      <c r="BC252" s="42"/>
      <c r="BD252" s="42"/>
      <c r="BE252" s="42"/>
      <c r="BF252" s="42"/>
      <c r="BG252" s="42">
        <v>10</v>
      </c>
      <c r="BH252" s="42"/>
      <c r="BI252" s="42"/>
      <c r="BJ252" s="42"/>
      <c r="BK252" s="42"/>
      <c r="BL252" s="42"/>
    </row>
    <row r="253" spans="1:79" s="1" customFormat="1" ht="12" hidden="1" customHeight="1" x14ac:dyDescent="0.2">
      <c r="A253" s="72" t="s">
        <v>64</v>
      </c>
      <c r="B253" s="72"/>
      <c r="C253" s="72"/>
      <c r="D253" s="72"/>
      <c r="E253" s="72"/>
      <c r="F253" s="72"/>
      <c r="G253" s="71" t="s">
        <v>57</v>
      </c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0" t="s">
        <v>80</v>
      </c>
      <c r="U253" s="70"/>
      <c r="V253" s="70"/>
      <c r="W253" s="70"/>
      <c r="X253" s="70"/>
      <c r="Y253" s="70"/>
      <c r="Z253" s="70" t="s">
        <v>81</v>
      </c>
      <c r="AA253" s="70"/>
      <c r="AB253" s="70"/>
      <c r="AC253" s="70"/>
      <c r="AD253" s="70"/>
      <c r="AE253" s="70" t="s">
        <v>82</v>
      </c>
      <c r="AF253" s="70"/>
      <c r="AG253" s="70"/>
      <c r="AH253" s="70"/>
      <c r="AI253" s="70"/>
      <c r="AJ253" s="70"/>
      <c r="AK253" s="70" t="s">
        <v>83</v>
      </c>
      <c r="AL253" s="70"/>
      <c r="AM253" s="70"/>
      <c r="AN253" s="70"/>
      <c r="AO253" s="70"/>
      <c r="AP253" s="70"/>
      <c r="AQ253" s="75" t="s">
        <v>99</v>
      </c>
      <c r="AR253" s="70"/>
      <c r="AS253" s="70"/>
      <c r="AT253" s="70"/>
      <c r="AU253" s="70"/>
      <c r="AV253" s="70"/>
      <c r="AW253" s="70" t="s">
        <v>84</v>
      </c>
      <c r="AX253" s="70"/>
      <c r="AY253" s="70"/>
      <c r="AZ253" s="70"/>
      <c r="BA253" s="70"/>
      <c r="BB253" s="70" t="s">
        <v>85</v>
      </c>
      <c r="BC253" s="70"/>
      <c r="BD253" s="70"/>
      <c r="BE253" s="70"/>
      <c r="BF253" s="70"/>
      <c r="BG253" s="75" t="s">
        <v>100</v>
      </c>
      <c r="BH253" s="70"/>
      <c r="BI253" s="70"/>
      <c r="BJ253" s="70"/>
      <c r="BK253" s="70"/>
      <c r="BL253" s="70"/>
      <c r="CA253" s="1" t="s">
        <v>50</v>
      </c>
    </row>
    <row r="254" spans="1:79" s="6" customFormat="1" ht="12.75" customHeight="1" x14ac:dyDescent="0.2">
      <c r="A254" s="28"/>
      <c r="B254" s="28"/>
      <c r="C254" s="28"/>
      <c r="D254" s="28"/>
      <c r="E254" s="28"/>
      <c r="F254" s="28"/>
      <c r="G254" s="67" t="s">
        <v>147</v>
      </c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26"/>
      <c r="U254" s="26"/>
      <c r="V254" s="26"/>
      <c r="W254" s="26"/>
      <c r="X254" s="26"/>
      <c r="Y254" s="26"/>
      <c r="Z254" s="26"/>
      <c r="AA254" s="26"/>
      <c r="AB254" s="26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26"/>
      <c r="AQ254" s="26">
        <f>IF(ISNUMBER(AK254),AK254,0)-IF(ISNUMBER(AE254),AE254,0)</f>
        <v>0</v>
      </c>
      <c r="AR254" s="26"/>
      <c r="AS254" s="26"/>
      <c r="AT254" s="26"/>
      <c r="AU254" s="26"/>
      <c r="AV254" s="26"/>
      <c r="AW254" s="26"/>
      <c r="AX254" s="26"/>
      <c r="AY254" s="26"/>
      <c r="AZ254" s="26"/>
      <c r="BA254" s="26"/>
      <c r="BB254" s="26"/>
      <c r="BC254" s="26"/>
      <c r="BD254" s="26"/>
      <c r="BE254" s="26"/>
      <c r="BF254" s="26"/>
      <c r="BG254" s="26">
        <f>IF(ISNUMBER(Z254),Z254,0)+IF(ISNUMBER(AK254),AK254,0)</f>
        <v>0</v>
      </c>
      <c r="BH254" s="26"/>
      <c r="BI254" s="26"/>
      <c r="BJ254" s="26"/>
      <c r="BK254" s="26"/>
      <c r="BL254" s="26"/>
      <c r="CA254" s="6" t="s">
        <v>51</v>
      </c>
    </row>
    <row r="256" spans="1:79" ht="14.25" customHeight="1" x14ac:dyDescent="0.2">
      <c r="A256" s="68" t="s">
        <v>271</v>
      </c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  <c r="T256" s="68"/>
      <c r="U256" s="68"/>
      <c r="V256" s="68"/>
      <c r="W256" s="68"/>
      <c r="X256" s="68"/>
      <c r="Y256" s="68"/>
      <c r="Z256" s="68"/>
      <c r="AA256" s="68"/>
      <c r="AB256" s="68"/>
      <c r="AC256" s="68"/>
      <c r="AD256" s="68"/>
      <c r="AE256" s="68"/>
      <c r="AF256" s="68"/>
      <c r="AG256" s="68"/>
      <c r="AH256" s="68"/>
      <c r="AI256" s="68"/>
      <c r="AJ256" s="68"/>
      <c r="AK256" s="68"/>
      <c r="AL256" s="68"/>
      <c r="AM256" s="68"/>
      <c r="AN256" s="68"/>
      <c r="AO256" s="68"/>
      <c r="AP256" s="68"/>
      <c r="AQ256" s="68"/>
      <c r="AR256" s="68"/>
      <c r="AS256" s="68"/>
      <c r="AT256" s="68"/>
      <c r="AU256" s="68"/>
      <c r="AV256" s="68"/>
      <c r="AW256" s="68"/>
      <c r="AX256" s="68"/>
      <c r="AY256" s="68"/>
      <c r="AZ256" s="68"/>
      <c r="BA256" s="68"/>
      <c r="BB256" s="68"/>
      <c r="BC256" s="68"/>
      <c r="BD256" s="68"/>
      <c r="BE256" s="68"/>
      <c r="BF256" s="68"/>
      <c r="BG256" s="68"/>
      <c r="BH256" s="68"/>
      <c r="BI256" s="68"/>
      <c r="BJ256" s="68"/>
      <c r="BK256" s="68"/>
      <c r="BL256" s="68"/>
    </row>
    <row r="257" spans="1:79" ht="15" customHeight="1" x14ac:dyDescent="0.2">
      <c r="A257" s="73" t="s">
        <v>252</v>
      </c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  <c r="AJ257" s="73"/>
      <c r="AK257" s="73"/>
      <c r="AL257" s="73"/>
      <c r="AM257" s="73"/>
      <c r="AN257" s="73"/>
      <c r="AO257" s="73"/>
      <c r="AP257" s="73"/>
      <c r="AQ257" s="73"/>
      <c r="AR257" s="73"/>
      <c r="AS257" s="73"/>
      <c r="AT257" s="73"/>
      <c r="AU257" s="73"/>
      <c r="AV257" s="73"/>
      <c r="AW257" s="73"/>
      <c r="AX257" s="73"/>
      <c r="AY257" s="73"/>
      <c r="AZ257" s="73"/>
      <c r="BA257" s="73"/>
      <c r="BB257" s="73"/>
      <c r="BC257" s="73"/>
      <c r="BD257" s="73"/>
      <c r="BE257" s="73"/>
      <c r="BF257" s="73"/>
      <c r="BG257" s="73"/>
      <c r="BH257" s="73"/>
      <c r="BI257" s="73"/>
      <c r="BJ257" s="73"/>
      <c r="BK257" s="73"/>
      <c r="BL257" s="73"/>
    </row>
    <row r="258" spans="1:79" ht="18" customHeight="1" x14ac:dyDescent="0.2">
      <c r="A258" s="42" t="s">
        <v>135</v>
      </c>
      <c r="B258" s="42"/>
      <c r="C258" s="42"/>
      <c r="D258" s="42"/>
      <c r="E258" s="42"/>
      <c r="F258" s="42"/>
      <c r="G258" s="42" t="s">
        <v>19</v>
      </c>
      <c r="H258" s="42"/>
      <c r="I258" s="42"/>
      <c r="J258" s="42"/>
      <c r="K258" s="42"/>
      <c r="L258" s="42"/>
      <c r="M258" s="42"/>
      <c r="N258" s="42"/>
      <c r="O258" s="42"/>
      <c r="P258" s="42"/>
      <c r="Q258" s="42" t="s">
        <v>258</v>
      </c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 t="s">
        <v>268</v>
      </c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</row>
    <row r="259" spans="1:79" ht="42.95" customHeight="1" x14ac:dyDescent="0.2">
      <c r="A259" s="42"/>
      <c r="B259" s="42"/>
      <c r="C259" s="42"/>
      <c r="D259" s="42"/>
      <c r="E259" s="42"/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2"/>
      <c r="Q259" s="42" t="s">
        <v>140</v>
      </c>
      <c r="R259" s="42"/>
      <c r="S259" s="42"/>
      <c r="T259" s="42"/>
      <c r="U259" s="42"/>
      <c r="V259" s="74" t="s">
        <v>141</v>
      </c>
      <c r="W259" s="74"/>
      <c r="X259" s="74"/>
      <c r="Y259" s="74"/>
      <c r="Z259" s="42" t="s">
        <v>142</v>
      </c>
      <c r="AA259" s="42"/>
      <c r="AB259" s="42"/>
      <c r="AC259" s="42"/>
      <c r="AD259" s="42"/>
      <c r="AE259" s="42"/>
      <c r="AF259" s="42"/>
      <c r="AG259" s="42"/>
      <c r="AH259" s="42"/>
      <c r="AI259" s="42"/>
      <c r="AJ259" s="42" t="s">
        <v>143</v>
      </c>
      <c r="AK259" s="42"/>
      <c r="AL259" s="42"/>
      <c r="AM259" s="42"/>
      <c r="AN259" s="42"/>
      <c r="AO259" s="42" t="s">
        <v>20</v>
      </c>
      <c r="AP259" s="42"/>
      <c r="AQ259" s="42"/>
      <c r="AR259" s="42"/>
      <c r="AS259" s="42"/>
      <c r="AT259" s="74" t="s">
        <v>144</v>
      </c>
      <c r="AU259" s="74"/>
      <c r="AV259" s="74"/>
      <c r="AW259" s="74"/>
      <c r="AX259" s="42" t="s">
        <v>142</v>
      </c>
      <c r="AY259" s="42"/>
      <c r="AZ259" s="42"/>
      <c r="BA259" s="42"/>
      <c r="BB259" s="42"/>
      <c r="BC259" s="42"/>
      <c r="BD259" s="42"/>
      <c r="BE259" s="42"/>
      <c r="BF259" s="42"/>
      <c r="BG259" s="42"/>
      <c r="BH259" s="42" t="s">
        <v>145</v>
      </c>
      <c r="BI259" s="42"/>
      <c r="BJ259" s="42"/>
      <c r="BK259" s="42"/>
      <c r="BL259" s="42"/>
    </row>
    <row r="260" spans="1:79" ht="63" customHeight="1" x14ac:dyDescent="0.2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74"/>
      <c r="W260" s="74"/>
      <c r="X260" s="74"/>
      <c r="Y260" s="74"/>
      <c r="Z260" s="42" t="s">
        <v>17</v>
      </c>
      <c r="AA260" s="42"/>
      <c r="AB260" s="42"/>
      <c r="AC260" s="42"/>
      <c r="AD260" s="42"/>
      <c r="AE260" s="42" t="s">
        <v>16</v>
      </c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74"/>
      <c r="AU260" s="74"/>
      <c r="AV260" s="74"/>
      <c r="AW260" s="74"/>
      <c r="AX260" s="42" t="s">
        <v>17</v>
      </c>
      <c r="AY260" s="42"/>
      <c r="AZ260" s="42"/>
      <c r="BA260" s="42"/>
      <c r="BB260" s="42"/>
      <c r="BC260" s="42" t="s">
        <v>16</v>
      </c>
      <c r="BD260" s="42"/>
      <c r="BE260" s="42"/>
      <c r="BF260" s="42"/>
      <c r="BG260" s="42"/>
      <c r="BH260" s="42"/>
      <c r="BI260" s="42"/>
      <c r="BJ260" s="42"/>
      <c r="BK260" s="42"/>
      <c r="BL260" s="42"/>
    </row>
    <row r="261" spans="1:79" ht="15" customHeight="1" x14ac:dyDescent="0.2">
      <c r="A261" s="42">
        <v>1</v>
      </c>
      <c r="B261" s="42"/>
      <c r="C261" s="42"/>
      <c r="D261" s="42"/>
      <c r="E261" s="42"/>
      <c r="F261" s="42"/>
      <c r="G261" s="42">
        <v>2</v>
      </c>
      <c r="H261" s="42"/>
      <c r="I261" s="42"/>
      <c r="J261" s="42"/>
      <c r="K261" s="42"/>
      <c r="L261" s="42"/>
      <c r="M261" s="42"/>
      <c r="N261" s="42"/>
      <c r="O261" s="42"/>
      <c r="P261" s="42"/>
      <c r="Q261" s="42">
        <v>3</v>
      </c>
      <c r="R261" s="42"/>
      <c r="S261" s="42"/>
      <c r="T261" s="42"/>
      <c r="U261" s="42"/>
      <c r="V261" s="42">
        <v>4</v>
      </c>
      <c r="W261" s="42"/>
      <c r="X261" s="42"/>
      <c r="Y261" s="42"/>
      <c r="Z261" s="42">
        <v>5</v>
      </c>
      <c r="AA261" s="42"/>
      <c r="AB261" s="42"/>
      <c r="AC261" s="42"/>
      <c r="AD261" s="42"/>
      <c r="AE261" s="42">
        <v>6</v>
      </c>
      <c r="AF261" s="42"/>
      <c r="AG261" s="42"/>
      <c r="AH261" s="42"/>
      <c r="AI261" s="42"/>
      <c r="AJ261" s="42">
        <v>7</v>
      </c>
      <c r="AK261" s="42"/>
      <c r="AL261" s="42"/>
      <c r="AM261" s="42"/>
      <c r="AN261" s="42"/>
      <c r="AO261" s="42">
        <v>8</v>
      </c>
      <c r="AP261" s="42"/>
      <c r="AQ261" s="42"/>
      <c r="AR261" s="42"/>
      <c r="AS261" s="42"/>
      <c r="AT261" s="42">
        <v>9</v>
      </c>
      <c r="AU261" s="42"/>
      <c r="AV261" s="42"/>
      <c r="AW261" s="42"/>
      <c r="AX261" s="42">
        <v>10</v>
      </c>
      <c r="AY261" s="42"/>
      <c r="AZ261" s="42"/>
      <c r="BA261" s="42"/>
      <c r="BB261" s="42"/>
      <c r="BC261" s="42">
        <v>11</v>
      </c>
      <c r="BD261" s="42"/>
      <c r="BE261" s="42"/>
      <c r="BF261" s="42"/>
      <c r="BG261" s="42"/>
      <c r="BH261" s="42">
        <v>12</v>
      </c>
      <c r="BI261" s="42"/>
      <c r="BJ261" s="42"/>
      <c r="BK261" s="42"/>
      <c r="BL261" s="42"/>
    </row>
    <row r="262" spans="1:79" s="1" customFormat="1" ht="12" hidden="1" customHeight="1" x14ac:dyDescent="0.2">
      <c r="A262" s="72" t="s">
        <v>64</v>
      </c>
      <c r="B262" s="72"/>
      <c r="C262" s="72"/>
      <c r="D262" s="72"/>
      <c r="E262" s="72"/>
      <c r="F262" s="72"/>
      <c r="G262" s="71" t="s">
        <v>57</v>
      </c>
      <c r="H262" s="71"/>
      <c r="I262" s="71"/>
      <c r="J262" s="71"/>
      <c r="K262" s="71"/>
      <c r="L262" s="71"/>
      <c r="M262" s="71"/>
      <c r="N262" s="71"/>
      <c r="O262" s="71"/>
      <c r="P262" s="71"/>
      <c r="Q262" s="70" t="s">
        <v>80</v>
      </c>
      <c r="R262" s="70"/>
      <c r="S262" s="70"/>
      <c r="T262" s="70"/>
      <c r="U262" s="70"/>
      <c r="V262" s="70" t="s">
        <v>81</v>
      </c>
      <c r="W262" s="70"/>
      <c r="X262" s="70"/>
      <c r="Y262" s="70"/>
      <c r="Z262" s="70" t="s">
        <v>82</v>
      </c>
      <c r="AA262" s="70"/>
      <c r="AB262" s="70"/>
      <c r="AC262" s="70"/>
      <c r="AD262" s="70"/>
      <c r="AE262" s="70" t="s">
        <v>83</v>
      </c>
      <c r="AF262" s="70"/>
      <c r="AG262" s="70"/>
      <c r="AH262" s="70"/>
      <c r="AI262" s="70"/>
      <c r="AJ262" s="75" t="s">
        <v>101</v>
      </c>
      <c r="AK262" s="70"/>
      <c r="AL262" s="70"/>
      <c r="AM262" s="70"/>
      <c r="AN262" s="70"/>
      <c r="AO262" s="70" t="s">
        <v>84</v>
      </c>
      <c r="AP262" s="70"/>
      <c r="AQ262" s="70"/>
      <c r="AR262" s="70"/>
      <c r="AS262" s="70"/>
      <c r="AT262" s="75" t="s">
        <v>102</v>
      </c>
      <c r="AU262" s="70"/>
      <c r="AV262" s="70"/>
      <c r="AW262" s="70"/>
      <c r="AX262" s="70" t="s">
        <v>85</v>
      </c>
      <c r="AY262" s="70"/>
      <c r="AZ262" s="70"/>
      <c r="BA262" s="70"/>
      <c r="BB262" s="70"/>
      <c r="BC262" s="70" t="s">
        <v>86</v>
      </c>
      <c r="BD262" s="70"/>
      <c r="BE262" s="70"/>
      <c r="BF262" s="70"/>
      <c r="BG262" s="70"/>
      <c r="BH262" s="75" t="s">
        <v>101</v>
      </c>
      <c r="BI262" s="70"/>
      <c r="BJ262" s="70"/>
      <c r="BK262" s="70"/>
      <c r="BL262" s="70"/>
      <c r="CA262" s="1" t="s">
        <v>52</v>
      </c>
    </row>
    <row r="263" spans="1:79" s="6" customFormat="1" ht="12.75" customHeight="1" x14ac:dyDescent="0.2">
      <c r="A263" s="28"/>
      <c r="B263" s="28"/>
      <c r="C263" s="28"/>
      <c r="D263" s="28"/>
      <c r="E263" s="28"/>
      <c r="F263" s="28"/>
      <c r="G263" s="67" t="s">
        <v>147</v>
      </c>
      <c r="H263" s="67"/>
      <c r="I263" s="67"/>
      <c r="J263" s="67"/>
      <c r="K263" s="67"/>
      <c r="L263" s="67"/>
      <c r="M263" s="67"/>
      <c r="N263" s="67"/>
      <c r="O263" s="67"/>
      <c r="P263" s="67"/>
      <c r="Q263" s="26"/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  <c r="AC263" s="26"/>
      <c r="AD263" s="26"/>
      <c r="AE263" s="26"/>
      <c r="AF263" s="26"/>
      <c r="AG263" s="26"/>
      <c r="AH263" s="26"/>
      <c r="AI263" s="26"/>
      <c r="AJ263" s="26">
        <f>IF(ISNUMBER(Q263),Q263,0)-IF(ISNUMBER(Z263),Z263,0)</f>
        <v>0</v>
      </c>
      <c r="AK263" s="26"/>
      <c r="AL263" s="26"/>
      <c r="AM263" s="26"/>
      <c r="AN263" s="26"/>
      <c r="AO263" s="26"/>
      <c r="AP263" s="26"/>
      <c r="AQ263" s="26"/>
      <c r="AR263" s="26"/>
      <c r="AS263" s="26"/>
      <c r="AT263" s="26">
        <f>IF(ISNUMBER(V263),V263,0)-IF(ISNUMBER(Z263),Z263,0)-IF(ISNUMBER(AE263),AE263,0)</f>
        <v>0</v>
      </c>
      <c r="AU263" s="26"/>
      <c r="AV263" s="26"/>
      <c r="AW263" s="26"/>
      <c r="AX263" s="26"/>
      <c r="AY263" s="26"/>
      <c r="AZ263" s="26"/>
      <c r="BA263" s="26"/>
      <c r="BB263" s="26"/>
      <c r="BC263" s="26"/>
      <c r="BD263" s="26"/>
      <c r="BE263" s="26"/>
      <c r="BF263" s="26"/>
      <c r="BG263" s="26"/>
      <c r="BH263" s="26">
        <f>IF(ISNUMBER(AO263),AO263,0)-IF(ISNUMBER(AX263),AX263,0)</f>
        <v>0</v>
      </c>
      <c r="BI263" s="26"/>
      <c r="BJ263" s="26"/>
      <c r="BK263" s="26"/>
      <c r="BL263" s="26"/>
      <c r="CA263" s="6" t="s">
        <v>53</v>
      </c>
    </row>
    <row r="265" spans="1:79" ht="14.25" customHeight="1" x14ac:dyDescent="0.2">
      <c r="A265" s="68" t="s">
        <v>259</v>
      </c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8"/>
      <c r="AL265" s="68"/>
      <c r="AM265" s="68"/>
      <c r="AN265" s="68"/>
      <c r="AO265" s="68"/>
      <c r="AP265" s="68"/>
      <c r="AQ265" s="68"/>
      <c r="AR265" s="68"/>
      <c r="AS265" s="68"/>
      <c r="AT265" s="68"/>
      <c r="AU265" s="68"/>
      <c r="AV265" s="68"/>
      <c r="AW265" s="68"/>
      <c r="AX265" s="68"/>
      <c r="AY265" s="68"/>
      <c r="AZ265" s="68"/>
      <c r="BA265" s="68"/>
      <c r="BB265" s="68"/>
      <c r="BC265" s="68"/>
      <c r="BD265" s="68"/>
      <c r="BE265" s="68"/>
      <c r="BF265" s="68"/>
      <c r="BG265" s="68"/>
      <c r="BH265" s="68"/>
      <c r="BI265" s="68"/>
      <c r="BJ265" s="68"/>
      <c r="BK265" s="68"/>
      <c r="BL265" s="68"/>
    </row>
    <row r="266" spans="1:79" ht="15" customHeight="1" x14ac:dyDescent="0.2">
      <c r="A266" s="73" t="s">
        <v>252</v>
      </c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  <c r="AJ266" s="73"/>
      <c r="AK266" s="73"/>
      <c r="AL266" s="73"/>
      <c r="AM266" s="73"/>
      <c r="AN266" s="73"/>
      <c r="AO266" s="73"/>
      <c r="AP266" s="73"/>
      <c r="AQ266" s="73"/>
      <c r="AR266" s="73"/>
      <c r="AS266" s="73"/>
      <c r="AT266" s="73"/>
      <c r="AU266" s="73"/>
      <c r="AV266" s="73"/>
      <c r="AW266" s="73"/>
      <c r="AX266" s="73"/>
      <c r="AY266" s="73"/>
      <c r="AZ266" s="73"/>
      <c r="BA266" s="73"/>
      <c r="BB266" s="73"/>
      <c r="BC266" s="73"/>
      <c r="BD266" s="73"/>
      <c r="BE266" s="73"/>
      <c r="BF266" s="73"/>
      <c r="BG266" s="73"/>
      <c r="BH266" s="73"/>
      <c r="BI266" s="73"/>
      <c r="BJ266" s="73"/>
      <c r="BK266" s="73"/>
      <c r="BL266" s="73"/>
    </row>
    <row r="267" spans="1:79" ht="42.95" customHeight="1" x14ac:dyDescent="0.2">
      <c r="A267" s="74" t="s">
        <v>135</v>
      </c>
      <c r="B267" s="74"/>
      <c r="C267" s="74"/>
      <c r="D267" s="74"/>
      <c r="E267" s="74"/>
      <c r="F267" s="74"/>
      <c r="G267" s="42" t="s">
        <v>19</v>
      </c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 t="s">
        <v>15</v>
      </c>
      <c r="U267" s="42"/>
      <c r="V267" s="42"/>
      <c r="W267" s="42"/>
      <c r="X267" s="42"/>
      <c r="Y267" s="42"/>
      <c r="Z267" s="42" t="s">
        <v>14</v>
      </c>
      <c r="AA267" s="42"/>
      <c r="AB267" s="42"/>
      <c r="AC267" s="42"/>
      <c r="AD267" s="42"/>
      <c r="AE267" s="42" t="s">
        <v>255</v>
      </c>
      <c r="AF267" s="42"/>
      <c r="AG267" s="42"/>
      <c r="AH267" s="42"/>
      <c r="AI267" s="42"/>
      <c r="AJ267" s="42"/>
      <c r="AK267" s="42" t="s">
        <v>260</v>
      </c>
      <c r="AL267" s="42"/>
      <c r="AM267" s="42"/>
      <c r="AN267" s="42"/>
      <c r="AO267" s="42"/>
      <c r="AP267" s="42"/>
      <c r="AQ267" s="42" t="s">
        <v>272</v>
      </c>
      <c r="AR267" s="42"/>
      <c r="AS267" s="42"/>
      <c r="AT267" s="42"/>
      <c r="AU267" s="42"/>
      <c r="AV267" s="42"/>
      <c r="AW267" s="42" t="s">
        <v>18</v>
      </c>
      <c r="AX267" s="42"/>
      <c r="AY267" s="42"/>
      <c r="AZ267" s="42"/>
      <c r="BA267" s="42"/>
      <c r="BB267" s="42"/>
      <c r="BC267" s="42"/>
      <c r="BD267" s="42"/>
      <c r="BE267" s="42" t="s">
        <v>156</v>
      </c>
      <c r="BF267" s="42"/>
      <c r="BG267" s="42"/>
      <c r="BH267" s="42"/>
      <c r="BI267" s="42"/>
      <c r="BJ267" s="42"/>
      <c r="BK267" s="42"/>
      <c r="BL267" s="42"/>
    </row>
    <row r="268" spans="1:79" ht="21.75" customHeight="1" x14ac:dyDescent="0.2">
      <c r="A268" s="74"/>
      <c r="B268" s="74"/>
      <c r="C268" s="74"/>
      <c r="D268" s="74"/>
      <c r="E268" s="74"/>
      <c r="F268" s="74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</row>
    <row r="269" spans="1:79" ht="15" customHeight="1" x14ac:dyDescent="0.2">
      <c r="A269" s="42">
        <v>1</v>
      </c>
      <c r="B269" s="42"/>
      <c r="C269" s="42"/>
      <c r="D269" s="42"/>
      <c r="E269" s="42"/>
      <c r="F269" s="42"/>
      <c r="G269" s="42">
        <v>2</v>
      </c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>
        <v>3</v>
      </c>
      <c r="U269" s="42"/>
      <c r="V269" s="42"/>
      <c r="W269" s="42"/>
      <c r="X269" s="42"/>
      <c r="Y269" s="42"/>
      <c r="Z269" s="42">
        <v>4</v>
      </c>
      <c r="AA269" s="42"/>
      <c r="AB269" s="42"/>
      <c r="AC269" s="42"/>
      <c r="AD269" s="42"/>
      <c r="AE269" s="42">
        <v>5</v>
      </c>
      <c r="AF269" s="42"/>
      <c r="AG269" s="42"/>
      <c r="AH269" s="42"/>
      <c r="AI269" s="42"/>
      <c r="AJ269" s="42"/>
      <c r="AK269" s="42">
        <v>6</v>
      </c>
      <c r="AL269" s="42"/>
      <c r="AM269" s="42"/>
      <c r="AN269" s="42"/>
      <c r="AO269" s="42"/>
      <c r="AP269" s="42"/>
      <c r="AQ269" s="42">
        <v>7</v>
      </c>
      <c r="AR269" s="42"/>
      <c r="AS269" s="42"/>
      <c r="AT269" s="42"/>
      <c r="AU269" s="42"/>
      <c r="AV269" s="42"/>
      <c r="AW269" s="72">
        <v>8</v>
      </c>
      <c r="AX269" s="72"/>
      <c r="AY269" s="72"/>
      <c r="AZ269" s="72"/>
      <c r="BA269" s="72"/>
      <c r="BB269" s="72"/>
      <c r="BC269" s="72"/>
      <c r="BD269" s="72"/>
      <c r="BE269" s="72">
        <v>9</v>
      </c>
      <c r="BF269" s="72"/>
      <c r="BG269" s="72"/>
      <c r="BH269" s="72"/>
      <c r="BI269" s="72"/>
      <c r="BJ269" s="72"/>
      <c r="BK269" s="72"/>
      <c r="BL269" s="72"/>
    </row>
    <row r="270" spans="1:79" s="1" customFormat="1" ht="18.75" hidden="1" customHeight="1" x14ac:dyDescent="0.2">
      <c r="A270" s="72" t="s">
        <v>64</v>
      </c>
      <c r="B270" s="72"/>
      <c r="C270" s="72"/>
      <c r="D270" s="72"/>
      <c r="E270" s="72"/>
      <c r="F270" s="72"/>
      <c r="G270" s="71" t="s">
        <v>57</v>
      </c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0" t="s">
        <v>80</v>
      </c>
      <c r="U270" s="70"/>
      <c r="V270" s="70"/>
      <c r="W270" s="70"/>
      <c r="X270" s="70"/>
      <c r="Y270" s="70"/>
      <c r="Z270" s="70" t="s">
        <v>81</v>
      </c>
      <c r="AA270" s="70"/>
      <c r="AB270" s="70"/>
      <c r="AC270" s="70"/>
      <c r="AD270" s="70"/>
      <c r="AE270" s="70" t="s">
        <v>82</v>
      </c>
      <c r="AF270" s="70"/>
      <c r="AG270" s="70"/>
      <c r="AH270" s="70"/>
      <c r="AI270" s="70"/>
      <c r="AJ270" s="70"/>
      <c r="AK270" s="70" t="s">
        <v>83</v>
      </c>
      <c r="AL270" s="70"/>
      <c r="AM270" s="70"/>
      <c r="AN270" s="70"/>
      <c r="AO270" s="70"/>
      <c r="AP270" s="70"/>
      <c r="AQ270" s="70" t="s">
        <v>84</v>
      </c>
      <c r="AR270" s="70"/>
      <c r="AS270" s="70"/>
      <c r="AT270" s="70"/>
      <c r="AU270" s="70"/>
      <c r="AV270" s="70"/>
      <c r="AW270" s="71" t="s">
        <v>87</v>
      </c>
      <c r="AX270" s="71"/>
      <c r="AY270" s="71"/>
      <c r="AZ270" s="71"/>
      <c r="BA270" s="71"/>
      <c r="BB270" s="71"/>
      <c r="BC270" s="71"/>
      <c r="BD270" s="71"/>
      <c r="BE270" s="71" t="s">
        <v>88</v>
      </c>
      <c r="BF270" s="71"/>
      <c r="BG270" s="71"/>
      <c r="BH270" s="71"/>
      <c r="BI270" s="71"/>
      <c r="BJ270" s="71"/>
      <c r="BK270" s="71"/>
      <c r="BL270" s="71"/>
      <c r="CA270" s="1" t="s">
        <v>54</v>
      </c>
    </row>
    <row r="271" spans="1:79" s="6" customFormat="1" ht="12.75" customHeight="1" x14ac:dyDescent="0.2">
      <c r="A271" s="28"/>
      <c r="B271" s="28"/>
      <c r="C271" s="28"/>
      <c r="D271" s="28"/>
      <c r="E271" s="28"/>
      <c r="F271" s="28"/>
      <c r="G271" s="67" t="s">
        <v>147</v>
      </c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26"/>
      <c r="U271" s="26"/>
      <c r="V271" s="26"/>
      <c r="W271" s="26"/>
      <c r="X271" s="26"/>
      <c r="Y271" s="26"/>
      <c r="Z271" s="26"/>
      <c r="AA271" s="26"/>
      <c r="AB271" s="26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26"/>
      <c r="AN271" s="26"/>
      <c r="AO271" s="26"/>
      <c r="AP271" s="26"/>
      <c r="AQ271" s="26"/>
      <c r="AR271" s="26"/>
      <c r="AS271" s="26"/>
      <c r="AT271" s="26"/>
      <c r="AU271" s="26"/>
      <c r="AV271" s="26"/>
      <c r="AW271" s="67"/>
      <c r="AX271" s="67"/>
      <c r="AY271" s="67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67"/>
      <c r="CA271" s="6" t="s">
        <v>55</v>
      </c>
    </row>
    <row r="273" spans="1:64" ht="14.25" customHeight="1" x14ac:dyDescent="0.2">
      <c r="A273" s="68" t="s">
        <v>273</v>
      </c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  <c r="T273" s="68"/>
      <c r="U273" s="68"/>
      <c r="V273" s="68"/>
      <c r="W273" s="68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8"/>
      <c r="AL273" s="68"/>
      <c r="AM273" s="68"/>
      <c r="AN273" s="68"/>
      <c r="AO273" s="68"/>
      <c r="AP273" s="68"/>
      <c r="AQ273" s="68"/>
      <c r="AR273" s="68"/>
      <c r="AS273" s="68"/>
      <c r="AT273" s="68"/>
      <c r="AU273" s="68"/>
      <c r="AV273" s="68"/>
      <c r="AW273" s="68"/>
      <c r="AX273" s="68"/>
      <c r="AY273" s="68"/>
      <c r="AZ273" s="68"/>
      <c r="BA273" s="68"/>
      <c r="BB273" s="68"/>
      <c r="BC273" s="68"/>
      <c r="BD273" s="68"/>
      <c r="BE273" s="68"/>
      <c r="BF273" s="68"/>
      <c r="BG273" s="68"/>
      <c r="BH273" s="68"/>
      <c r="BI273" s="68"/>
      <c r="BJ273" s="68"/>
      <c r="BK273" s="68"/>
      <c r="BL273" s="68"/>
    </row>
    <row r="274" spans="1:64" ht="15" customHeight="1" x14ac:dyDescent="0.2">
      <c r="A274" s="69" t="s">
        <v>244</v>
      </c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  <c r="AK274" s="59"/>
      <c r="AL274" s="59"/>
      <c r="AM274" s="59"/>
      <c r="AN274" s="59"/>
      <c r="AO274" s="59"/>
      <c r="AP274" s="59"/>
      <c r="AQ274" s="59"/>
      <c r="AR274" s="59"/>
      <c r="AS274" s="59"/>
      <c r="AT274" s="59"/>
      <c r="AU274" s="59"/>
      <c r="AV274" s="59"/>
      <c r="AW274" s="59"/>
      <c r="AX274" s="59"/>
      <c r="AY274" s="59"/>
      <c r="AZ274" s="59"/>
      <c r="BA274" s="59"/>
      <c r="BB274" s="59"/>
      <c r="BC274" s="59"/>
      <c r="BD274" s="59"/>
      <c r="BE274" s="59"/>
      <c r="BF274" s="59"/>
      <c r="BG274" s="59"/>
      <c r="BH274" s="59"/>
      <c r="BI274" s="59"/>
      <c r="BJ274" s="59"/>
      <c r="BK274" s="59"/>
      <c r="BL274" s="59"/>
    </row>
    <row r="275" spans="1:64" ht="1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</row>
    <row r="277" spans="1:64" ht="14.25" x14ac:dyDescent="0.2">
      <c r="A277" s="68" t="s">
        <v>288</v>
      </c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8"/>
      <c r="AA277" s="68"/>
      <c r="AB277" s="68"/>
      <c r="AC277" s="68"/>
      <c r="AD277" s="68"/>
      <c r="AE277" s="68"/>
      <c r="AF277" s="68"/>
      <c r="AG277" s="68"/>
      <c r="AH277" s="68"/>
      <c r="AI277" s="68"/>
      <c r="AJ277" s="68"/>
      <c r="AK277" s="68"/>
      <c r="AL277" s="68"/>
      <c r="AM277" s="68"/>
      <c r="AN277" s="68"/>
      <c r="AO277" s="68"/>
      <c r="AP277" s="68"/>
      <c r="AQ277" s="68"/>
      <c r="AR277" s="68"/>
      <c r="AS277" s="68"/>
      <c r="AT277" s="68"/>
      <c r="AU277" s="68"/>
      <c r="AV277" s="68"/>
      <c r="AW277" s="68"/>
      <c r="AX277" s="68"/>
      <c r="AY277" s="68"/>
      <c r="AZ277" s="68"/>
      <c r="BA277" s="68"/>
      <c r="BB277" s="68"/>
      <c r="BC277" s="68"/>
      <c r="BD277" s="68"/>
      <c r="BE277" s="68"/>
      <c r="BF277" s="68"/>
      <c r="BG277" s="68"/>
      <c r="BH277" s="68"/>
      <c r="BI277" s="68"/>
      <c r="BJ277" s="68"/>
      <c r="BK277" s="68"/>
      <c r="BL277" s="68"/>
    </row>
    <row r="278" spans="1:64" ht="14.25" x14ac:dyDescent="0.2">
      <c r="A278" s="68" t="s">
        <v>261</v>
      </c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8"/>
      <c r="AL278" s="68"/>
      <c r="AM278" s="68"/>
      <c r="AN278" s="68"/>
      <c r="AO278" s="68"/>
      <c r="AP278" s="68"/>
      <c r="AQ278" s="68"/>
      <c r="AR278" s="68"/>
      <c r="AS278" s="68"/>
      <c r="AT278" s="68"/>
      <c r="AU278" s="68"/>
      <c r="AV278" s="68"/>
      <c r="AW278" s="68"/>
      <c r="AX278" s="68"/>
      <c r="AY278" s="68"/>
      <c r="AZ278" s="68"/>
      <c r="BA278" s="68"/>
      <c r="BB278" s="68"/>
      <c r="BC278" s="68"/>
      <c r="BD278" s="68"/>
      <c r="BE278" s="68"/>
      <c r="BF278" s="68"/>
      <c r="BG278" s="68"/>
      <c r="BH278" s="68"/>
      <c r="BI278" s="68"/>
      <c r="BJ278" s="68"/>
      <c r="BK278" s="68"/>
      <c r="BL278" s="68"/>
    </row>
    <row r="279" spans="1:64" ht="15" customHeight="1" x14ac:dyDescent="0.2">
      <c r="A279" s="64"/>
      <c r="B279" s="64"/>
      <c r="C279" s="64"/>
      <c r="D279" s="64"/>
      <c r="E279" s="64"/>
      <c r="F279" s="64"/>
      <c r="G279" s="64"/>
      <c r="H279" s="64"/>
      <c r="I279" s="64"/>
      <c r="J279" s="64"/>
      <c r="K279" s="64"/>
      <c r="L279" s="64"/>
      <c r="M279" s="64"/>
      <c r="N279" s="64"/>
      <c r="O279" s="64"/>
      <c r="P279" s="64"/>
      <c r="Q279" s="64"/>
      <c r="R279" s="64"/>
      <c r="S279" s="64"/>
      <c r="T279" s="64"/>
      <c r="U279" s="64"/>
      <c r="V279" s="64"/>
      <c r="W279" s="64"/>
      <c r="X279" s="64"/>
      <c r="Y279" s="64"/>
      <c r="Z279" s="64"/>
      <c r="AA279" s="64"/>
      <c r="AB279" s="64"/>
      <c r="AC279" s="64"/>
      <c r="AD279" s="64"/>
      <c r="AE279" s="64"/>
      <c r="AF279" s="64"/>
      <c r="AG279" s="64"/>
      <c r="AH279" s="64"/>
      <c r="AI279" s="64"/>
      <c r="AJ279" s="64"/>
      <c r="AK279" s="64"/>
      <c r="AL279" s="64"/>
      <c r="AM279" s="64"/>
      <c r="AN279" s="64"/>
      <c r="AO279" s="64"/>
      <c r="AP279" s="64"/>
      <c r="AQ279" s="64"/>
      <c r="AR279" s="64"/>
      <c r="AS279" s="64"/>
      <c r="AT279" s="64"/>
      <c r="AU279" s="64"/>
      <c r="AV279" s="64"/>
      <c r="AW279" s="64"/>
      <c r="AX279" s="64"/>
      <c r="AY279" s="64"/>
      <c r="AZ279" s="64"/>
      <c r="BA279" s="64"/>
      <c r="BB279" s="64"/>
      <c r="BC279" s="64"/>
      <c r="BD279" s="64"/>
      <c r="BE279" s="64"/>
      <c r="BF279" s="64"/>
      <c r="BG279" s="64"/>
      <c r="BH279" s="64"/>
      <c r="BI279" s="64"/>
      <c r="BJ279" s="64"/>
      <c r="BK279" s="64"/>
      <c r="BL279" s="64"/>
    </row>
    <row r="280" spans="1:64" ht="1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</row>
    <row r="283" spans="1:64" ht="18.95" customHeight="1" x14ac:dyDescent="0.2">
      <c r="A283" s="58" t="s">
        <v>247</v>
      </c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22"/>
      <c r="AC283" s="22"/>
      <c r="AD283" s="22"/>
      <c r="AE283" s="22"/>
      <c r="AF283" s="22"/>
      <c r="AG283" s="22"/>
      <c r="AH283" s="65"/>
      <c r="AI283" s="65"/>
      <c r="AJ283" s="65"/>
      <c r="AK283" s="65"/>
      <c r="AL283" s="65"/>
      <c r="AM283" s="65"/>
      <c r="AN283" s="65"/>
      <c r="AO283" s="65"/>
      <c r="AP283" s="65"/>
      <c r="AQ283" s="22"/>
      <c r="AR283" s="22"/>
      <c r="AS283" s="22"/>
      <c r="AT283" s="22"/>
      <c r="AU283" s="66" t="s">
        <v>294</v>
      </c>
      <c r="AV283" s="62"/>
      <c r="AW283" s="62"/>
      <c r="AX283" s="62"/>
      <c r="AY283" s="62"/>
      <c r="AZ283" s="62"/>
      <c r="BA283" s="62"/>
      <c r="BB283" s="62"/>
      <c r="BC283" s="62"/>
      <c r="BD283" s="62"/>
      <c r="BE283" s="62"/>
      <c r="BF283" s="62"/>
    </row>
    <row r="284" spans="1:64" ht="12.75" customHeight="1" x14ac:dyDescent="0.2">
      <c r="AB284" s="23"/>
      <c r="AC284" s="23"/>
      <c r="AD284" s="23"/>
      <c r="AE284" s="23"/>
      <c r="AF284" s="23"/>
      <c r="AG284" s="23"/>
      <c r="AH284" s="63" t="s">
        <v>1</v>
      </c>
      <c r="AI284" s="63"/>
      <c r="AJ284" s="63"/>
      <c r="AK284" s="63"/>
      <c r="AL284" s="63"/>
      <c r="AM284" s="63"/>
      <c r="AN284" s="63"/>
      <c r="AO284" s="63"/>
      <c r="AP284" s="63"/>
      <c r="AQ284" s="23"/>
      <c r="AR284" s="23"/>
      <c r="AS284" s="23"/>
      <c r="AT284" s="23"/>
      <c r="AU284" s="63" t="s">
        <v>160</v>
      </c>
      <c r="AV284" s="63"/>
      <c r="AW284" s="63"/>
      <c r="AX284" s="63"/>
      <c r="AY284" s="63"/>
      <c r="AZ284" s="63"/>
      <c r="BA284" s="63"/>
      <c r="BB284" s="63"/>
      <c r="BC284" s="63"/>
      <c r="BD284" s="63"/>
      <c r="BE284" s="63"/>
      <c r="BF284" s="63"/>
    </row>
    <row r="285" spans="1:64" ht="15" x14ac:dyDescent="0.2">
      <c r="AB285" s="23"/>
      <c r="AC285" s="23"/>
      <c r="AD285" s="23"/>
      <c r="AE285" s="23"/>
      <c r="AF285" s="23"/>
      <c r="AG285" s="23"/>
      <c r="AH285" s="24"/>
      <c r="AI285" s="24"/>
      <c r="AJ285" s="24"/>
      <c r="AK285" s="24"/>
      <c r="AL285" s="24"/>
      <c r="AM285" s="24"/>
      <c r="AN285" s="24"/>
      <c r="AO285" s="24"/>
      <c r="AP285" s="24"/>
      <c r="AQ285" s="23"/>
      <c r="AR285" s="23"/>
      <c r="AS285" s="23"/>
      <c r="AT285" s="23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</row>
    <row r="286" spans="1:64" ht="18" customHeight="1" x14ac:dyDescent="0.2">
      <c r="A286" s="58" t="s">
        <v>248</v>
      </c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23"/>
      <c r="AC286" s="23"/>
      <c r="AD286" s="23"/>
      <c r="AE286" s="23"/>
      <c r="AF286" s="23"/>
      <c r="AG286" s="23"/>
      <c r="AH286" s="60"/>
      <c r="AI286" s="60"/>
      <c r="AJ286" s="60"/>
      <c r="AK286" s="60"/>
      <c r="AL286" s="60"/>
      <c r="AM286" s="60"/>
      <c r="AN286" s="60"/>
      <c r="AO286" s="60"/>
      <c r="AP286" s="60"/>
      <c r="AQ286" s="23"/>
      <c r="AR286" s="23"/>
      <c r="AS286" s="23"/>
      <c r="AT286" s="23"/>
      <c r="AU286" s="61" t="s">
        <v>249</v>
      </c>
      <c r="AV286" s="62"/>
      <c r="AW286" s="62"/>
      <c r="AX286" s="62"/>
      <c r="AY286" s="62"/>
      <c r="AZ286" s="62"/>
      <c r="BA286" s="62"/>
      <c r="BB286" s="62"/>
      <c r="BC286" s="62"/>
      <c r="BD286" s="62"/>
      <c r="BE286" s="62"/>
      <c r="BF286" s="62"/>
    </row>
    <row r="287" spans="1:64" ht="12" customHeight="1" x14ac:dyDescent="0.2">
      <c r="AB287" s="23"/>
      <c r="AC287" s="23"/>
      <c r="AD287" s="23"/>
      <c r="AE287" s="23"/>
      <c r="AF287" s="23"/>
      <c r="AG287" s="23"/>
      <c r="AH287" s="63" t="s">
        <v>1</v>
      </c>
      <c r="AI287" s="63"/>
      <c r="AJ287" s="63"/>
      <c r="AK287" s="63"/>
      <c r="AL287" s="63"/>
      <c r="AM287" s="63"/>
      <c r="AN287" s="63"/>
      <c r="AO287" s="63"/>
      <c r="AP287" s="63"/>
      <c r="AQ287" s="23"/>
      <c r="AR287" s="23"/>
      <c r="AS287" s="23"/>
      <c r="AT287" s="23"/>
      <c r="AU287" s="63" t="s">
        <v>160</v>
      </c>
      <c r="AV287" s="63"/>
      <c r="AW287" s="63"/>
      <c r="AX287" s="63"/>
      <c r="AY287" s="63"/>
      <c r="AZ287" s="63"/>
      <c r="BA287" s="63"/>
      <c r="BB287" s="63"/>
      <c r="BC287" s="63"/>
      <c r="BD287" s="63"/>
      <c r="BE287" s="63"/>
      <c r="BF287" s="63"/>
    </row>
  </sheetData>
  <mergeCells count="2031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BU92:BY92"/>
    <mergeCell ref="A100:BL100"/>
    <mergeCell ref="A101:BH101"/>
    <mergeCell ref="A102:C103"/>
    <mergeCell ref="D102:T103"/>
    <mergeCell ref="U102:AN102"/>
    <mergeCell ref="AO102:BH102"/>
    <mergeCell ref="U103:Y103"/>
    <mergeCell ref="Z103:AD103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U105:Y105"/>
    <mergeCell ref="Z105:AD105"/>
    <mergeCell ref="AE105:AI105"/>
    <mergeCell ref="AJ105:AN105"/>
    <mergeCell ref="A104:C104"/>
    <mergeCell ref="D104:T104"/>
    <mergeCell ref="U104:Y104"/>
    <mergeCell ref="Z104:AD104"/>
    <mergeCell ref="AE104:AI104"/>
    <mergeCell ref="AJ104:AN104"/>
    <mergeCell ref="AE103:AI103"/>
    <mergeCell ref="AJ103:AN103"/>
    <mergeCell ref="AO103:AS103"/>
    <mergeCell ref="AT103:AX103"/>
    <mergeCell ref="AY103:BC103"/>
    <mergeCell ref="BD103:BH103"/>
    <mergeCell ref="BQ92:BT92"/>
    <mergeCell ref="BJ117:BX117"/>
    <mergeCell ref="AF118:AJ118"/>
    <mergeCell ref="AK118:AO118"/>
    <mergeCell ref="AP118:AT118"/>
    <mergeCell ref="AU118:AY118"/>
    <mergeCell ref="AZ118:BD118"/>
    <mergeCell ref="BE118:BI118"/>
    <mergeCell ref="BJ118:BN118"/>
    <mergeCell ref="BO118:BS118"/>
    <mergeCell ref="BT118:BX118"/>
    <mergeCell ref="A117:C118"/>
    <mergeCell ref="D117:P118"/>
    <mergeCell ref="Q117:U118"/>
    <mergeCell ref="V117:AE118"/>
    <mergeCell ref="AF117:AT117"/>
    <mergeCell ref="AU117:BI117"/>
    <mergeCell ref="AO106:AS106"/>
    <mergeCell ref="AT106:AX106"/>
    <mergeCell ref="AY106:BC106"/>
    <mergeCell ref="BD106:BH106"/>
    <mergeCell ref="A115:BL115"/>
    <mergeCell ref="A116:BL116"/>
    <mergeCell ref="AJ107:AN107"/>
    <mergeCell ref="AO107:AS107"/>
    <mergeCell ref="AT107:AX107"/>
    <mergeCell ref="AY107:BC107"/>
    <mergeCell ref="A106:C106"/>
    <mergeCell ref="D106:T106"/>
    <mergeCell ref="U106:Y106"/>
    <mergeCell ref="Z106:AD106"/>
    <mergeCell ref="AE106:AI106"/>
    <mergeCell ref="AJ106:AN106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BT121:BX121"/>
    <mergeCell ref="A154:BL154"/>
    <mergeCell ref="A155:C156"/>
    <mergeCell ref="D155:P156"/>
    <mergeCell ref="Q155:U156"/>
    <mergeCell ref="V155:AE156"/>
    <mergeCell ref="AF155:AT155"/>
    <mergeCell ref="AU155:BI155"/>
    <mergeCell ref="AF156:AJ156"/>
    <mergeCell ref="AK156:AO156"/>
    <mergeCell ref="AP121:AT121"/>
    <mergeCell ref="AU121:AY121"/>
    <mergeCell ref="AZ121:BD121"/>
    <mergeCell ref="BE121:BI121"/>
    <mergeCell ref="BJ121:BN121"/>
    <mergeCell ref="BO121:BS121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O195:AS195"/>
    <mergeCell ref="AT195:AX195"/>
    <mergeCell ref="AY195:BC195"/>
    <mergeCell ref="BD195:BH195"/>
    <mergeCell ref="BI195:BM195"/>
    <mergeCell ref="BN195:BR195"/>
    <mergeCell ref="A194:T195"/>
    <mergeCell ref="U194:AD194"/>
    <mergeCell ref="AE194:AN194"/>
    <mergeCell ref="AO194:AX194"/>
    <mergeCell ref="AY194:BH194"/>
    <mergeCell ref="BI194:BR194"/>
    <mergeCell ref="U195:Y195"/>
    <mergeCell ref="Z195:AD195"/>
    <mergeCell ref="AE195:AI195"/>
    <mergeCell ref="AJ195:AN195"/>
    <mergeCell ref="AP159:AT159"/>
    <mergeCell ref="AU159:AY159"/>
    <mergeCell ref="AZ159:BD159"/>
    <mergeCell ref="BE159:BI159"/>
    <mergeCell ref="A192:BL192"/>
    <mergeCell ref="A193:BR193"/>
    <mergeCell ref="BE160:BI160"/>
    <mergeCell ref="A161:C161"/>
    <mergeCell ref="D161:P161"/>
    <mergeCell ref="Q161:U161"/>
    <mergeCell ref="AO197:AS197"/>
    <mergeCell ref="AT197:AX197"/>
    <mergeCell ref="AY197:BC197"/>
    <mergeCell ref="BD197:BH197"/>
    <mergeCell ref="BI197:BM197"/>
    <mergeCell ref="BN197:BR197"/>
    <mergeCell ref="AT196:AX196"/>
    <mergeCell ref="AY196:BC196"/>
    <mergeCell ref="BD196:BH196"/>
    <mergeCell ref="BI196:BM196"/>
    <mergeCell ref="BN196:BR196"/>
    <mergeCell ref="A197:T197"/>
    <mergeCell ref="U197:Y197"/>
    <mergeCell ref="Z197:AD197"/>
    <mergeCell ref="AE197:AI197"/>
    <mergeCell ref="AJ197:AN197"/>
    <mergeCell ref="A196:T196"/>
    <mergeCell ref="U196:Y196"/>
    <mergeCell ref="Z196:AD196"/>
    <mergeCell ref="AE196:AI196"/>
    <mergeCell ref="AJ196:AN196"/>
    <mergeCell ref="AO196:AS196"/>
    <mergeCell ref="A203:C205"/>
    <mergeCell ref="D203:V205"/>
    <mergeCell ref="W203:AH203"/>
    <mergeCell ref="AI203:AT203"/>
    <mergeCell ref="AU203:AZ203"/>
    <mergeCell ref="BA203:BF203"/>
    <mergeCell ref="AT198:AX198"/>
    <mergeCell ref="AY198:BC198"/>
    <mergeCell ref="BD198:BH198"/>
    <mergeCell ref="BI198:BM198"/>
    <mergeCell ref="BN198:BR198"/>
    <mergeCell ref="A202:BL202"/>
    <mergeCell ref="BI199:BM199"/>
    <mergeCell ref="BN199:BR199"/>
    <mergeCell ref="A198:T198"/>
    <mergeCell ref="U198:Y198"/>
    <mergeCell ref="Z198:AD198"/>
    <mergeCell ref="AE198:AI198"/>
    <mergeCell ref="AJ198:AN198"/>
    <mergeCell ref="AO198:AS198"/>
    <mergeCell ref="BJ204:BL205"/>
    <mergeCell ref="W205:Y205"/>
    <mergeCell ref="Z205:AB205"/>
    <mergeCell ref="AC205:AE205"/>
    <mergeCell ref="AF205:AH205"/>
    <mergeCell ref="AI205:AK205"/>
    <mergeCell ref="AL205:AN205"/>
    <mergeCell ref="AO205:AQ205"/>
    <mergeCell ref="AR205:AT205"/>
    <mergeCell ref="BG203:BL203"/>
    <mergeCell ref="W204:AB204"/>
    <mergeCell ref="AC204:AH204"/>
    <mergeCell ref="AI204:AN204"/>
    <mergeCell ref="AO204:AT204"/>
    <mergeCell ref="AU204:AW205"/>
    <mergeCell ref="AX204:AZ205"/>
    <mergeCell ref="BA204:BC205"/>
    <mergeCell ref="BD204:BF205"/>
    <mergeCell ref="BG204:BI205"/>
    <mergeCell ref="BD206:BF206"/>
    <mergeCell ref="BG206:BI206"/>
    <mergeCell ref="BJ206:BL206"/>
    <mergeCell ref="A207:C207"/>
    <mergeCell ref="D207:V207"/>
    <mergeCell ref="W207:Y207"/>
    <mergeCell ref="Z207:AB207"/>
    <mergeCell ref="AC207:AE207"/>
    <mergeCell ref="AF207:AH207"/>
    <mergeCell ref="AI206:AK206"/>
    <mergeCell ref="AL206:AN206"/>
    <mergeCell ref="AO206:AQ206"/>
    <mergeCell ref="AR206:AT206"/>
    <mergeCell ref="AU206:AW206"/>
    <mergeCell ref="AX206:AZ206"/>
    <mergeCell ref="A206:C206"/>
    <mergeCell ref="D206:V206"/>
    <mergeCell ref="W206:Y206"/>
    <mergeCell ref="Z206:AB206"/>
    <mergeCell ref="AC206:AE206"/>
    <mergeCell ref="AF206:AH206"/>
    <mergeCell ref="A214:BS214"/>
    <mergeCell ref="A215:F216"/>
    <mergeCell ref="G215:S216"/>
    <mergeCell ref="T215:Z216"/>
    <mergeCell ref="AA215:AO215"/>
    <mergeCell ref="AP215:BD215"/>
    <mergeCell ref="BE215:BS215"/>
    <mergeCell ref="AA216:AE216"/>
    <mergeCell ref="AF216:AJ216"/>
    <mergeCell ref="AK216:AO216"/>
    <mergeCell ref="BA208:BC208"/>
    <mergeCell ref="BD208:BF208"/>
    <mergeCell ref="BG208:BI208"/>
    <mergeCell ref="BJ208:BL208"/>
    <mergeCell ref="A212:BL212"/>
    <mergeCell ref="A213:BS213"/>
    <mergeCell ref="AL209:AN209"/>
    <mergeCell ref="AO209:AQ209"/>
    <mergeCell ref="AR209:AT209"/>
    <mergeCell ref="AU209:AW209"/>
    <mergeCell ref="AI208:AK208"/>
    <mergeCell ref="AL208:AN208"/>
    <mergeCell ref="AO208:AQ208"/>
    <mergeCell ref="AR208:AT208"/>
    <mergeCell ref="AU208:AW208"/>
    <mergeCell ref="AX208:AZ208"/>
    <mergeCell ref="A208:C208"/>
    <mergeCell ref="D208:V208"/>
    <mergeCell ref="W208:Y208"/>
    <mergeCell ref="Z208:AB208"/>
    <mergeCell ref="AC208:AE208"/>
    <mergeCell ref="AF208:AH208"/>
    <mergeCell ref="AP217:AT217"/>
    <mergeCell ref="AU217:AY217"/>
    <mergeCell ref="AZ217:BD217"/>
    <mergeCell ref="BE217:BI217"/>
    <mergeCell ref="BJ217:BN217"/>
    <mergeCell ref="BO217:BS217"/>
    <mergeCell ref="A217:F217"/>
    <mergeCell ref="G217:S217"/>
    <mergeCell ref="T217:Z217"/>
    <mergeCell ref="AA217:AE217"/>
    <mergeCell ref="AF217:AJ217"/>
    <mergeCell ref="AK217:AO217"/>
    <mergeCell ref="AP216:AT216"/>
    <mergeCell ref="AU216:AY216"/>
    <mergeCell ref="AZ216:BD216"/>
    <mergeCell ref="BE216:BI216"/>
    <mergeCell ref="BJ216:BN216"/>
    <mergeCell ref="BO216:BS216"/>
    <mergeCell ref="AP219:AT219"/>
    <mergeCell ref="AU219:AY219"/>
    <mergeCell ref="AZ219:BD219"/>
    <mergeCell ref="BE219:BI219"/>
    <mergeCell ref="BJ219:BN219"/>
    <mergeCell ref="BO219:BS219"/>
    <mergeCell ref="A219:F219"/>
    <mergeCell ref="G219:S219"/>
    <mergeCell ref="T219:Z219"/>
    <mergeCell ref="AA219:AE219"/>
    <mergeCell ref="AF219:AJ219"/>
    <mergeCell ref="AK219:AO219"/>
    <mergeCell ref="AP218:AT218"/>
    <mergeCell ref="AU218:AY218"/>
    <mergeCell ref="AZ218:BD218"/>
    <mergeCell ref="BE218:BI218"/>
    <mergeCell ref="BJ218:BN218"/>
    <mergeCell ref="BO218:BS218"/>
    <mergeCell ref="A218:F218"/>
    <mergeCell ref="G218:S218"/>
    <mergeCell ref="T218:Z218"/>
    <mergeCell ref="AA218:AE218"/>
    <mergeCell ref="AF218:AJ218"/>
    <mergeCell ref="AK218:AO218"/>
    <mergeCell ref="AP226:AT226"/>
    <mergeCell ref="AU226:AY226"/>
    <mergeCell ref="AZ226:BD226"/>
    <mergeCell ref="A227:F227"/>
    <mergeCell ref="G227:S227"/>
    <mergeCell ref="T227:Z227"/>
    <mergeCell ref="AA227:AE227"/>
    <mergeCell ref="AF227:AJ227"/>
    <mergeCell ref="AK227:AO227"/>
    <mergeCell ref="AP227:AT227"/>
    <mergeCell ref="A223:BL223"/>
    <mergeCell ref="A224:BD224"/>
    <mergeCell ref="A225:F226"/>
    <mergeCell ref="G225:S226"/>
    <mergeCell ref="T225:Z226"/>
    <mergeCell ref="AA225:AO225"/>
    <mergeCell ref="AP225:BD225"/>
    <mergeCell ref="AA226:AE226"/>
    <mergeCell ref="AF226:AJ226"/>
    <mergeCell ref="AK226:AO226"/>
    <mergeCell ref="AZ228:BD228"/>
    <mergeCell ref="A229:F229"/>
    <mergeCell ref="G229:S229"/>
    <mergeCell ref="T229:Z229"/>
    <mergeCell ref="AA229:AE229"/>
    <mergeCell ref="AF229:AJ229"/>
    <mergeCell ref="AK229:AO229"/>
    <mergeCell ref="AP229:AT229"/>
    <mergeCell ref="AU229:AY229"/>
    <mergeCell ref="AZ229:BD229"/>
    <mergeCell ref="AU227:AY227"/>
    <mergeCell ref="AZ227:BD227"/>
    <mergeCell ref="A228:F228"/>
    <mergeCell ref="G228:S228"/>
    <mergeCell ref="T228:Z228"/>
    <mergeCell ref="AA228:AE228"/>
    <mergeCell ref="AF228:AJ228"/>
    <mergeCell ref="AK228:AO228"/>
    <mergeCell ref="AP228:AT228"/>
    <mergeCell ref="AU228:AY228"/>
    <mergeCell ref="BB237:BF237"/>
    <mergeCell ref="BG237:BJ237"/>
    <mergeCell ref="BK237:BO237"/>
    <mergeCell ref="BP237:BS237"/>
    <mergeCell ref="A238:M238"/>
    <mergeCell ref="N238:U238"/>
    <mergeCell ref="V238:Z238"/>
    <mergeCell ref="AA238:AE238"/>
    <mergeCell ref="AF238:AI238"/>
    <mergeCell ref="AJ238:AN238"/>
    <mergeCell ref="AA237:AE237"/>
    <mergeCell ref="AF237:AI237"/>
    <mergeCell ref="AJ237:AN237"/>
    <mergeCell ref="AO237:AR237"/>
    <mergeCell ref="AS237:AW237"/>
    <mergeCell ref="AX237:BA237"/>
    <mergeCell ref="A234:BL234"/>
    <mergeCell ref="A235:BM235"/>
    <mergeCell ref="A236:M237"/>
    <mergeCell ref="N236:U237"/>
    <mergeCell ref="V236:Z237"/>
    <mergeCell ref="AA236:AI236"/>
    <mergeCell ref="AJ236:AR236"/>
    <mergeCell ref="AS236:BA236"/>
    <mergeCell ref="BB236:BJ236"/>
    <mergeCell ref="BK236:BS236"/>
    <mergeCell ref="BB239:BF239"/>
    <mergeCell ref="BG239:BJ239"/>
    <mergeCell ref="BK239:BO239"/>
    <mergeCell ref="BP239:BS239"/>
    <mergeCell ref="A240:M240"/>
    <mergeCell ref="N240:U240"/>
    <mergeCell ref="V240:Z240"/>
    <mergeCell ref="AA240:AE240"/>
    <mergeCell ref="AF240:AI240"/>
    <mergeCell ref="AJ240:AN240"/>
    <mergeCell ref="BP238:BS238"/>
    <mergeCell ref="A239:M239"/>
    <mergeCell ref="N239:U239"/>
    <mergeCell ref="V239:Z239"/>
    <mergeCell ref="AA239:AE239"/>
    <mergeCell ref="AF239:AI239"/>
    <mergeCell ref="AJ239:AN239"/>
    <mergeCell ref="AO239:AR239"/>
    <mergeCell ref="AS239:AW239"/>
    <mergeCell ref="AX239:BA239"/>
    <mergeCell ref="AO238:AR238"/>
    <mergeCell ref="AS238:AW238"/>
    <mergeCell ref="AX238:BA238"/>
    <mergeCell ref="BB238:BF238"/>
    <mergeCell ref="BG238:BJ238"/>
    <mergeCell ref="BK238:BO238"/>
    <mergeCell ref="AQ250:AV251"/>
    <mergeCell ref="AW250:BF250"/>
    <mergeCell ref="BG250:BL251"/>
    <mergeCell ref="AW251:BA251"/>
    <mergeCell ref="BB251:BF251"/>
    <mergeCell ref="A252:F252"/>
    <mergeCell ref="G252:S252"/>
    <mergeCell ref="T252:Y252"/>
    <mergeCell ref="Z252:AD252"/>
    <mergeCell ref="AE252:AJ252"/>
    <mergeCell ref="A250:F251"/>
    <mergeCell ref="G250:S251"/>
    <mergeCell ref="T250:Y251"/>
    <mergeCell ref="Z250:AD251"/>
    <mergeCell ref="AE250:AJ251"/>
    <mergeCell ref="AK250:AP251"/>
    <mergeCell ref="BP240:BS240"/>
    <mergeCell ref="A243:BL243"/>
    <mergeCell ref="A244:BL244"/>
    <mergeCell ref="A247:BL247"/>
    <mergeCell ref="A248:BL248"/>
    <mergeCell ref="A249:BL249"/>
    <mergeCell ref="AO240:AR240"/>
    <mergeCell ref="AS240:AW240"/>
    <mergeCell ref="AX240:BA240"/>
    <mergeCell ref="BB240:BF240"/>
    <mergeCell ref="BG240:BJ240"/>
    <mergeCell ref="BK240:BO240"/>
    <mergeCell ref="AK254:AP254"/>
    <mergeCell ref="AQ254:AV254"/>
    <mergeCell ref="AW254:BA254"/>
    <mergeCell ref="BB254:BF254"/>
    <mergeCell ref="BG254:BL254"/>
    <mergeCell ref="A256:BL256"/>
    <mergeCell ref="AK253:AP253"/>
    <mergeCell ref="AQ253:AV253"/>
    <mergeCell ref="AW253:BA253"/>
    <mergeCell ref="BB253:BF253"/>
    <mergeCell ref="BG253:BL253"/>
    <mergeCell ref="A254:F254"/>
    <mergeCell ref="G254:S254"/>
    <mergeCell ref="T254:Y254"/>
    <mergeCell ref="Z254:AD254"/>
    <mergeCell ref="AE254:AJ254"/>
    <mergeCell ref="AK252:AP252"/>
    <mergeCell ref="AQ252:AV252"/>
    <mergeCell ref="AW252:BA252"/>
    <mergeCell ref="BB252:BF252"/>
    <mergeCell ref="BG252:BL252"/>
    <mergeCell ref="A253:F253"/>
    <mergeCell ref="G253:S253"/>
    <mergeCell ref="T253:Y253"/>
    <mergeCell ref="Z253:AD253"/>
    <mergeCell ref="AE253:AJ253"/>
    <mergeCell ref="AT259:AW260"/>
    <mergeCell ref="AX259:BG259"/>
    <mergeCell ref="BH259:BL260"/>
    <mergeCell ref="Z260:AD260"/>
    <mergeCell ref="AE260:AI260"/>
    <mergeCell ref="AX260:BB260"/>
    <mergeCell ref="BC260:BG260"/>
    <mergeCell ref="A257:BL257"/>
    <mergeCell ref="A258:F260"/>
    <mergeCell ref="G258:P260"/>
    <mergeCell ref="Q258:AN258"/>
    <mergeCell ref="AO258:BL258"/>
    <mergeCell ref="Q259:U260"/>
    <mergeCell ref="V259:Y260"/>
    <mergeCell ref="Z259:AI259"/>
    <mergeCell ref="AJ259:AN260"/>
    <mergeCell ref="AO259:AS260"/>
    <mergeCell ref="AJ262:AN262"/>
    <mergeCell ref="AO262:AS262"/>
    <mergeCell ref="AT262:AW262"/>
    <mergeCell ref="AX262:BB262"/>
    <mergeCell ref="BC262:BG262"/>
    <mergeCell ref="BH262:BL262"/>
    <mergeCell ref="A262:F262"/>
    <mergeCell ref="G262:P262"/>
    <mergeCell ref="Q262:U262"/>
    <mergeCell ref="V262:Y262"/>
    <mergeCell ref="Z262:AD262"/>
    <mergeCell ref="AE262:AI262"/>
    <mergeCell ref="AJ261:AN261"/>
    <mergeCell ref="AO261:AS261"/>
    <mergeCell ref="AT261:AW261"/>
    <mergeCell ref="AX261:BB261"/>
    <mergeCell ref="BC261:BG261"/>
    <mergeCell ref="BH261:BL261"/>
    <mergeCell ref="A261:F261"/>
    <mergeCell ref="G261:P261"/>
    <mergeCell ref="Q261:U261"/>
    <mergeCell ref="V261:Y261"/>
    <mergeCell ref="Z261:AD261"/>
    <mergeCell ref="AE261:AI261"/>
    <mergeCell ref="A265:BL265"/>
    <mergeCell ref="A266:BL266"/>
    <mergeCell ref="A267:F268"/>
    <mergeCell ref="G267:S268"/>
    <mergeCell ref="T267:Y268"/>
    <mergeCell ref="Z267:AD268"/>
    <mergeCell ref="AE267:AJ268"/>
    <mergeCell ref="AK267:AP268"/>
    <mergeCell ref="AQ267:AV268"/>
    <mergeCell ref="AW267:BD268"/>
    <mergeCell ref="AJ263:AN263"/>
    <mergeCell ref="AO263:AS263"/>
    <mergeCell ref="AT263:AW263"/>
    <mergeCell ref="AX263:BB263"/>
    <mergeCell ref="BC263:BG263"/>
    <mergeCell ref="BH263:BL263"/>
    <mergeCell ref="A263:F263"/>
    <mergeCell ref="G263:P263"/>
    <mergeCell ref="Q263:U263"/>
    <mergeCell ref="V263:Y263"/>
    <mergeCell ref="Z263:AD263"/>
    <mergeCell ref="AE263:AI263"/>
    <mergeCell ref="AQ270:AV270"/>
    <mergeCell ref="AW270:BD270"/>
    <mergeCell ref="BE270:BL270"/>
    <mergeCell ref="A271:F271"/>
    <mergeCell ref="G271:S271"/>
    <mergeCell ref="T271:Y271"/>
    <mergeCell ref="Z271:AD271"/>
    <mergeCell ref="AE271:AJ271"/>
    <mergeCell ref="AK271:AP271"/>
    <mergeCell ref="AQ271:AV271"/>
    <mergeCell ref="A270:F270"/>
    <mergeCell ref="G270:S270"/>
    <mergeCell ref="T270:Y270"/>
    <mergeCell ref="Z270:AD270"/>
    <mergeCell ref="AE270:AJ270"/>
    <mergeCell ref="AK270:AP270"/>
    <mergeCell ref="BE267:BL268"/>
    <mergeCell ref="A269:F269"/>
    <mergeCell ref="G269:S269"/>
    <mergeCell ref="T269:Y269"/>
    <mergeCell ref="Z269:AD269"/>
    <mergeCell ref="AE269:AJ269"/>
    <mergeCell ref="AK269:AP269"/>
    <mergeCell ref="AQ269:AV269"/>
    <mergeCell ref="AW269:BD269"/>
    <mergeCell ref="BE269:BL269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86:AA286"/>
    <mergeCell ref="AH286:AP286"/>
    <mergeCell ref="AU286:BF286"/>
    <mergeCell ref="AH287:AP287"/>
    <mergeCell ref="AU287:BF287"/>
    <mergeCell ref="A31:D31"/>
    <mergeCell ref="E31:T31"/>
    <mergeCell ref="U31:Y31"/>
    <mergeCell ref="Z31:AD31"/>
    <mergeCell ref="AE31:AH31"/>
    <mergeCell ref="A279:BL279"/>
    <mergeCell ref="A283:AA283"/>
    <mergeCell ref="AH283:AP283"/>
    <mergeCell ref="AU283:BF283"/>
    <mergeCell ref="AH284:AP284"/>
    <mergeCell ref="AU284:BF284"/>
    <mergeCell ref="AW271:BD271"/>
    <mergeCell ref="BE271:BL271"/>
    <mergeCell ref="A273:BL273"/>
    <mergeCell ref="A274:BL274"/>
    <mergeCell ref="A277:BL277"/>
    <mergeCell ref="A278:BL278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AR72:AV72"/>
    <mergeCell ref="AW72:BA72"/>
    <mergeCell ref="BB72:BF72"/>
    <mergeCell ref="BG72:BK72"/>
    <mergeCell ref="AH69:AL69"/>
    <mergeCell ref="AM69:AQ69"/>
    <mergeCell ref="AR69:AV69"/>
    <mergeCell ref="AW69:BA69"/>
    <mergeCell ref="BB69:BF69"/>
    <mergeCell ref="BG69:BK69"/>
    <mergeCell ref="AX63:BA63"/>
    <mergeCell ref="BB63:BF63"/>
    <mergeCell ref="BG63:BK63"/>
    <mergeCell ref="BL63:BP63"/>
    <mergeCell ref="BG61:BK61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X96:BA96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L97:BP97"/>
    <mergeCell ref="BQ97:BT97"/>
    <mergeCell ref="BU97:BY97"/>
    <mergeCell ref="A98:C98"/>
    <mergeCell ref="D98:T98"/>
    <mergeCell ref="U98:Y98"/>
    <mergeCell ref="Z98:AD98"/>
    <mergeCell ref="AE98:AH98"/>
    <mergeCell ref="AI98:AM98"/>
    <mergeCell ref="AN98:AR98"/>
    <mergeCell ref="AI97:AM97"/>
    <mergeCell ref="AN97:AR97"/>
    <mergeCell ref="AS97:AW97"/>
    <mergeCell ref="AX97:BA97"/>
    <mergeCell ref="BB97:BF97"/>
    <mergeCell ref="BG97:BK97"/>
    <mergeCell ref="BB96:BF96"/>
    <mergeCell ref="BG96:BK96"/>
    <mergeCell ref="BL96:BP96"/>
    <mergeCell ref="BQ96:BT96"/>
    <mergeCell ref="BU96:BY96"/>
    <mergeCell ref="A97:C97"/>
    <mergeCell ref="D97:T97"/>
    <mergeCell ref="U97:Y97"/>
    <mergeCell ref="Z97:AD97"/>
    <mergeCell ref="AE97:AH97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8:AX108"/>
    <mergeCell ref="AY108:BC108"/>
    <mergeCell ref="A107:C107"/>
    <mergeCell ref="D107:T107"/>
    <mergeCell ref="U107:Y107"/>
    <mergeCell ref="Z107:AD107"/>
    <mergeCell ref="AE107:AI107"/>
    <mergeCell ref="BU98:BY98"/>
    <mergeCell ref="AS98:AW98"/>
    <mergeCell ref="AX98:BA98"/>
    <mergeCell ref="BB98:BF98"/>
    <mergeCell ref="BG98:BK98"/>
    <mergeCell ref="BL98:BP98"/>
    <mergeCell ref="BQ98:BT98"/>
    <mergeCell ref="AO105:AS105"/>
    <mergeCell ref="AT105:AX105"/>
    <mergeCell ref="AY105:BC105"/>
    <mergeCell ref="BD105:BH105"/>
    <mergeCell ref="AO104:AS104"/>
    <mergeCell ref="AT104:AX104"/>
    <mergeCell ref="AY104:BC104"/>
    <mergeCell ref="BD104:BH104"/>
    <mergeCell ref="A105:C105"/>
    <mergeCell ref="D105:T105"/>
    <mergeCell ref="BD109:BH109"/>
    <mergeCell ref="A110:C110"/>
    <mergeCell ref="D110:T110"/>
    <mergeCell ref="U110:Y110"/>
    <mergeCell ref="Z110:AD110"/>
    <mergeCell ref="AE110:AI110"/>
    <mergeCell ref="AJ110:AN110"/>
    <mergeCell ref="AO110:AS110"/>
    <mergeCell ref="AT110:AX110"/>
    <mergeCell ref="AY110:BC110"/>
    <mergeCell ref="BD108:BH108"/>
    <mergeCell ref="A109:C109"/>
    <mergeCell ref="D109:T109"/>
    <mergeCell ref="U109:Y109"/>
    <mergeCell ref="Z109:AD109"/>
    <mergeCell ref="AE109:AI109"/>
    <mergeCell ref="AJ109:AN109"/>
    <mergeCell ref="AO109:AS109"/>
    <mergeCell ref="AT109:AX109"/>
    <mergeCell ref="AY109:BC109"/>
    <mergeCell ref="BD112:BH112"/>
    <mergeCell ref="BD111:BH111"/>
    <mergeCell ref="A112:C112"/>
    <mergeCell ref="D112:T112"/>
    <mergeCell ref="U112:Y112"/>
    <mergeCell ref="Z112:AD112"/>
    <mergeCell ref="AE112:AI112"/>
    <mergeCell ref="AJ112:AN112"/>
    <mergeCell ref="AO112:AS112"/>
    <mergeCell ref="AT112:AX112"/>
    <mergeCell ref="AY112:BC112"/>
    <mergeCell ref="BD110:BH110"/>
    <mergeCell ref="A111:C111"/>
    <mergeCell ref="D111:T111"/>
    <mergeCell ref="U111:Y111"/>
    <mergeCell ref="Z111:AD111"/>
    <mergeCell ref="AE111:AI111"/>
    <mergeCell ref="AJ111:AN111"/>
    <mergeCell ref="AO111:AS111"/>
    <mergeCell ref="AT111:AX111"/>
    <mergeCell ref="AY111:BC111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52:BI152"/>
    <mergeCell ref="BJ152:BN152"/>
    <mergeCell ref="BO152:BS152"/>
    <mergeCell ref="BT152:BX152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61:BI161"/>
    <mergeCell ref="A162:C162"/>
    <mergeCell ref="D162:P162"/>
    <mergeCell ref="Q162:U162"/>
    <mergeCell ref="V162:AE162"/>
    <mergeCell ref="AF162:AJ162"/>
    <mergeCell ref="AK162:AO162"/>
    <mergeCell ref="AP162:AT162"/>
    <mergeCell ref="AU162:AY162"/>
    <mergeCell ref="AZ162:BD162"/>
    <mergeCell ref="V161:AE161"/>
    <mergeCell ref="AF161:AJ161"/>
    <mergeCell ref="AK161:AO161"/>
    <mergeCell ref="AP161:AT161"/>
    <mergeCell ref="AU161:AY161"/>
    <mergeCell ref="AZ161:BD161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BE163:BI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BE162:BI162"/>
    <mergeCell ref="A163:C163"/>
    <mergeCell ref="D163:P163"/>
    <mergeCell ref="Q163:U163"/>
    <mergeCell ref="V163:AE163"/>
    <mergeCell ref="AF163:AJ163"/>
    <mergeCell ref="AK163:AO163"/>
    <mergeCell ref="AP163:AT163"/>
    <mergeCell ref="AU163:AY163"/>
    <mergeCell ref="AZ163:BD163"/>
    <mergeCell ref="BE165:BI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BE164:BI164"/>
    <mergeCell ref="A165:C165"/>
    <mergeCell ref="D165:P165"/>
    <mergeCell ref="Q165:U165"/>
    <mergeCell ref="V165:AE165"/>
    <mergeCell ref="AF165:AJ165"/>
    <mergeCell ref="AK165:AO165"/>
    <mergeCell ref="AP165:AT165"/>
    <mergeCell ref="AU165:AY165"/>
    <mergeCell ref="AZ165:BD165"/>
    <mergeCell ref="BE167:BI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BE166:BI166"/>
    <mergeCell ref="A167:C167"/>
    <mergeCell ref="D167:P167"/>
    <mergeCell ref="Q167:U167"/>
    <mergeCell ref="V167:AE167"/>
    <mergeCell ref="AF167:AJ167"/>
    <mergeCell ref="AK167:AO167"/>
    <mergeCell ref="AP167:AT167"/>
    <mergeCell ref="AU167:AY167"/>
    <mergeCell ref="AZ167:BD167"/>
    <mergeCell ref="BE169:BI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BE168:BI168"/>
    <mergeCell ref="A169:C169"/>
    <mergeCell ref="D169:P169"/>
    <mergeCell ref="Q169:U169"/>
    <mergeCell ref="V169:AE169"/>
    <mergeCell ref="AF169:AJ169"/>
    <mergeCell ref="AK169:AO169"/>
    <mergeCell ref="AP169:AT169"/>
    <mergeCell ref="AU169:AY169"/>
    <mergeCell ref="AZ169:BD169"/>
    <mergeCell ref="BE171:BI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BE170:BI170"/>
    <mergeCell ref="A171:C171"/>
    <mergeCell ref="D171:P171"/>
    <mergeCell ref="Q171:U171"/>
    <mergeCell ref="V171:AE171"/>
    <mergeCell ref="AF171:AJ171"/>
    <mergeCell ref="AK171:AO171"/>
    <mergeCell ref="AP171:AT171"/>
    <mergeCell ref="AU171:AY171"/>
    <mergeCell ref="AZ171:BD171"/>
    <mergeCell ref="BE173:BI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BE172:BI172"/>
    <mergeCell ref="A173:C173"/>
    <mergeCell ref="D173:P173"/>
    <mergeCell ref="Q173:U173"/>
    <mergeCell ref="V173:AE173"/>
    <mergeCell ref="AF173:AJ173"/>
    <mergeCell ref="AK173:AO173"/>
    <mergeCell ref="AP173:AT173"/>
    <mergeCell ref="AU173:AY173"/>
    <mergeCell ref="AZ173:BD173"/>
    <mergeCell ref="BE175:BI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BE174:BI174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BE177:BI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BE176:BI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BE179:BI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BE178:BI178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81:BI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BE180:BI180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BE183:BI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BE182:BI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BE185:BI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BE184:BI184"/>
    <mergeCell ref="A185:C185"/>
    <mergeCell ref="D185:P185"/>
    <mergeCell ref="Q185:U185"/>
    <mergeCell ref="V185:AE185"/>
    <mergeCell ref="AF185:AJ185"/>
    <mergeCell ref="AK185:AO185"/>
    <mergeCell ref="AP185:AT185"/>
    <mergeCell ref="AU185:AY185"/>
    <mergeCell ref="AZ185:BD185"/>
    <mergeCell ref="BE187:BI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BE186:BI186"/>
    <mergeCell ref="A187:C187"/>
    <mergeCell ref="D187:P187"/>
    <mergeCell ref="Q187:U187"/>
    <mergeCell ref="V187:AE187"/>
    <mergeCell ref="AF187:AJ187"/>
    <mergeCell ref="AK187:AO187"/>
    <mergeCell ref="AP187:AT187"/>
    <mergeCell ref="AU187:AY187"/>
    <mergeCell ref="AZ187:BD187"/>
    <mergeCell ref="BE190:BI190"/>
    <mergeCell ref="BE189:BI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BE188:BI188"/>
    <mergeCell ref="A189:C189"/>
    <mergeCell ref="D189:P189"/>
    <mergeCell ref="Q189:U189"/>
    <mergeCell ref="V189:AE189"/>
    <mergeCell ref="AF189:AJ189"/>
    <mergeCell ref="AK189:AO189"/>
    <mergeCell ref="AP189:AT189"/>
    <mergeCell ref="AU189:AY189"/>
    <mergeCell ref="AZ189:BD189"/>
    <mergeCell ref="AX209:AZ209"/>
    <mergeCell ref="BA209:BC209"/>
    <mergeCell ref="BD209:BF209"/>
    <mergeCell ref="BG209:BI209"/>
    <mergeCell ref="BJ209:BL209"/>
    <mergeCell ref="A209:C209"/>
    <mergeCell ref="D209:V209"/>
    <mergeCell ref="W209:Y209"/>
    <mergeCell ref="Z209:AB209"/>
    <mergeCell ref="AC209:AE209"/>
    <mergeCell ref="AF209:AH209"/>
    <mergeCell ref="AI209:AK209"/>
    <mergeCell ref="A199:T199"/>
    <mergeCell ref="U199:Y199"/>
    <mergeCell ref="Z199:AD199"/>
    <mergeCell ref="AE199:AI199"/>
    <mergeCell ref="AJ199:AN199"/>
    <mergeCell ref="AO199:AS199"/>
    <mergeCell ref="AT199:AX199"/>
    <mergeCell ref="AY199:BC199"/>
    <mergeCell ref="BD199:BH199"/>
    <mergeCell ref="BA207:BC207"/>
    <mergeCell ref="BD207:BF207"/>
    <mergeCell ref="BG207:BI207"/>
    <mergeCell ref="BJ207:BL207"/>
    <mergeCell ref="AI207:AK207"/>
    <mergeCell ref="AL207:AN207"/>
    <mergeCell ref="AO207:AQ207"/>
    <mergeCell ref="AR207:AT207"/>
    <mergeCell ref="AU207:AW207"/>
    <mergeCell ref="AX207:AZ207"/>
    <mergeCell ref="BA206:BC206"/>
    <mergeCell ref="BE221:BI221"/>
    <mergeCell ref="BJ221:BN221"/>
    <mergeCell ref="BO221:BS221"/>
    <mergeCell ref="BO220:BS220"/>
    <mergeCell ref="A221:F221"/>
    <mergeCell ref="G221:S221"/>
    <mergeCell ref="T221:Z221"/>
    <mergeCell ref="AA221:AE221"/>
    <mergeCell ref="AF221:AJ221"/>
    <mergeCell ref="AK221:AO221"/>
    <mergeCell ref="AP221:AT221"/>
    <mergeCell ref="AU221:AY221"/>
    <mergeCell ref="AZ221:BD221"/>
    <mergeCell ref="AK220:AO220"/>
    <mergeCell ref="AP220:AT220"/>
    <mergeCell ref="AU220:AY220"/>
    <mergeCell ref="AZ220:BD220"/>
    <mergeCell ref="BE220:BI220"/>
    <mergeCell ref="BJ220:BN220"/>
    <mergeCell ref="A220:F220"/>
    <mergeCell ref="G220:S220"/>
    <mergeCell ref="T220:Z220"/>
    <mergeCell ref="AA220:AE220"/>
    <mergeCell ref="AF220:AJ220"/>
    <mergeCell ref="AP231:AT231"/>
    <mergeCell ref="AU231:AY231"/>
    <mergeCell ref="AZ231:BD231"/>
    <mergeCell ref="AK230:AO230"/>
    <mergeCell ref="AP230:AT230"/>
    <mergeCell ref="AU230:AY230"/>
    <mergeCell ref="AZ230:BD230"/>
    <mergeCell ref="A231:F231"/>
    <mergeCell ref="G231:S231"/>
    <mergeCell ref="T231:Z231"/>
    <mergeCell ref="AA231:AE231"/>
    <mergeCell ref="AF231:AJ231"/>
    <mergeCell ref="AK231:AO231"/>
    <mergeCell ref="A230:F230"/>
    <mergeCell ref="G230:S230"/>
    <mergeCell ref="T230:Z230"/>
    <mergeCell ref="AA230:AE230"/>
    <mergeCell ref="AF230:AJ230"/>
  </mergeCells>
  <conditionalFormatting sqref="A92 A208 A106">
    <cfRule type="cellIs" dxfId="140" priority="145" stopIfTrue="1" operator="equal">
      <formula>A91</formula>
    </cfRule>
  </conditionalFormatting>
  <conditionalFormatting sqref="A121:C121 A159:C159">
    <cfRule type="cellIs" dxfId="139" priority="146" stopIfTrue="1" operator="equal">
      <formula>A120</formula>
    </cfRule>
    <cfRule type="cellIs" dxfId="138" priority="147" stopIfTrue="1" operator="equal">
      <formula>0</formula>
    </cfRule>
  </conditionalFormatting>
  <conditionalFormatting sqref="A93">
    <cfRule type="cellIs" dxfId="137" priority="144" stopIfTrue="1" operator="equal">
      <formula>A92</formula>
    </cfRule>
  </conditionalFormatting>
  <conditionalFormatting sqref="A94">
    <cfRule type="cellIs" dxfId="136" priority="143" stopIfTrue="1" operator="equal">
      <formula>A93</formula>
    </cfRule>
  </conditionalFormatting>
  <conditionalFormatting sqref="A95">
    <cfRule type="cellIs" dxfId="135" priority="142" stopIfTrue="1" operator="equal">
      <formula>A94</formula>
    </cfRule>
  </conditionalFormatting>
  <conditionalFormatting sqref="A96">
    <cfRule type="cellIs" dxfId="134" priority="141" stopIfTrue="1" operator="equal">
      <formula>A95</formula>
    </cfRule>
  </conditionalFormatting>
  <conditionalFormatting sqref="A97">
    <cfRule type="cellIs" dxfId="133" priority="140" stopIfTrue="1" operator="equal">
      <formula>A96</formula>
    </cfRule>
  </conditionalFormatting>
  <conditionalFormatting sqref="A98">
    <cfRule type="cellIs" dxfId="132" priority="139" stopIfTrue="1" operator="equal">
      <formula>A97</formula>
    </cfRule>
  </conditionalFormatting>
  <conditionalFormatting sqref="A113">
    <cfRule type="cellIs" dxfId="131" priority="149" stopIfTrue="1" operator="equal">
      <formula>A106</formula>
    </cfRule>
  </conditionalFormatting>
  <conditionalFormatting sqref="A107">
    <cfRule type="cellIs" dxfId="130" priority="137" stopIfTrue="1" operator="equal">
      <formula>A106</formula>
    </cfRule>
  </conditionalFormatting>
  <conditionalFormatting sqref="A108">
    <cfRule type="cellIs" dxfId="129" priority="136" stopIfTrue="1" operator="equal">
      <formula>A107</formula>
    </cfRule>
  </conditionalFormatting>
  <conditionalFormatting sqref="A109">
    <cfRule type="cellIs" dxfId="128" priority="135" stopIfTrue="1" operator="equal">
      <formula>A108</formula>
    </cfRule>
  </conditionalFormatting>
  <conditionalFormatting sqref="A110">
    <cfRule type="cellIs" dxfId="127" priority="134" stopIfTrue="1" operator="equal">
      <formula>A109</formula>
    </cfRule>
  </conditionalFormatting>
  <conditionalFormatting sqref="A111">
    <cfRule type="cellIs" dxfId="126" priority="133" stopIfTrue="1" operator="equal">
      <formula>A110</formula>
    </cfRule>
  </conditionalFormatting>
  <conditionalFormatting sqref="A112">
    <cfRule type="cellIs" dxfId="125" priority="132" stopIfTrue="1" operator="equal">
      <formula>A111</formula>
    </cfRule>
  </conditionalFormatting>
  <conditionalFormatting sqref="A209">
    <cfRule type="cellIs" dxfId="124" priority="2" stopIfTrue="1" operator="equal">
      <formula>A208</formula>
    </cfRule>
  </conditionalFormatting>
  <conditionalFormatting sqref="A122:C122">
    <cfRule type="cellIs" dxfId="123" priority="129" stopIfTrue="1" operator="equal">
      <formula>A121</formula>
    </cfRule>
    <cfRule type="cellIs" dxfId="122" priority="130" stopIfTrue="1" operator="equal">
      <formula>0</formula>
    </cfRule>
  </conditionalFormatting>
  <conditionalFormatting sqref="A123:C123">
    <cfRule type="cellIs" dxfId="121" priority="127" stopIfTrue="1" operator="equal">
      <formula>A122</formula>
    </cfRule>
    <cfRule type="cellIs" dxfId="120" priority="128" stopIfTrue="1" operator="equal">
      <formula>0</formula>
    </cfRule>
  </conditionalFormatting>
  <conditionalFormatting sqref="A124:C124">
    <cfRule type="cellIs" dxfId="119" priority="125" stopIfTrue="1" operator="equal">
      <formula>A123</formula>
    </cfRule>
    <cfRule type="cellIs" dxfId="118" priority="126" stopIfTrue="1" operator="equal">
      <formula>0</formula>
    </cfRule>
  </conditionalFormatting>
  <conditionalFormatting sqref="A125:C125">
    <cfRule type="cellIs" dxfId="117" priority="123" stopIfTrue="1" operator="equal">
      <formula>A124</formula>
    </cfRule>
    <cfRule type="cellIs" dxfId="116" priority="124" stopIfTrue="1" operator="equal">
      <formula>0</formula>
    </cfRule>
  </conditionalFormatting>
  <conditionalFormatting sqref="A126:C126">
    <cfRule type="cellIs" dxfId="115" priority="121" stopIfTrue="1" operator="equal">
      <formula>A125</formula>
    </cfRule>
    <cfRule type="cellIs" dxfId="114" priority="122" stopIfTrue="1" operator="equal">
      <formula>0</formula>
    </cfRule>
  </conditionalFormatting>
  <conditionalFormatting sqref="A127:C127">
    <cfRule type="cellIs" dxfId="113" priority="119" stopIfTrue="1" operator="equal">
      <formula>A126</formula>
    </cfRule>
    <cfRule type="cellIs" dxfId="112" priority="120" stopIfTrue="1" operator="equal">
      <formula>0</formula>
    </cfRule>
  </conditionalFormatting>
  <conditionalFormatting sqref="A128:C128">
    <cfRule type="cellIs" dxfId="111" priority="117" stopIfTrue="1" operator="equal">
      <formula>A127</formula>
    </cfRule>
    <cfRule type="cellIs" dxfId="110" priority="118" stopIfTrue="1" operator="equal">
      <formula>0</formula>
    </cfRule>
  </conditionalFormatting>
  <conditionalFormatting sqref="A129:C129">
    <cfRule type="cellIs" dxfId="109" priority="115" stopIfTrue="1" operator="equal">
      <formula>A128</formula>
    </cfRule>
    <cfRule type="cellIs" dxfId="108" priority="116" stopIfTrue="1" operator="equal">
      <formula>0</formula>
    </cfRule>
  </conditionalFormatting>
  <conditionalFormatting sqref="A130:C130">
    <cfRule type="cellIs" dxfId="107" priority="113" stopIfTrue="1" operator="equal">
      <formula>A129</formula>
    </cfRule>
    <cfRule type="cellIs" dxfId="106" priority="114" stopIfTrue="1" operator="equal">
      <formula>0</formula>
    </cfRule>
  </conditionalFormatting>
  <conditionalFormatting sqref="A131:C131">
    <cfRule type="cellIs" dxfId="105" priority="111" stopIfTrue="1" operator="equal">
      <formula>A130</formula>
    </cfRule>
    <cfRule type="cellIs" dxfId="104" priority="112" stopIfTrue="1" operator="equal">
      <formula>0</formula>
    </cfRule>
  </conditionalFormatting>
  <conditionalFormatting sqref="A132:C132">
    <cfRule type="cellIs" dxfId="103" priority="109" stopIfTrue="1" operator="equal">
      <formula>A131</formula>
    </cfRule>
    <cfRule type="cellIs" dxfId="102" priority="110" stopIfTrue="1" operator="equal">
      <formula>0</formula>
    </cfRule>
  </conditionalFormatting>
  <conditionalFormatting sqref="A133:C133">
    <cfRule type="cellIs" dxfId="101" priority="107" stopIfTrue="1" operator="equal">
      <formula>A132</formula>
    </cfRule>
    <cfRule type="cellIs" dxfId="100" priority="108" stopIfTrue="1" operator="equal">
      <formula>0</formula>
    </cfRule>
  </conditionalFormatting>
  <conditionalFormatting sqref="A134:C134">
    <cfRule type="cellIs" dxfId="99" priority="105" stopIfTrue="1" operator="equal">
      <formula>A133</formula>
    </cfRule>
    <cfRule type="cellIs" dxfId="98" priority="106" stopIfTrue="1" operator="equal">
      <formula>0</formula>
    </cfRule>
  </conditionalFormatting>
  <conditionalFormatting sqref="A135:C135">
    <cfRule type="cellIs" dxfId="97" priority="103" stopIfTrue="1" operator="equal">
      <formula>A134</formula>
    </cfRule>
    <cfRule type="cellIs" dxfId="96" priority="104" stopIfTrue="1" operator="equal">
      <formula>0</formula>
    </cfRule>
  </conditionalFormatting>
  <conditionalFormatting sqref="A136:C136">
    <cfRule type="cellIs" dxfId="95" priority="101" stopIfTrue="1" operator="equal">
      <formula>A135</formula>
    </cfRule>
    <cfRule type="cellIs" dxfId="94" priority="102" stopIfTrue="1" operator="equal">
      <formula>0</formula>
    </cfRule>
  </conditionalFormatting>
  <conditionalFormatting sqref="A137:C137">
    <cfRule type="cellIs" dxfId="93" priority="99" stopIfTrue="1" operator="equal">
      <formula>A136</formula>
    </cfRule>
    <cfRule type="cellIs" dxfId="92" priority="100" stopIfTrue="1" operator="equal">
      <formula>0</formula>
    </cfRule>
  </conditionalFormatting>
  <conditionalFormatting sqref="A138:C138">
    <cfRule type="cellIs" dxfId="91" priority="97" stopIfTrue="1" operator="equal">
      <formula>A137</formula>
    </cfRule>
    <cfRule type="cellIs" dxfId="90" priority="98" stopIfTrue="1" operator="equal">
      <formula>0</formula>
    </cfRule>
  </conditionalFormatting>
  <conditionalFormatting sqref="A139:C139">
    <cfRule type="cellIs" dxfId="89" priority="95" stopIfTrue="1" operator="equal">
      <formula>A138</formula>
    </cfRule>
    <cfRule type="cellIs" dxfId="88" priority="96" stopIfTrue="1" operator="equal">
      <formula>0</formula>
    </cfRule>
  </conditionalFormatting>
  <conditionalFormatting sqref="A140:C140">
    <cfRule type="cellIs" dxfId="87" priority="93" stopIfTrue="1" operator="equal">
      <formula>A139</formula>
    </cfRule>
    <cfRule type="cellIs" dxfId="86" priority="94" stopIfTrue="1" operator="equal">
      <formula>0</formula>
    </cfRule>
  </conditionalFormatting>
  <conditionalFormatting sqref="A141:C141">
    <cfRule type="cellIs" dxfId="85" priority="91" stopIfTrue="1" operator="equal">
      <formula>A140</formula>
    </cfRule>
    <cfRule type="cellIs" dxfId="84" priority="92" stopIfTrue="1" operator="equal">
      <formula>0</formula>
    </cfRule>
  </conditionalFormatting>
  <conditionalFormatting sqref="A142:C142">
    <cfRule type="cellIs" dxfId="83" priority="89" stopIfTrue="1" operator="equal">
      <formula>A141</formula>
    </cfRule>
    <cfRule type="cellIs" dxfId="82" priority="90" stopIfTrue="1" operator="equal">
      <formula>0</formula>
    </cfRule>
  </conditionalFormatting>
  <conditionalFormatting sqref="A143:C143">
    <cfRule type="cellIs" dxfId="81" priority="87" stopIfTrue="1" operator="equal">
      <formula>A142</formula>
    </cfRule>
    <cfRule type="cellIs" dxfId="80" priority="88" stopIfTrue="1" operator="equal">
      <formula>0</formula>
    </cfRule>
  </conditionalFormatting>
  <conditionalFormatting sqref="A144:C144">
    <cfRule type="cellIs" dxfId="79" priority="85" stopIfTrue="1" operator="equal">
      <formula>A143</formula>
    </cfRule>
    <cfRule type="cellIs" dxfId="78" priority="86" stopIfTrue="1" operator="equal">
      <formula>0</formula>
    </cfRule>
  </conditionalFormatting>
  <conditionalFormatting sqref="A145:C145">
    <cfRule type="cellIs" dxfId="77" priority="83" stopIfTrue="1" operator="equal">
      <formula>A144</formula>
    </cfRule>
    <cfRule type="cellIs" dxfId="76" priority="84" stopIfTrue="1" operator="equal">
      <formula>0</formula>
    </cfRule>
  </conditionalFormatting>
  <conditionalFormatting sqref="A146:C146">
    <cfRule type="cellIs" dxfId="75" priority="81" stopIfTrue="1" operator="equal">
      <formula>A145</formula>
    </cfRule>
    <cfRule type="cellIs" dxfId="74" priority="82" stopIfTrue="1" operator="equal">
      <formula>0</formula>
    </cfRule>
  </conditionalFormatting>
  <conditionalFormatting sqref="A147:C147">
    <cfRule type="cellIs" dxfId="73" priority="79" stopIfTrue="1" operator="equal">
      <formula>A146</formula>
    </cfRule>
    <cfRule type="cellIs" dxfId="72" priority="80" stopIfTrue="1" operator="equal">
      <formula>0</formula>
    </cfRule>
  </conditionalFormatting>
  <conditionalFormatting sqref="A148:C148">
    <cfRule type="cellIs" dxfId="71" priority="77" stopIfTrue="1" operator="equal">
      <formula>A147</formula>
    </cfRule>
    <cfRule type="cellIs" dxfId="70" priority="78" stopIfTrue="1" operator="equal">
      <formula>0</formula>
    </cfRule>
  </conditionalFormatting>
  <conditionalFormatting sqref="A149:C149">
    <cfRule type="cellIs" dxfId="69" priority="75" stopIfTrue="1" operator="equal">
      <formula>A148</formula>
    </cfRule>
    <cfRule type="cellIs" dxfId="68" priority="76" stopIfTrue="1" operator="equal">
      <formula>0</formula>
    </cfRule>
  </conditionalFormatting>
  <conditionalFormatting sqref="A150:C150">
    <cfRule type="cellIs" dxfId="67" priority="73" stopIfTrue="1" operator="equal">
      <formula>A149</formula>
    </cfRule>
    <cfRule type="cellIs" dxfId="66" priority="74" stopIfTrue="1" operator="equal">
      <formula>0</formula>
    </cfRule>
  </conditionalFormatting>
  <conditionalFormatting sqref="A151:C151">
    <cfRule type="cellIs" dxfId="65" priority="71" stopIfTrue="1" operator="equal">
      <formula>A150</formula>
    </cfRule>
    <cfRule type="cellIs" dxfId="64" priority="72" stopIfTrue="1" operator="equal">
      <formula>0</formula>
    </cfRule>
  </conditionalFormatting>
  <conditionalFormatting sqref="A152:C152">
    <cfRule type="cellIs" dxfId="63" priority="69" stopIfTrue="1" operator="equal">
      <formula>A151</formula>
    </cfRule>
    <cfRule type="cellIs" dxfId="62" priority="70" stopIfTrue="1" operator="equal">
      <formula>0</formula>
    </cfRule>
  </conditionalFormatting>
  <conditionalFormatting sqref="A160:C160">
    <cfRule type="cellIs" dxfId="61" priority="65" stopIfTrue="1" operator="equal">
      <formula>A159</formula>
    </cfRule>
    <cfRule type="cellIs" dxfId="60" priority="66" stopIfTrue="1" operator="equal">
      <formula>0</formula>
    </cfRule>
  </conditionalFormatting>
  <conditionalFormatting sqref="A161:C161">
    <cfRule type="cellIs" dxfId="59" priority="63" stopIfTrue="1" operator="equal">
      <formula>A160</formula>
    </cfRule>
    <cfRule type="cellIs" dxfId="58" priority="64" stopIfTrue="1" operator="equal">
      <formula>0</formula>
    </cfRule>
  </conditionalFormatting>
  <conditionalFormatting sqref="A162:C162">
    <cfRule type="cellIs" dxfId="57" priority="61" stopIfTrue="1" operator="equal">
      <formula>A161</formula>
    </cfRule>
    <cfRule type="cellIs" dxfId="56" priority="62" stopIfTrue="1" operator="equal">
      <formula>0</formula>
    </cfRule>
  </conditionalFormatting>
  <conditionalFormatting sqref="A163:C163">
    <cfRule type="cellIs" dxfId="55" priority="59" stopIfTrue="1" operator="equal">
      <formula>A162</formula>
    </cfRule>
    <cfRule type="cellIs" dxfId="54" priority="60" stopIfTrue="1" operator="equal">
      <formula>0</formula>
    </cfRule>
  </conditionalFormatting>
  <conditionalFormatting sqref="A164:C164">
    <cfRule type="cellIs" dxfId="53" priority="57" stopIfTrue="1" operator="equal">
      <formula>A163</formula>
    </cfRule>
    <cfRule type="cellIs" dxfId="52" priority="58" stopIfTrue="1" operator="equal">
      <formula>0</formula>
    </cfRule>
  </conditionalFormatting>
  <conditionalFormatting sqref="A165:C165">
    <cfRule type="cellIs" dxfId="51" priority="55" stopIfTrue="1" operator="equal">
      <formula>A164</formula>
    </cfRule>
    <cfRule type="cellIs" dxfId="50" priority="56" stopIfTrue="1" operator="equal">
      <formula>0</formula>
    </cfRule>
  </conditionalFormatting>
  <conditionalFormatting sqref="A166:C166">
    <cfRule type="cellIs" dxfId="49" priority="53" stopIfTrue="1" operator="equal">
      <formula>A165</formula>
    </cfRule>
    <cfRule type="cellIs" dxfId="48" priority="54" stopIfTrue="1" operator="equal">
      <formula>0</formula>
    </cfRule>
  </conditionalFormatting>
  <conditionalFormatting sqref="A167:C167">
    <cfRule type="cellIs" dxfId="47" priority="51" stopIfTrue="1" operator="equal">
      <formula>A166</formula>
    </cfRule>
    <cfRule type="cellIs" dxfId="46" priority="52" stopIfTrue="1" operator="equal">
      <formula>0</formula>
    </cfRule>
  </conditionalFormatting>
  <conditionalFormatting sqref="A168:C168">
    <cfRule type="cellIs" dxfId="45" priority="49" stopIfTrue="1" operator="equal">
      <formula>A167</formula>
    </cfRule>
    <cfRule type="cellIs" dxfId="44" priority="50" stopIfTrue="1" operator="equal">
      <formula>0</formula>
    </cfRule>
  </conditionalFormatting>
  <conditionalFormatting sqref="A169:C169">
    <cfRule type="cellIs" dxfId="43" priority="47" stopIfTrue="1" operator="equal">
      <formula>A168</formula>
    </cfRule>
    <cfRule type="cellIs" dxfId="42" priority="48" stopIfTrue="1" operator="equal">
      <formula>0</formula>
    </cfRule>
  </conditionalFormatting>
  <conditionalFormatting sqref="A170:C170">
    <cfRule type="cellIs" dxfId="41" priority="45" stopIfTrue="1" operator="equal">
      <formula>A169</formula>
    </cfRule>
    <cfRule type="cellIs" dxfId="40" priority="46" stopIfTrue="1" operator="equal">
      <formula>0</formula>
    </cfRule>
  </conditionalFormatting>
  <conditionalFormatting sqref="A171:C171">
    <cfRule type="cellIs" dxfId="39" priority="43" stopIfTrue="1" operator="equal">
      <formula>A170</formula>
    </cfRule>
    <cfRule type="cellIs" dxfId="38" priority="44" stopIfTrue="1" operator="equal">
      <formula>0</formula>
    </cfRule>
  </conditionalFormatting>
  <conditionalFormatting sqref="A172:C172">
    <cfRule type="cellIs" dxfId="37" priority="41" stopIfTrue="1" operator="equal">
      <formula>A171</formula>
    </cfRule>
    <cfRule type="cellIs" dxfId="36" priority="42" stopIfTrue="1" operator="equal">
      <formula>0</formula>
    </cfRule>
  </conditionalFormatting>
  <conditionalFormatting sqref="A173:C173">
    <cfRule type="cellIs" dxfId="35" priority="39" stopIfTrue="1" operator="equal">
      <formula>A172</formula>
    </cfRule>
    <cfRule type="cellIs" dxfId="34" priority="40" stopIfTrue="1" operator="equal">
      <formula>0</formula>
    </cfRule>
  </conditionalFormatting>
  <conditionalFormatting sqref="A174:C174">
    <cfRule type="cellIs" dxfId="33" priority="37" stopIfTrue="1" operator="equal">
      <formula>A173</formula>
    </cfRule>
    <cfRule type="cellIs" dxfId="32" priority="38" stopIfTrue="1" operator="equal">
      <formula>0</formula>
    </cfRule>
  </conditionalFormatting>
  <conditionalFormatting sqref="A175:C175">
    <cfRule type="cellIs" dxfId="31" priority="35" stopIfTrue="1" operator="equal">
      <formula>A174</formula>
    </cfRule>
    <cfRule type="cellIs" dxfId="30" priority="36" stopIfTrue="1" operator="equal">
      <formula>0</formula>
    </cfRule>
  </conditionalFormatting>
  <conditionalFormatting sqref="A176:C176">
    <cfRule type="cellIs" dxfId="29" priority="33" stopIfTrue="1" operator="equal">
      <formula>A175</formula>
    </cfRule>
    <cfRule type="cellIs" dxfId="28" priority="34" stopIfTrue="1" operator="equal">
      <formula>0</formula>
    </cfRule>
  </conditionalFormatting>
  <conditionalFormatting sqref="A177:C177">
    <cfRule type="cellIs" dxfId="27" priority="31" stopIfTrue="1" operator="equal">
      <formula>A176</formula>
    </cfRule>
    <cfRule type="cellIs" dxfId="26" priority="32" stopIfTrue="1" operator="equal">
      <formula>0</formula>
    </cfRule>
  </conditionalFormatting>
  <conditionalFormatting sqref="A178:C178">
    <cfRule type="cellIs" dxfId="25" priority="29" stopIfTrue="1" operator="equal">
      <formula>A177</formula>
    </cfRule>
    <cfRule type="cellIs" dxfId="24" priority="30" stopIfTrue="1" operator="equal">
      <formula>0</formula>
    </cfRule>
  </conditionalFormatting>
  <conditionalFormatting sqref="A179:C179">
    <cfRule type="cellIs" dxfId="23" priority="27" stopIfTrue="1" operator="equal">
      <formula>A178</formula>
    </cfRule>
    <cfRule type="cellIs" dxfId="22" priority="28" stopIfTrue="1" operator="equal">
      <formula>0</formula>
    </cfRule>
  </conditionalFormatting>
  <conditionalFormatting sqref="A180:C180">
    <cfRule type="cellIs" dxfId="21" priority="25" stopIfTrue="1" operator="equal">
      <formula>A179</formula>
    </cfRule>
    <cfRule type="cellIs" dxfId="20" priority="26" stopIfTrue="1" operator="equal">
      <formula>0</formula>
    </cfRule>
  </conditionalFormatting>
  <conditionalFormatting sqref="A181:C181">
    <cfRule type="cellIs" dxfId="19" priority="23" stopIfTrue="1" operator="equal">
      <formula>A180</formula>
    </cfRule>
    <cfRule type="cellIs" dxfId="18" priority="24" stopIfTrue="1" operator="equal">
      <formula>0</formula>
    </cfRule>
  </conditionalFormatting>
  <conditionalFormatting sqref="A182:C182">
    <cfRule type="cellIs" dxfId="17" priority="21" stopIfTrue="1" operator="equal">
      <formula>A181</formula>
    </cfRule>
    <cfRule type="cellIs" dxfId="16" priority="22" stopIfTrue="1" operator="equal">
      <formula>0</formula>
    </cfRule>
  </conditionalFormatting>
  <conditionalFormatting sqref="A183:C183">
    <cfRule type="cellIs" dxfId="15" priority="19" stopIfTrue="1" operator="equal">
      <formula>A182</formula>
    </cfRule>
    <cfRule type="cellIs" dxfId="14" priority="20" stopIfTrue="1" operator="equal">
      <formula>0</formula>
    </cfRule>
  </conditionalFormatting>
  <conditionalFormatting sqref="A184:C184">
    <cfRule type="cellIs" dxfId="13" priority="17" stopIfTrue="1" operator="equal">
      <formula>A183</formula>
    </cfRule>
    <cfRule type="cellIs" dxfId="12" priority="18" stopIfTrue="1" operator="equal">
      <formula>0</formula>
    </cfRule>
  </conditionalFormatting>
  <conditionalFormatting sqref="A185:C185">
    <cfRule type="cellIs" dxfId="11" priority="15" stopIfTrue="1" operator="equal">
      <formula>A184</formula>
    </cfRule>
    <cfRule type="cellIs" dxfId="10" priority="16" stopIfTrue="1" operator="equal">
      <formula>0</formula>
    </cfRule>
  </conditionalFormatting>
  <conditionalFormatting sqref="A186:C186">
    <cfRule type="cellIs" dxfId="9" priority="13" stopIfTrue="1" operator="equal">
      <formula>A185</formula>
    </cfRule>
    <cfRule type="cellIs" dxfId="8" priority="14" stopIfTrue="1" operator="equal">
      <formula>0</formula>
    </cfRule>
  </conditionalFormatting>
  <conditionalFormatting sqref="A187:C187">
    <cfRule type="cellIs" dxfId="7" priority="11" stopIfTrue="1" operator="equal">
      <formula>A186</formula>
    </cfRule>
    <cfRule type="cellIs" dxfId="6" priority="12" stopIfTrue="1" operator="equal">
      <formula>0</formula>
    </cfRule>
  </conditionalFormatting>
  <conditionalFormatting sqref="A188:C188">
    <cfRule type="cellIs" dxfId="5" priority="9" stopIfTrue="1" operator="equal">
      <formula>A187</formula>
    </cfRule>
    <cfRule type="cellIs" dxfId="4" priority="10" stopIfTrue="1" operator="equal">
      <formula>0</formula>
    </cfRule>
  </conditionalFormatting>
  <conditionalFormatting sqref="A189:C189">
    <cfRule type="cellIs" dxfId="3" priority="7" stopIfTrue="1" operator="equal">
      <formula>A188</formula>
    </cfRule>
    <cfRule type="cellIs" dxfId="2" priority="8" stopIfTrue="1" operator="equal">
      <formula>0</formula>
    </cfRule>
  </conditionalFormatting>
  <conditionalFormatting sqref="A190:C190">
    <cfRule type="cellIs" dxfId="1" priority="5" stopIfTrue="1" operator="equal">
      <formula>A189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КПК0112010</vt:lpstr>
      <vt:lpstr>'Додаток2 КПК0112010'!Область_печати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2022-01-10T09:09:41Z</cp:lastPrinted>
  <dcterms:created xsi:type="dcterms:W3CDTF">2016-07-02T12:27:50Z</dcterms:created>
  <dcterms:modified xsi:type="dcterms:W3CDTF">2022-01-10T09:10:11Z</dcterms:modified>
</cp:coreProperties>
</file>