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AC76" i="2" l="1"/>
  <c r="AR89" i="2" l="1"/>
  <c r="AR88" i="2"/>
  <c r="AR87" i="2"/>
  <c r="AR86" i="2"/>
  <c r="AR85" i="2"/>
  <c r="AR84" i="2"/>
  <c r="AS76" i="2"/>
  <c r="AS75" i="2"/>
  <c r="AS74" i="2"/>
  <c r="AS73" i="2"/>
  <c r="AS72" i="2"/>
  <c r="AS71" i="2"/>
  <c r="AS70" i="2"/>
  <c r="AS69" i="2"/>
  <c r="AS68" i="2"/>
  <c r="AS67" i="2"/>
</calcChain>
</file>

<file path=xl/sharedStrings.xml><?xml version="1.0" encoding="utf-8"?>
<sst xmlns="http://schemas.openxmlformats.org/spreadsheetml/2006/main" count="274" uniqueCount="171">
  <si>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</si>
  <si>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</si>
  <si>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</si>
  <si>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</si>
  <si>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</si>
  <si>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</si>
  <si>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</si>
  <si>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</si>
  <si>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</si>
  <si>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</si>
  <si>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</si>
  <si>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</si>
  <si>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</si>
  <si>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</si>
  <si>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</si>
  <si>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</si>
  <si>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</si>
  <si>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</si>
  <si>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</si>
  <si>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</si>
  <si>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</si>
  <si>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</si>
  <si>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</si>
  <si>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</si>
  <si>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</si>
  <si>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</si>
  <si>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</si>
  <si>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</si>
  <si>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</si>
  <si>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</si>
  <si>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</si>
  <si>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</si>
  <si>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</si>
  <si>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</si>
  <si>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</si>
  <si>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</si>
  <si>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</si>
  <si>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</si>
  <si>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</si>
  <si>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</si>
  <si>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</si>
  <si>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</si>
  <si>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</si>
  <si>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</si>
  <si>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</si>
  <si>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</si>
  <si>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</si>
  <si>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</si>
  <si>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</si>
  <si>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</si>
  <si>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</si>
  <si>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</si>
  <si>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</si>
  <si>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</si>
  <si>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</si>
  <si>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</si>
  <si>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</si>
  <si>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</si>
  <si>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</si>
  <si>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</si>
  <si>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</si>
  <si>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</si>
  <si>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</si>
  <si>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</si>
  <si>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</si>
  <si>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</si>
  <si>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</si>
  <si>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</si>
  <si>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</si>
  <si>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</si>
  <si>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</si>
  <si>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</si>
  <si>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</si>
  <si>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Покращення санітарного та естетичного стану міста, постійний догляд за станом парків та скверів, озеленення міста.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</si>
  <si>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</si>
  <si>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</si>
  <si>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</si>
  <si>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Збереження існуючих зелених насаджень на території населених пунктів громади</t>
  </si>
  <si>
    <t>Здійснення заходів з озеленення населених пунктів громади</t>
  </si>
  <si>
    <t>Створення сприятливих умов для залучення інвесторів, залучення інвестицій в економічний та соціальний розвиток, підвищення конкурентоспроможності, забезпечення сталого розвитку територіальної громади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</si>
  <si>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</si>
  <si>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</si>
  <si>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Озеленення та благоустрій територій населених пунктів громади</t>
  </si>
  <si>
    <t>Придбання матеріалів для паркової зони</t>
  </si>
  <si>
    <t>Роботи із встановлення паркового обладнання</t>
  </si>
  <si>
    <t>Придбання предметів і матеріалів (інша субвенція)</t>
  </si>
  <si>
    <t>Придбання трактора та навісного обладнання</t>
  </si>
  <si>
    <t>Придбання глибинних насосів</t>
  </si>
  <si>
    <t>УСЬОГО</t>
  </si>
  <si>
    <t>Міська програма впровадження системи вуличного відеоспостереження у місті Новгороді-Сіверському на 2019-2021 роки</t>
  </si>
  <si>
    <t>Програма (план дій) по проведенню робіт з благоустрою та санітарної очистки території населених пунктів Новгород-Сіверської міської територіальної громади на 2021 рік</t>
  </si>
  <si>
    <t>Програма управління комунальним майном Новгород-Сіверської міської територіальної громади на 2021 рік</t>
  </si>
  <si>
    <t>Програма збереження зелених насаджень на території Новгород-Сіверської міської територіальної громади на 2021-2022 роки</t>
  </si>
  <si>
    <t>Програма розвитку інвестиційної діяльності в Новгород-Сіверській міській територіальній громаді на 2021-2024 роки</t>
  </si>
  <si>
    <t>затрат</t>
  </si>
  <si>
    <t xml:space="preserve">formula=RC[-16]+RC[-8]                          </t>
  </si>
  <si>
    <t>обсяг видатків на санітарну очистку території</t>
  </si>
  <si>
    <t>грн.</t>
  </si>
  <si>
    <t>кошторис</t>
  </si>
  <si>
    <t>обсяг видатків на виготовлення технічної та правовстановлюючої документації</t>
  </si>
  <si>
    <t>обсяг витрат на виконання програми відеоконтролю</t>
  </si>
  <si>
    <t>обсяг видатків на придбання предметів довгострокового використання</t>
  </si>
  <si>
    <t>обсяг видатків на придбання декоративного посадкового матеріалу</t>
  </si>
  <si>
    <t>обсяг видатків на придбання матеріалів для паркової зони</t>
  </si>
  <si>
    <t>обсяг видатків на роботи із встановлення паркового обладнання</t>
  </si>
  <si>
    <t>обсяг видатків іншої субвенції</t>
  </si>
  <si>
    <t>розпорядження</t>
  </si>
  <si>
    <t>обсяг видатків на придбання трактора та навісного обладнання</t>
  </si>
  <si>
    <t>обсяг видатків на придбання глибинних насосів</t>
  </si>
  <si>
    <t>продукту</t>
  </si>
  <si>
    <t>площа, що підлягає санітарній очистці території населених пунктів</t>
  </si>
  <si>
    <t>га.</t>
  </si>
  <si>
    <t>розрахунок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</si>
  <si>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</si>
  <si>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</si>
  <si>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</si>
  <si>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</si>
  <si>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</si>
  <si>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кількість установлених відеокамер у м.Н-сіверський</t>
  </si>
  <si>
    <t>звіт</t>
  </si>
  <si>
    <t>кількість придбання декоративного посадкового матеріалу</t>
  </si>
  <si>
    <t>кількість придбання матеріалів для парковї зони</t>
  </si>
  <si>
    <t>кількість людино-днів на роботи зі встановлення паркового обладнання</t>
  </si>
  <si>
    <t>людино/день</t>
  </si>
  <si>
    <t>кількість придбання предметів і матеріалів (інша субвенція)</t>
  </si>
  <si>
    <t>кількість тракторів та навісного обладнання</t>
  </si>
  <si>
    <t>рішення сесії</t>
  </si>
  <si>
    <t>кількість глибинних насосів</t>
  </si>
  <si>
    <t>ефективності</t>
  </si>
  <si>
    <t>середні витрати на утримання 1 га по санітарній очистці міста</t>
  </si>
  <si>
    <t>середні витрати на виготовлення технічної та правовстановлюючої документації</t>
  </si>
  <si>
    <t>середні витрати на встановлення та обслуговування однієї відеокамери</t>
  </si>
  <si>
    <t>середні витрати на придбання предметів довготрокового використання</t>
  </si>
  <si>
    <t>середні витрати на придбання декоративного посадкового матеріалу</t>
  </si>
  <si>
    <t>середні витрати на придбання матеріалів для паркової зони</t>
  </si>
  <si>
    <t>розрахункові дані</t>
  </si>
  <si>
    <t>середні витрати на роботи зі встановлення паркового обладнання</t>
  </si>
  <si>
    <t>середні витрати на придбання предметів і матеріалів (інша субвенція)</t>
  </si>
  <si>
    <t>середна витрати на придбання трактора та навісного обладнання</t>
  </si>
  <si>
    <t>середня вартість глибинних насосів</t>
  </si>
  <si>
    <t>якості</t>
  </si>
  <si>
    <t>відсоток площі, що підлягала утриманню та догляду до плануємої площі</t>
  </si>
  <si>
    <t>відс.</t>
  </si>
  <si>
    <t>рівень освоєння коштів на виготовлення технічної та правовстановлюючої документації</t>
  </si>
  <si>
    <t>рівень освоєння коштів на виконання програми відеоконтролю</t>
  </si>
  <si>
    <t>рівень освоєння коштів на придбання предметів довгострокового використання</t>
  </si>
  <si>
    <t>рівень освоєння коштів на придбання декоративного посадкового матеріалу</t>
  </si>
  <si>
    <t>рівень освоєння коштів для придбання матеріалів для паркової зони</t>
  </si>
  <si>
    <t>рівень освоєння коштів на роботи зі встановлення паркового обладнання</t>
  </si>
  <si>
    <t>рівень освоєння коштів іншої субвенції</t>
  </si>
  <si>
    <t>рівень освоєння коштів на придбання трактора та навісного обладнання</t>
  </si>
  <si>
    <t>рівень освоєння коштів на придбання глибинних насосів</t>
  </si>
  <si>
    <t>Конституція України, Бюджетний кодекс України (зі змінами), Закон України "Про Державний бюджет України на 2021 рік",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 України від 21.05.1997 № 280/97-ВР "Про місцеве самоврядування в Україні", із внесеними до нього змінами, Закон України від 06.09.2005 № 2807-IV "Про благоустрій населених пунктів", із внесеними до нього змінами,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бюжетів",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бюджетів", ЗУ "Про державне прогнозування та розроблення програм економічного та соціального розвитку України, ЗУ "Про інвестиційну діяльність", ЗУ "Про інноваційну діяльність в Україні", ЗУ "Про зовнішньоекономічну діяльність", ЗУ "Про засади державної регіональної політики", постанова КМУ "Про затвердження Державної старатегії регіонального розвитку на 2021-2027 роки"_x000D_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від 26.03.2021 № 126, від 23.04.2021 № 175, від 14.07.2021 № 283, від 08.09.2021 № 322,від 26.10.2021 № 396, від 03.12.2021 № 496</t>
  </si>
  <si>
    <t>Забезпечення утримання в належному санітарно-технічному стані території міста, очищення та озеленення території; працевлаштування незайнятого працездатного населення шляхом залучення до громадських робіт та інших робіт тимчасового характеру, організація суспільно-корисних робіт порушників законодавства, на яких накладено адміністративне стягнення, реалізація громадського бюджету (бюджету участі) у місті.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 Забезпечення охорони, збереження та відтворення в громаді існуючих зелених насаджень, озеленення наелених пунктів. Створення умов для залучення інвестиційних ресурсів для соціально-економічного розвитку Новгород-Сіверської міської територіальної громади.</t>
  </si>
  <si>
    <t>0100000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</si>
  <si>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</si>
  <si>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</si>
  <si>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</si>
  <si>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</si>
  <si>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</si>
  <si>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</si>
  <si>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</si>
  <si>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</si>
  <si>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0116030</t>
  </si>
  <si>
    <t>Організація благоустрою населених пунктів</t>
  </si>
  <si>
    <t>0110000</t>
  </si>
  <si>
    <t>6030</t>
  </si>
  <si>
    <t>0620</t>
  </si>
  <si>
    <t>235-ОД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</si>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</sst>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9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1"/>
  <sheetViews>
    <sheetView tabSelected="1" topLeftCell="A141" zoomScaleNormal="100" zoomScaleSheetLayoutView="100" workbookViewId="0">
      <selection activeCell="O155" sqref="O15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1" width="2.85546875" style="1" customWidth="1"/>
    <col min="62" max="62" width="3" style="1" customWidth="1"/>
    <col min="63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6"/>
      <c r="BJ1" s="116"/>
      <c r="BK1" s="116"/>
      <c r="BL1" s="116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106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155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7">
        <v>44540</v>
      </c>
      <c r="AP8" s="41"/>
      <c r="AQ8" s="41"/>
      <c r="AR8" s="41"/>
      <c r="AS8" s="41"/>
      <c r="AT8" s="41"/>
      <c r="AU8" s="41"/>
      <c r="AV8" s="1" t="s">
        <v>63</v>
      </c>
      <c r="AW8" s="47" t="s">
        <v>168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3" t="s">
        <v>21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15.75" customHeight="1" x14ac:dyDescent="0.2">
      <c r="A12" s="103" t="s">
        <v>162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9" t="s">
        <v>154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4"/>
      <c r="N14" s="97" t="s">
        <v>155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9" t="s">
        <v>159</v>
      </c>
      <c r="AV14" s="100"/>
      <c r="AW14" s="100"/>
      <c r="AX14" s="100"/>
      <c r="AY14" s="100"/>
      <c r="AZ14" s="100"/>
      <c r="BA14" s="100"/>
      <c r="BB14" s="10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1" t="s">
        <v>56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33"/>
      <c r="N15" s="98" t="s">
        <v>62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33"/>
      <c r="AU15" s="101" t="s">
        <v>55</v>
      </c>
      <c r="AV15" s="101"/>
      <c r="AW15" s="101"/>
      <c r="AX15" s="101"/>
      <c r="AY15" s="101"/>
      <c r="AZ15" s="101"/>
      <c r="BA15" s="101"/>
      <c r="BB15" s="10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9" t="s">
        <v>165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4"/>
      <c r="N17" s="97" t="s">
        <v>155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9" t="s">
        <v>159</v>
      </c>
      <c r="AV17" s="100"/>
      <c r="AW17" s="100"/>
      <c r="AX17" s="100"/>
      <c r="AY17" s="100"/>
      <c r="AZ17" s="100"/>
      <c r="BA17" s="100"/>
      <c r="BB17" s="10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1" t="s">
        <v>56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33"/>
      <c r="N18" s="98" t="s">
        <v>61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33"/>
      <c r="AU18" s="101" t="s">
        <v>55</v>
      </c>
      <c r="AV18" s="101"/>
      <c r="AW18" s="101"/>
      <c r="AX18" s="101"/>
      <c r="AY18" s="101"/>
      <c r="AZ18" s="101"/>
      <c r="BA18" s="101"/>
      <c r="BB18" s="10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99" t="s">
        <v>163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99" t="s">
        <v>166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6"/>
      <c r="AA20" s="99" t="s">
        <v>167</v>
      </c>
      <c r="AB20" s="100"/>
      <c r="AC20" s="100"/>
      <c r="AD20" s="100"/>
      <c r="AE20" s="100"/>
      <c r="AF20" s="100"/>
      <c r="AG20" s="100"/>
      <c r="AH20" s="100"/>
      <c r="AI20" s="100"/>
      <c r="AJ20" s="26"/>
      <c r="AK20" s="104" t="s">
        <v>164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9" t="s">
        <v>160</v>
      </c>
      <c r="BF20" s="100"/>
      <c r="BG20" s="100"/>
      <c r="BH20" s="100"/>
      <c r="BI20" s="100"/>
      <c r="BJ20" s="100"/>
      <c r="BK20" s="100"/>
      <c r="BL20" s="10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1" t="s">
        <v>56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57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8"/>
      <c r="AA21" s="102" t="s">
        <v>58</v>
      </c>
      <c r="AB21" s="102"/>
      <c r="AC21" s="102"/>
      <c r="AD21" s="102"/>
      <c r="AE21" s="102"/>
      <c r="AF21" s="102"/>
      <c r="AG21" s="102"/>
      <c r="AH21" s="102"/>
      <c r="AI21" s="102"/>
      <c r="AJ21" s="28"/>
      <c r="AK21" s="105" t="s">
        <v>59</v>
      </c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28"/>
      <c r="BE21" s="101" t="s">
        <v>60</v>
      </c>
      <c r="BF21" s="101"/>
      <c r="BG21" s="101"/>
      <c r="BH21" s="101"/>
      <c r="BI21" s="101"/>
      <c r="BJ21" s="101"/>
      <c r="BK21" s="101"/>
      <c r="BL21" s="10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50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8172711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51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7026711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1146000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04.75" customHeight="1" x14ac:dyDescent="0.2">
      <c r="A27" s="91" t="s">
        <v>152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52">
        <v>2</v>
      </c>
      <c r="B34" s="52"/>
      <c r="C34" s="52"/>
      <c r="D34" s="52"/>
      <c r="E34" s="52"/>
      <c r="F34" s="52"/>
      <c r="G34" s="61" t="s">
        <v>65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</row>
    <row r="35" spans="1:79" ht="12.75" customHeight="1" x14ac:dyDescent="0.2">
      <c r="A35" s="52">
        <v>3</v>
      </c>
      <c r="B35" s="52"/>
      <c r="C35" s="52"/>
      <c r="D35" s="52"/>
      <c r="E35" s="52"/>
      <c r="F35" s="52"/>
      <c r="G35" s="61" t="s">
        <v>66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79" ht="25.5" customHeight="1" x14ac:dyDescent="0.2">
      <c r="A36" s="52">
        <v>4</v>
      </c>
      <c r="B36" s="52"/>
      <c r="C36" s="52"/>
      <c r="D36" s="52"/>
      <c r="E36" s="52"/>
      <c r="F36" s="52"/>
      <c r="G36" s="61" t="s">
        <v>67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</row>
    <row r="37" spans="1:79" ht="25.5" customHeight="1" x14ac:dyDescent="0.2">
      <c r="A37" s="52">
        <v>5</v>
      </c>
      <c r="B37" s="52"/>
      <c r="C37" s="52"/>
      <c r="D37" s="52"/>
      <c r="E37" s="52"/>
      <c r="F37" s="52"/>
      <c r="G37" s="61" t="s">
        <v>68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</row>
    <row r="38" spans="1:79" ht="25.5" customHeight="1" x14ac:dyDescent="0.2">
      <c r="A38" s="52">
        <v>6</v>
      </c>
      <c r="B38" s="52"/>
      <c r="C38" s="52"/>
      <c r="D38" s="52"/>
      <c r="E38" s="52"/>
      <c r="F38" s="52"/>
      <c r="G38" s="61" t="s">
        <v>69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2.75" customHeight="1" x14ac:dyDescent="0.2">
      <c r="A39" s="52">
        <v>7</v>
      </c>
      <c r="B39" s="52"/>
      <c r="C39" s="52"/>
      <c r="D39" s="52"/>
      <c r="E39" s="52"/>
      <c r="F39" s="52"/>
      <c r="G39" s="61" t="s">
        <v>70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</row>
    <row r="40" spans="1:79" ht="25.5" customHeight="1" x14ac:dyDescent="0.2">
      <c r="A40" s="52">
        <v>8</v>
      </c>
      <c r="B40" s="52"/>
      <c r="C40" s="52"/>
      <c r="D40" s="52"/>
      <c r="E40" s="52"/>
      <c r="F40" s="52"/>
      <c r="G40" s="61" t="s">
        <v>71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</row>
    <row r="41" spans="1:79" ht="12.75" customHeight="1" x14ac:dyDescent="0.2">
      <c r="A41" s="52">
        <v>9</v>
      </c>
      <c r="B41" s="52"/>
      <c r="C41" s="52"/>
      <c r="D41" s="52"/>
      <c r="E41" s="52"/>
      <c r="F41" s="52"/>
      <c r="G41" s="61" t="s">
        <v>72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</row>
    <row r="42" spans="1:79" ht="12.7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.95" customHeight="1" x14ac:dyDescent="0.2">
      <c r="A43" s="53" t="s">
        <v>38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</row>
    <row r="44" spans="1:79" ht="110.25" customHeight="1" x14ac:dyDescent="0.2">
      <c r="A44" s="91" t="s">
        <v>153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</row>
    <row r="45" spans="1:79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</row>
    <row r="46" spans="1:79" ht="15.75" customHeight="1" x14ac:dyDescent="0.2">
      <c r="A46" s="53" t="s">
        <v>39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</row>
    <row r="47" spans="1:79" ht="27.75" customHeight="1" x14ac:dyDescent="0.2">
      <c r="A47" s="70" t="s">
        <v>28</v>
      </c>
      <c r="B47" s="70"/>
      <c r="C47" s="70"/>
      <c r="D47" s="70"/>
      <c r="E47" s="70"/>
      <c r="F47" s="70"/>
      <c r="G47" s="66" t="s">
        <v>25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8"/>
    </row>
    <row r="48" spans="1:79" ht="15.75" hidden="1" x14ac:dyDescent="0.2">
      <c r="A48" s="48">
        <v>1</v>
      </c>
      <c r="B48" s="48"/>
      <c r="C48" s="48"/>
      <c r="D48" s="48"/>
      <c r="E48" s="48"/>
      <c r="F48" s="48"/>
      <c r="G48" s="66">
        <v>2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8"/>
    </row>
    <row r="49" spans="1:79" ht="10.5" hidden="1" customHeight="1" x14ac:dyDescent="0.2">
      <c r="A49" s="52" t="s">
        <v>6</v>
      </c>
      <c r="B49" s="52"/>
      <c r="C49" s="52"/>
      <c r="D49" s="52"/>
      <c r="E49" s="52"/>
      <c r="F49" s="52"/>
      <c r="G49" s="77" t="s">
        <v>7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9"/>
      <c r="CA49" s="1" t="s">
        <v>11</v>
      </c>
    </row>
    <row r="50" spans="1:79" ht="12.75" customHeight="1" x14ac:dyDescent="0.2">
      <c r="A50" s="52">
        <v>1</v>
      </c>
      <c r="B50" s="52"/>
      <c r="C50" s="52"/>
      <c r="D50" s="52"/>
      <c r="E50" s="52"/>
      <c r="F50" s="52"/>
      <c r="G50" s="61" t="s">
        <v>73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3"/>
      <c r="CA50" s="1" t="s">
        <v>12</v>
      </c>
    </row>
    <row r="51" spans="1:79" ht="12.75" customHeight="1" x14ac:dyDescent="0.2">
      <c r="A51" s="52">
        <v>2</v>
      </c>
      <c r="B51" s="52"/>
      <c r="C51" s="52"/>
      <c r="D51" s="52"/>
      <c r="E51" s="52"/>
      <c r="F51" s="52"/>
      <c r="G51" s="61" t="s">
        <v>65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3"/>
    </row>
    <row r="52" spans="1:79" ht="12.75" customHeight="1" x14ac:dyDescent="0.2">
      <c r="A52" s="52">
        <v>3</v>
      </c>
      <c r="B52" s="52"/>
      <c r="C52" s="52"/>
      <c r="D52" s="52"/>
      <c r="E52" s="52"/>
      <c r="F52" s="52"/>
      <c r="G52" s="61" t="s">
        <v>66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3"/>
    </row>
    <row r="53" spans="1:79" ht="25.5" customHeight="1" x14ac:dyDescent="0.2">
      <c r="A53" s="52">
        <v>4</v>
      </c>
      <c r="B53" s="52"/>
      <c r="C53" s="52"/>
      <c r="D53" s="52"/>
      <c r="E53" s="52"/>
      <c r="F53" s="52"/>
      <c r="G53" s="61" t="s">
        <v>74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3"/>
    </row>
    <row r="54" spans="1:79" ht="25.5" customHeight="1" x14ac:dyDescent="0.2">
      <c r="A54" s="52">
        <v>5</v>
      </c>
      <c r="B54" s="52"/>
      <c r="C54" s="52"/>
      <c r="D54" s="52"/>
      <c r="E54" s="52"/>
      <c r="F54" s="52"/>
      <c r="G54" s="61" t="s">
        <v>75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3"/>
    </row>
    <row r="55" spans="1:79" ht="25.5" customHeight="1" x14ac:dyDescent="0.2">
      <c r="A55" s="52">
        <v>6</v>
      </c>
      <c r="B55" s="52"/>
      <c r="C55" s="52"/>
      <c r="D55" s="52"/>
      <c r="E55" s="52"/>
      <c r="F55" s="52"/>
      <c r="G55" s="61" t="s">
        <v>76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3"/>
    </row>
    <row r="56" spans="1:79" ht="12.75" customHeight="1" x14ac:dyDescent="0.2">
      <c r="A56" s="52">
        <v>7</v>
      </c>
      <c r="B56" s="52"/>
      <c r="C56" s="52"/>
      <c r="D56" s="52"/>
      <c r="E56" s="52"/>
      <c r="F56" s="52"/>
      <c r="G56" s="61" t="s">
        <v>77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3"/>
    </row>
    <row r="57" spans="1:79" ht="12.75" customHeight="1" x14ac:dyDescent="0.2">
      <c r="A57" s="52">
        <v>8</v>
      </c>
      <c r="B57" s="52"/>
      <c r="C57" s="52"/>
      <c r="D57" s="52"/>
      <c r="E57" s="52"/>
      <c r="F57" s="52"/>
      <c r="G57" s="61" t="s">
        <v>78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3"/>
    </row>
    <row r="58" spans="1:79" ht="25.5" customHeight="1" x14ac:dyDescent="0.2">
      <c r="A58" s="52">
        <v>9</v>
      </c>
      <c r="B58" s="52"/>
      <c r="C58" s="52"/>
      <c r="D58" s="52"/>
      <c r="E58" s="52"/>
      <c r="F58" s="52"/>
      <c r="G58" s="61" t="s">
        <v>79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3"/>
    </row>
    <row r="59" spans="1:79" ht="12.75" customHeight="1" x14ac:dyDescent="0.2">
      <c r="A59" s="52">
        <v>10</v>
      </c>
      <c r="B59" s="52"/>
      <c r="C59" s="52"/>
      <c r="D59" s="52"/>
      <c r="E59" s="52"/>
      <c r="F59" s="52"/>
      <c r="G59" s="61" t="s">
        <v>72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3"/>
    </row>
    <row r="60" spans="1:7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79" ht="15.75" customHeight="1" x14ac:dyDescent="0.2">
      <c r="A61" s="53" t="s">
        <v>41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ht="15" hidden="1" customHeight="1" x14ac:dyDescent="0.2">
      <c r="A62" s="69" t="s">
        <v>161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22"/>
      <c r="BB62" s="22"/>
      <c r="BC62" s="22"/>
      <c r="BD62" s="22"/>
      <c r="BE62" s="22"/>
      <c r="BF62" s="22"/>
      <c r="BG62" s="22"/>
      <c r="BH62" s="22"/>
      <c r="BI62" s="6"/>
      <c r="BJ62" s="6"/>
      <c r="BK62" s="6"/>
      <c r="BL62" s="6"/>
    </row>
    <row r="63" spans="1:79" ht="15.95" customHeight="1" x14ac:dyDescent="0.2">
      <c r="A63" s="48" t="s">
        <v>28</v>
      </c>
      <c r="B63" s="48"/>
      <c r="C63" s="48"/>
      <c r="D63" s="55" t="s">
        <v>26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C63" s="48" t="s">
        <v>29</v>
      </c>
      <c r="AD63" s="48"/>
      <c r="AE63" s="48"/>
      <c r="AF63" s="48"/>
      <c r="AG63" s="48"/>
      <c r="AH63" s="48"/>
      <c r="AI63" s="48"/>
      <c r="AJ63" s="48"/>
      <c r="AK63" s="48" t="s">
        <v>30</v>
      </c>
      <c r="AL63" s="48"/>
      <c r="AM63" s="48"/>
      <c r="AN63" s="48"/>
      <c r="AO63" s="48"/>
      <c r="AP63" s="48"/>
      <c r="AQ63" s="48"/>
      <c r="AR63" s="48"/>
      <c r="AS63" s="48" t="s">
        <v>27</v>
      </c>
      <c r="AT63" s="48"/>
      <c r="AU63" s="48"/>
      <c r="AV63" s="48"/>
      <c r="AW63" s="48"/>
      <c r="AX63" s="48"/>
      <c r="AY63" s="48"/>
      <c r="AZ63" s="48"/>
      <c r="BA63" s="18"/>
      <c r="BB63" s="18"/>
      <c r="BC63" s="18"/>
      <c r="BD63" s="18"/>
      <c r="BE63" s="18"/>
      <c r="BF63" s="18"/>
      <c r="BG63" s="18"/>
      <c r="BH63" s="18"/>
    </row>
    <row r="64" spans="1:79" ht="29.1" customHeight="1" x14ac:dyDescent="0.2">
      <c r="A64" s="48"/>
      <c r="B64" s="48"/>
      <c r="C64" s="48"/>
      <c r="D64" s="58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60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18"/>
      <c r="BB64" s="18"/>
      <c r="BC64" s="18"/>
      <c r="BD64" s="18"/>
      <c r="BE64" s="18"/>
      <c r="BF64" s="18"/>
      <c r="BG64" s="18"/>
      <c r="BH64" s="18"/>
    </row>
    <row r="65" spans="1:79" ht="15.75" x14ac:dyDescent="0.2">
      <c r="A65" s="48">
        <v>1</v>
      </c>
      <c r="B65" s="48"/>
      <c r="C65" s="48"/>
      <c r="D65" s="49">
        <v>2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1"/>
      <c r="AC65" s="48">
        <v>3</v>
      </c>
      <c r="AD65" s="48"/>
      <c r="AE65" s="48"/>
      <c r="AF65" s="48"/>
      <c r="AG65" s="48"/>
      <c r="AH65" s="48"/>
      <c r="AI65" s="48"/>
      <c r="AJ65" s="48"/>
      <c r="AK65" s="48">
        <v>4</v>
      </c>
      <c r="AL65" s="48"/>
      <c r="AM65" s="48"/>
      <c r="AN65" s="48"/>
      <c r="AO65" s="48"/>
      <c r="AP65" s="48"/>
      <c r="AQ65" s="48"/>
      <c r="AR65" s="48"/>
      <c r="AS65" s="48">
        <v>5</v>
      </c>
      <c r="AT65" s="48"/>
      <c r="AU65" s="48"/>
      <c r="AV65" s="48"/>
      <c r="AW65" s="48"/>
      <c r="AX65" s="48"/>
      <c r="AY65" s="48"/>
      <c r="AZ65" s="48"/>
      <c r="BA65" s="18"/>
      <c r="BB65" s="18"/>
      <c r="BC65" s="18"/>
      <c r="BD65" s="18"/>
      <c r="BE65" s="18"/>
      <c r="BF65" s="18"/>
      <c r="BG65" s="18"/>
      <c r="BH65" s="18"/>
    </row>
    <row r="66" spans="1:79" s="4" customFormat="1" ht="12.75" hidden="1" customHeight="1" x14ac:dyDescent="0.2">
      <c r="A66" s="52" t="s">
        <v>6</v>
      </c>
      <c r="B66" s="52"/>
      <c r="C66" s="52"/>
      <c r="D66" s="93" t="s">
        <v>7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5"/>
      <c r="AC66" s="87" t="s">
        <v>8</v>
      </c>
      <c r="AD66" s="87"/>
      <c r="AE66" s="87"/>
      <c r="AF66" s="87"/>
      <c r="AG66" s="87"/>
      <c r="AH66" s="87"/>
      <c r="AI66" s="87"/>
      <c r="AJ66" s="87"/>
      <c r="AK66" s="87" t="s">
        <v>9</v>
      </c>
      <c r="AL66" s="87"/>
      <c r="AM66" s="87"/>
      <c r="AN66" s="87"/>
      <c r="AO66" s="87"/>
      <c r="AP66" s="87"/>
      <c r="AQ66" s="87"/>
      <c r="AR66" s="87"/>
      <c r="AS66" s="92" t="s">
        <v>10</v>
      </c>
      <c r="AT66" s="87"/>
      <c r="AU66" s="87"/>
      <c r="AV66" s="87"/>
      <c r="AW66" s="87"/>
      <c r="AX66" s="87"/>
      <c r="AY66" s="87"/>
      <c r="AZ66" s="87"/>
      <c r="BA66" s="19"/>
      <c r="BB66" s="20"/>
      <c r="BC66" s="20"/>
      <c r="BD66" s="20"/>
      <c r="BE66" s="20"/>
      <c r="BF66" s="20"/>
      <c r="BG66" s="20"/>
      <c r="BH66" s="20"/>
      <c r="CA66" s="4" t="s">
        <v>13</v>
      </c>
    </row>
    <row r="67" spans="1:79" ht="25.5" customHeight="1" x14ac:dyDescent="0.2">
      <c r="A67" s="52">
        <v>1</v>
      </c>
      <c r="B67" s="52"/>
      <c r="C67" s="52"/>
      <c r="D67" s="61" t="s">
        <v>64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3"/>
      <c r="AC67" s="71">
        <v>6934846</v>
      </c>
      <c r="AD67" s="71"/>
      <c r="AE67" s="71"/>
      <c r="AF67" s="71"/>
      <c r="AG67" s="71"/>
      <c r="AH67" s="71"/>
      <c r="AI67" s="71"/>
      <c r="AJ67" s="71"/>
      <c r="AK67" s="71">
        <v>47000</v>
      </c>
      <c r="AL67" s="71"/>
      <c r="AM67" s="71"/>
      <c r="AN67" s="71"/>
      <c r="AO67" s="71"/>
      <c r="AP67" s="71"/>
      <c r="AQ67" s="71"/>
      <c r="AR67" s="71"/>
      <c r="AS67" s="71">
        <f t="shared" ref="AS67:AS76" si="0">AC67+AK67</f>
        <v>6981846</v>
      </c>
      <c r="AT67" s="71"/>
      <c r="AU67" s="71"/>
      <c r="AV67" s="71"/>
      <c r="AW67" s="71"/>
      <c r="AX67" s="71"/>
      <c r="AY67" s="71"/>
      <c r="AZ67" s="71"/>
      <c r="BA67" s="21"/>
      <c r="BB67" s="21"/>
      <c r="BC67" s="21"/>
      <c r="BD67" s="21"/>
      <c r="BE67" s="21"/>
      <c r="BF67" s="21"/>
      <c r="BG67" s="21"/>
      <c r="BH67" s="21"/>
      <c r="CA67" s="1" t="s">
        <v>14</v>
      </c>
    </row>
    <row r="68" spans="1:79" ht="38.25" customHeight="1" x14ac:dyDescent="0.2">
      <c r="A68" s="52">
        <v>2</v>
      </c>
      <c r="B68" s="52"/>
      <c r="C68" s="52"/>
      <c r="D68" s="61" t="s">
        <v>80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3"/>
      <c r="AC68" s="71">
        <v>10000</v>
      </c>
      <c r="AD68" s="71"/>
      <c r="AE68" s="71"/>
      <c r="AF68" s="71"/>
      <c r="AG68" s="71"/>
      <c r="AH68" s="71"/>
      <c r="AI68" s="71"/>
      <c r="AJ68" s="71"/>
      <c r="AK68" s="71">
        <v>0</v>
      </c>
      <c r="AL68" s="71"/>
      <c r="AM68" s="71"/>
      <c r="AN68" s="71"/>
      <c r="AO68" s="71"/>
      <c r="AP68" s="71"/>
      <c r="AQ68" s="71"/>
      <c r="AR68" s="71"/>
      <c r="AS68" s="71">
        <f t="shared" si="0"/>
        <v>10000</v>
      </c>
      <c r="AT68" s="71"/>
      <c r="AU68" s="71"/>
      <c r="AV68" s="71"/>
      <c r="AW68" s="71"/>
      <c r="AX68" s="71"/>
      <c r="AY68" s="71"/>
      <c r="AZ68" s="71"/>
      <c r="BA68" s="21"/>
      <c r="BB68" s="21"/>
      <c r="BC68" s="21"/>
      <c r="BD68" s="21"/>
      <c r="BE68" s="21"/>
      <c r="BF68" s="21"/>
      <c r="BG68" s="21"/>
      <c r="BH68" s="21"/>
    </row>
    <row r="69" spans="1:79" ht="42.75" customHeight="1" x14ac:dyDescent="0.2">
      <c r="A69" s="52">
        <v>3</v>
      </c>
      <c r="B69" s="52"/>
      <c r="C69" s="52"/>
      <c r="D69" s="61" t="s">
        <v>81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3"/>
      <c r="AC69" s="71">
        <v>900</v>
      </c>
      <c r="AD69" s="71"/>
      <c r="AE69" s="71"/>
      <c r="AF69" s="71"/>
      <c r="AG69" s="71"/>
      <c r="AH69" s="71"/>
      <c r="AI69" s="71"/>
      <c r="AJ69" s="71"/>
      <c r="AK69" s="71">
        <v>199000</v>
      </c>
      <c r="AL69" s="71"/>
      <c r="AM69" s="71"/>
      <c r="AN69" s="71"/>
      <c r="AO69" s="71"/>
      <c r="AP69" s="71"/>
      <c r="AQ69" s="71"/>
      <c r="AR69" s="71"/>
      <c r="AS69" s="71">
        <f t="shared" si="0"/>
        <v>199900</v>
      </c>
      <c r="AT69" s="71"/>
      <c r="AU69" s="71"/>
      <c r="AV69" s="71"/>
      <c r="AW69" s="71"/>
      <c r="AX69" s="71"/>
      <c r="AY69" s="71"/>
      <c r="AZ69" s="71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52">
        <v>4</v>
      </c>
      <c r="B70" s="52"/>
      <c r="C70" s="52"/>
      <c r="D70" s="61" t="s">
        <v>82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3"/>
      <c r="AC70" s="71">
        <v>0</v>
      </c>
      <c r="AD70" s="71"/>
      <c r="AE70" s="71"/>
      <c r="AF70" s="71"/>
      <c r="AG70" s="71"/>
      <c r="AH70" s="71"/>
      <c r="AI70" s="71"/>
      <c r="AJ70" s="71"/>
      <c r="AK70" s="71">
        <v>50000</v>
      </c>
      <c r="AL70" s="71"/>
      <c r="AM70" s="71"/>
      <c r="AN70" s="71"/>
      <c r="AO70" s="71"/>
      <c r="AP70" s="71"/>
      <c r="AQ70" s="71"/>
      <c r="AR70" s="71"/>
      <c r="AS70" s="71">
        <f t="shared" si="0"/>
        <v>50000</v>
      </c>
      <c r="AT70" s="71"/>
      <c r="AU70" s="71"/>
      <c r="AV70" s="71"/>
      <c r="AW70" s="71"/>
      <c r="AX70" s="71"/>
      <c r="AY70" s="71"/>
      <c r="AZ70" s="71"/>
      <c r="BA70" s="21"/>
      <c r="BB70" s="21"/>
      <c r="BC70" s="21"/>
      <c r="BD70" s="21"/>
      <c r="BE70" s="21"/>
      <c r="BF70" s="21"/>
      <c r="BG70" s="21"/>
      <c r="BH70" s="21"/>
    </row>
    <row r="71" spans="1:79" ht="12.75" customHeight="1" x14ac:dyDescent="0.2">
      <c r="A71" s="52">
        <v>5</v>
      </c>
      <c r="B71" s="52"/>
      <c r="C71" s="52"/>
      <c r="D71" s="61" t="s">
        <v>83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3"/>
      <c r="AC71" s="71">
        <v>48515</v>
      </c>
      <c r="AD71" s="71"/>
      <c r="AE71" s="71"/>
      <c r="AF71" s="71"/>
      <c r="AG71" s="71"/>
      <c r="AH71" s="71"/>
      <c r="AI71" s="71"/>
      <c r="AJ71" s="71"/>
      <c r="AK71" s="71">
        <v>0</v>
      </c>
      <c r="AL71" s="71"/>
      <c r="AM71" s="71"/>
      <c r="AN71" s="71"/>
      <c r="AO71" s="71"/>
      <c r="AP71" s="71"/>
      <c r="AQ71" s="71"/>
      <c r="AR71" s="71"/>
      <c r="AS71" s="71">
        <f t="shared" si="0"/>
        <v>48515</v>
      </c>
      <c r="AT71" s="71"/>
      <c r="AU71" s="71"/>
      <c r="AV71" s="71"/>
      <c r="AW71" s="71"/>
      <c r="AX71" s="71"/>
      <c r="AY71" s="71"/>
      <c r="AZ71" s="71"/>
      <c r="BA71" s="21"/>
      <c r="BB71" s="21"/>
      <c r="BC71" s="21"/>
      <c r="BD71" s="21"/>
      <c r="BE71" s="21"/>
      <c r="BF71" s="21"/>
      <c r="BG71" s="21"/>
      <c r="BH71" s="21"/>
    </row>
    <row r="72" spans="1:79" ht="12.75" customHeight="1" x14ac:dyDescent="0.2">
      <c r="A72" s="52">
        <v>6</v>
      </c>
      <c r="B72" s="52"/>
      <c r="C72" s="52"/>
      <c r="D72" s="61" t="s">
        <v>84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3"/>
      <c r="AC72" s="71">
        <v>17450</v>
      </c>
      <c r="AD72" s="71"/>
      <c r="AE72" s="71"/>
      <c r="AF72" s="71"/>
      <c r="AG72" s="71"/>
      <c r="AH72" s="71"/>
      <c r="AI72" s="71"/>
      <c r="AJ72" s="71"/>
      <c r="AK72" s="71">
        <v>0</v>
      </c>
      <c r="AL72" s="71"/>
      <c r="AM72" s="71"/>
      <c r="AN72" s="71"/>
      <c r="AO72" s="71"/>
      <c r="AP72" s="71"/>
      <c r="AQ72" s="71"/>
      <c r="AR72" s="71"/>
      <c r="AS72" s="71">
        <f t="shared" si="0"/>
        <v>17450</v>
      </c>
      <c r="AT72" s="71"/>
      <c r="AU72" s="71"/>
      <c r="AV72" s="71"/>
      <c r="AW72" s="71"/>
      <c r="AX72" s="71"/>
      <c r="AY72" s="71"/>
      <c r="AZ72" s="71"/>
      <c r="BA72" s="21"/>
      <c r="BB72" s="21"/>
      <c r="BC72" s="21"/>
      <c r="BD72" s="21"/>
      <c r="BE72" s="21"/>
      <c r="BF72" s="21"/>
      <c r="BG72" s="21"/>
      <c r="BH72" s="21"/>
    </row>
    <row r="73" spans="1:79" ht="12.75" customHeight="1" x14ac:dyDescent="0.2">
      <c r="A73" s="52">
        <v>7</v>
      </c>
      <c r="B73" s="52"/>
      <c r="C73" s="52"/>
      <c r="D73" s="61" t="s">
        <v>85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3"/>
      <c r="AC73" s="71">
        <v>15000</v>
      </c>
      <c r="AD73" s="71"/>
      <c r="AE73" s="71"/>
      <c r="AF73" s="71"/>
      <c r="AG73" s="71"/>
      <c r="AH73" s="71"/>
      <c r="AI73" s="71"/>
      <c r="AJ73" s="71"/>
      <c r="AK73" s="71">
        <v>0</v>
      </c>
      <c r="AL73" s="71"/>
      <c r="AM73" s="71"/>
      <c r="AN73" s="71"/>
      <c r="AO73" s="71"/>
      <c r="AP73" s="71"/>
      <c r="AQ73" s="71"/>
      <c r="AR73" s="71"/>
      <c r="AS73" s="71">
        <f t="shared" si="0"/>
        <v>15000</v>
      </c>
      <c r="AT73" s="71"/>
      <c r="AU73" s="71"/>
      <c r="AV73" s="71"/>
      <c r="AW73" s="71"/>
      <c r="AX73" s="71"/>
      <c r="AY73" s="71"/>
      <c r="AZ73" s="71"/>
      <c r="BA73" s="21"/>
      <c r="BB73" s="21"/>
      <c r="BC73" s="21"/>
      <c r="BD73" s="21"/>
      <c r="BE73" s="21"/>
      <c r="BF73" s="21"/>
      <c r="BG73" s="21"/>
      <c r="BH73" s="21"/>
    </row>
    <row r="74" spans="1:79" ht="12.75" customHeight="1" x14ac:dyDescent="0.2">
      <c r="A74" s="52">
        <v>8</v>
      </c>
      <c r="B74" s="52"/>
      <c r="C74" s="52"/>
      <c r="D74" s="61" t="s">
        <v>86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3"/>
      <c r="AC74" s="71">
        <v>0</v>
      </c>
      <c r="AD74" s="71"/>
      <c r="AE74" s="71"/>
      <c r="AF74" s="71"/>
      <c r="AG74" s="71"/>
      <c r="AH74" s="71"/>
      <c r="AI74" s="71"/>
      <c r="AJ74" s="71"/>
      <c r="AK74" s="71">
        <v>800000</v>
      </c>
      <c r="AL74" s="71"/>
      <c r="AM74" s="71"/>
      <c r="AN74" s="71"/>
      <c r="AO74" s="71"/>
      <c r="AP74" s="71"/>
      <c r="AQ74" s="71"/>
      <c r="AR74" s="71"/>
      <c r="AS74" s="71">
        <f t="shared" si="0"/>
        <v>800000</v>
      </c>
      <c r="AT74" s="71"/>
      <c r="AU74" s="71"/>
      <c r="AV74" s="71"/>
      <c r="AW74" s="71"/>
      <c r="AX74" s="71"/>
      <c r="AY74" s="71"/>
      <c r="AZ74" s="71"/>
      <c r="BA74" s="21"/>
      <c r="BB74" s="21"/>
      <c r="BC74" s="21"/>
      <c r="BD74" s="21"/>
      <c r="BE74" s="21"/>
      <c r="BF74" s="21"/>
      <c r="BG74" s="21"/>
      <c r="BH74" s="21"/>
    </row>
    <row r="75" spans="1:79" ht="12.75" customHeight="1" x14ac:dyDescent="0.2">
      <c r="A75" s="52">
        <v>9</v>
      </c>
      <c r="B75" s="52"/>
      <c r="C75" s="52"/>
      <c r="D75" s="61" t="s">
        <v>87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3"/>
      <c r="AC75" s="71">
        <v>0</v>
      </c>
      <c r="AD75" s="71"/>
      <c r="AE75" s="71"/>
      <c r="AF75" s="71"/>
      <c r="AG75" s="71"/>
      <c r="AH75" s="71"/>
      <c r="AI75" s="71"/>
      <c r="AJ75" s="71"/>
      <c r="AK75" s="71">
        <v>50000</v>
      </c>
      <c r="AL75" s="71"/>
      <c r="AM75" s="71"/>
      <c r="AN75" s="71"/>
      <c r="AO75" s="71"/>
      <c r="AP75" s="71"/>
      <c r="AQ75" s="71"/>
      <c r="AR75" s="71"/>
      <c r="AS75" s="71">
        <f t="shared" si="0"/>
        <v>50000</v>
      </c>
      <c r="AT75" s="71"/>
      <c r="AU75" s="71"/>
      <c r="AV75" s="71"/>
      <c r="AW75" s="71"/>
      <c r="AX75" s="71"/>
      <c r="AY75" s="71"/>
      <c r="AZ75" s="71"/>
      <c r="BA75" s="21"/>
      <c r="BB75" s="21"/>
      <c r="BC75" s="21"/>
      <c r="BD75" s="21"/>
      <c r="BE75" s="21"/>
      <c r="BF75" s="21"/>
      <c r="BG75" s="21"/>
      <c r="BH75" s="21"/>
    </row>
    <row r="76" spans="1:79" s="4" customFormat="1" x14ac:dyDescent="0.2">
      <c r="A76" s="73"/>
      <c r="B76" s="73"/>
      <c r="C76" s="73"/>
      <c r="D76" s="106" t="s">
        <v>88</v>
      </c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  <c r="AC76" s="96">
        <f>SUM(AC67:AJ75)</f>
        <v>7026711</v>
      </c>
      <c r="AD76" s="96"/>
      <c r="AE76" s="96"/>
      <c r="AF76" s="96"/>
      <c r="AG76" s="96"/>
      <c r="AH76" s="96"/>
      <c r="AI76" s="96"/>
      <c r="AJ76" s="96"/>
      <c r="AK76" s="96">
        <v>1146000</v>
      </c>
      <c r="AL76" s="96"/>
      <c r="AM76" s="96"/>
      <c r="AN76" s="96"/>
      <c r="AO76" s="96"/>
      <c r="AP76" s="96"/>
      <c r="AQ76" s="96"/>
      <c r="AR76" s="96"/>
      <c r="AS76" s="96">
        <f t="shared" si="0"/>
        <v>8172711</v>
      </c>
      <c r="AT76" s="96"/>
      <c r="AU76" s="96"/>
      <c r="AV76" s="96"/>
      <c r="AW76" s="96"/>
      <c r="AX76" s="96"/>
      <c r="AY76" s="96"/>
      <c r="AZ76" s="96"/>
      <c r="BA76" s="38"/>
      <c r="BB76" s="38"/>
      <c r="BC76" s="38"/>
      <c r="BD76" s="38"/>
      <c r="BE76" s="38"/>
      <c r="BF76" s="38"/>
      <c r="BG76" s="38"/>
      <c r="BH76" s="38"/>
    </row>
    <row r="78" spans="1:79" ht="15.75" customHeight="1" x14ac:dyDescent="0.2">
      <c r="A78" s="85" t="s">
        <v>42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</row>
    <row r="79" spans="1:79" ht="15" hidden="1" customHeight="1" x14ac:dyDescent="0.2">
      <c r="A79" s="69" t="s">
        <v>161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1:79" ht="15.95" customHeight="1" x14ac:dyDescent="0.2">
      <c r="A80" s="48" t="s">
        <v>28</v>
      </c>
      <c r="B80" s="48"/>
      <c r="C80" s="48"/>
      <c r="D80" s="55" t="s">
        <v>34</v>
      </c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7"/>
      <c r="AB80" s="48" t="s">
        <v>29</v>
      </c>
      <c r="AC80" s="48"/>
      <c r="AD80" s="48"/>
      <c r="AE80" s="48"/>
      <c r="AF80" s="48"/>
      <c r="AG80" s="48"/>
      <c r="AH80" s="48"/>
      <c r="AI80" s="48"/>
      <c r="AJ80" s="48" t="s">
        <v>30</v>
      </c>
      <c r="AK80" s="48"/>
      <c r="AL80" s="48"/>
      <c r="AM80" s="48"/>
      <c r="AN80" s="48"/>
      <c r="AO80" s="48"/>
      <c r="AP80" s="48"/>
      <c r="AQ80" s="48"/>
      <c r="AR80" s="48" t="s">
        <v>27</v>
      </c>
      <c r="AS80" s="48"/>
      <c r="AT80" s="48"/>
      <c r="AU80" s="48"/>
      <c r="AV80" s="48"/>
      <c r="AW80" s="48"/>
      <c r="AX80" s="48"/>
      <c r="AY80" s="48"/>
    </row>
    <row r="81" spans="1:79" ht="29.1" customHeight="1" x14ac:dyDescent="0.2">
      <c r="A81" s="48"/>
      <c r="B81" s="48"/>
      <c r="C81" s="48"/>
      <c r="D81" s="58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60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</row>
    <row r="82" spans="1:79" ht="15.75" customHeight="1" x14ac:dyDescent="0.2">
      <c r="A82" s="48">
        <v>1</v>
      </c>
      <c r="B82" s="48"/>
      <c r="C82" s="48"/>
      <c r="D82" s="49">
        <v>2</v>
      </c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1"/>
      <c r="AB82" s="48">
        <v>3</v>
      </c>
      <c r="AC82" s="48"/>
      <c r="AD82" s="48"/>
      <c r="AE82" s="48"/>
      <c r="AF82" s="48"/>
      <c r="AG82" s="48"/>
      <c r="AH82" s="48"/>
      <c r="AI82" s="48"/>
      <c r="AJ82" s="48">
        <v>4</v>
      </c>
      <c r="AK82" s="48"/>
      <c r="AL82" s="48"/>
      <c r="AM82" s="48"/>
      <c r="AN82" s="48"/>
      <c r="AO82" s="48"/>
      <c r="AP82" s="48"/>
      <c r="AQ82" s="48"/>
      <c r="AR82" s="48">
        <v>5</v>
      </c>
      <c r="AS82" s="48"/>
      <c r="AT82" s="48"/>
      <c r="AU82" s="48"/>
      <c r="AV82" s="48"/>
      <c r="AW82" s="48"/>
      <c r="AX82" s="48"/>
      <c r="AY82" s="48"/>
    </row>
    <row r="83" spans="1:79" ht="12.75" hidden="1" customHeight="1" x14ac:dyDescent="0.2">
      <c r="A83" s="52" t="s">
        <v>6</v>
      </c>
      <c r="B83" s="52"/>
      <c r="C83" s="52"/>
      <c r="D83" s="77" t="s">
        <v>7</v>
      </c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9"/>
      <c r="AB83" s="87" t="s">
        <v>8</v>
      </c>
      <c r="AC83" s="87"/>
      <c r="AD83" s="87"/>
      <c r="AE83" s="87"/>
      <c r="AF83" s="87"/>
      <c r="AG83" s="87"/>
      <c r="AH83" s="87"/>
      <c r="AI83" s="87"/>
      <c r="AJ83" s="87" t="s">
        <v>9</v>
      </c>
      <c r="AK83" s="87"/>
      <c r="AL83" s="87"/>
      <c r="AM83" s="87"/>
      <c r="AN83" s="87"/>
      <c r="AO83" s="87"/>
      <c r="AP83" s="87"/>
      <c r="AQ83" s="87"/>
      <c r="AR83" s="87" t="s">
        <v>10</v>
      </c>
      <c r="AS83" s="87"/>
      <c r="AT83" s="87"/>
      <c r="AU83" s="87"/>
      <c r="AV83" s="87"/>
      <c r="AW83" s="87"/>
      <c r="AX83" s="87"/>
      <c r="AY83" s="87"/>
      <c r="CA83" s="1" t="s">
        <v>15</v>
      </c>
    </row>
    <row r="84" spans="1:79" ht="25.5" customHeight="1" x14ac:dyDescent="0.2">
      <c r="A84" s="52">
        <v>1</v>
      </c>
      <c r="B84" s="52"/>
      <c r="C84" s="52"/>
      <c r="D84" s="61" t="s">
        <v>89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3"/>
      <c r="AB84" s="71">
        <v>900</v>
      </c>
      <c r="AC84" s="71"/>
      <c r="AD84" s="71"/>
      <c r="AE84" s="71"/>
      <c r="AF84" s="71"/>
      <c r="AG84" s="71"/>
      <c r="AH84" s="71"/>
      <c r="AI84" s="71"/>
      <c r="AJ84" s="71">
        <v>199000</v>
      </c>
      <c r="AK84" s="71"/>
      <c r="AL84" s="71"/>
      <c r="AM84" s="71"/>
      <c r="AN84" s="71"/>
      <c r="AO84" s="71"/>
      <c r="AP84" s="71"/>
      <c r="AQ84" s="71"/>
      <c r="AR84" s="71">
        <f t="shared" ref="AR84:AR89" si="1">AB84+AJ84</f>
        <v>199900</v>
      </c>
      <c r="AS84" s="71"/>
      <c r="AT84" s="71"/>
      <c r="AU84" s="71"/>
      <c r="AV84" s="71"/>
      <c r="AW84" s="71"/>
      <c r="AX84" s="71"/>
      <c r="AY84" s="71"/>
      <c r="CA84" s="1" t="s">
        <v>16</v>
      </c>
    </row>
    <row r="85" spans="1:79" ht="38.25" customHeight="1" x14ac:dyDescent="0.2">
      <c r="A85" s="52">
        <v>2</v>
      </c>
      <c r="B85" s="52"/>
      <c r="C85" s="52"/>
      <c r="D85" s="61" t="s">
        <v>90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3"/>
      <c r="AB85" s="71">
        <v>6934846</v>
      </c>
      <c r="AC85" s="71"/>
      <c r="AD85" s="71"/>
      <c r="AE85" s="71"/>
      <c r="AF85" s="71"/>
      <c r="AG85" s="71"/>
      <c r="AH85" s="71"/>
      <c r="AI85" s="71"/>
      <c r="AJ85" s="71">
        <v>97000</v>
      </c>
      <c r="AK85" s="71"/>
      <c r="AL85" s="71"/>
      <c r="AM85" s="71"/>
      <c r="AN85" s="71"/>
      <c r="AO85" s="71"/>
      <c r="AP85" s="71"/>
      <c r="AQ85" s="71"/>
      <c r="AR85" s="71">
        <f t="shared" si="1"/>
        <v>7031846</v>
      </c>
      <c r="AS85" s="71"/>
      <c r="AT85" s="71"/>
      <c r="AU85" s="71"/>
      <c r="AV85" s="71"/>
      <c r="AW85" s="71"/>
      <c r="AX85" s="71"/>
      <c r="AY85" s="71"/>
    </row>
    <row r="86" spans="1:79" ht="25.5" customHeight="1" x14ac:dyDescent="0.2">
      <c r="A86" s="52">
        <v>3</v>
      </c>
      <c r="B86" s="52"/>
      <c r="C86" s="52"/>
      <c r="D86" s="61" t="s">
        <v>91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3"/>
      <c r="AB86" s="71">
        <v>10000</v>
      </c>
      <c r="AC86" s="71"/>
      <c r="AD86" s="71"/>
      <c r="AE86" s="71"/>
      <c r="AF86" s="71"/>
      <c r="AG86" s="71"/>
      <c r="AH86" s="71"/>
      <c r="AI86" s="71"/>
      <c r="AJ86" s="71">
        <v>0</v>
      </c>
      <c r="AK86" s="71"/>
      <c r="AL86" s="71"/>
      <c r="AM86" s="71"/>
      <c r="AN86" s="71"/>
      <c r="AO86" s="71"/>
      <c r="AP86" s="71"/>
      <c r="AQ86" s="71"/>
      <c r="AR86" s="71">
        <f t="shared" si="1"/>
        <v>10000</v>
      </c>
      <c r="AS86" s="71"/>
      <c r="AT86" s="71"/>
      <c r="AU86" s="71"/>
      <c r="AV86" s="71"/>
      <c r="AW86" s="71"/>
      <c r="AX86" s="71"/>
      <c r="AY86" s="71"/>
    </row>
    <row r="87" spans="1:79" ht="25.5" customHeight="1" x14ac:dyDescent="0.2">
      <c r="A87" s="52">
        <v>4</v>
      </c>
      <c r="B87" s="52"/>
      <c r="C87" s="52"/>
      <c r="D87" s="61" t="s">
        <v>92</v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3"/>
      <c r="AB87" s="71">
        <v>0</v>
      </c>
      <c r="AC87" s="71"/>
      <c r="AD87" s="71"/>
      <c r="AE87" s="71"/>
      <c r="AF87" s="71"/>
      <c r="AG87" s="71"/>
      <c r="AH87" s="71"/>
      <c r="AI87" s="71"/>
      <c r="AJ87" s="71">
        <v>50000</v>
      </c>
      <c r="AK87" s="71"/>
      <c r="AL87" s="71"/>
      <c r="AM87" s="71"/>
      <c r="AN87" s="71"/>
      <c r="AO87" s="71"/>
      <c r="AP87" s="71"/>
      <c r="AQ87" s="71"/>
      <c r="AR87" s="71">
        <f t="shared" si="1"/>
        <v>50000</v>
      </c>
      <c r="AS87" s="71"/>
      <c r="AT87" s="71"/>
      <c r="AU87" s="71"/>
      <c r="AV87" s="71"/>
      <c r="AW87" s="71"/>
      <c r="AX87" s="71"/>
      <c r="AY87" s="71"/>
    </row>
    <row r="88" spans="1:79" ht="25.5" customHeight="1" x14ac:dyDescent="0.2">
      <c r="A88" s="52">
        <v>5</v>
      </c>
      <c r="B88" s="52"/>
      <c r="C88" s="52"/>
      <c r="D88" s="61" t="s">
        <v>93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3"/>
      <c r="AB88" s="71">
        <v>65965</v>
      </c>
      <c r="AC88" s="71"/>
      <c r="AD88" s="71"/>
      <c r="AE88" s="71"/>
      <c r="AF88" s="71"/>
      <c r="AG88" s="71"/>
      <c r="AH88" s="71"/>
      <c r="AI88" s="71"/>
      <c r="AJ88" s="71">
        <v>800000</v>
      </c>
      <c r="AK88" s="71"/>
      <c r="AL88" s="71"/>
      <c r="AM88" s="71"/>
      <c r="AN88" s="71"/>
      <c r="AO88" s="71"/>
      <c r="AP88" s="71"/>
      <c r="AQ88" s="71"/>
      <c r="AR88" s="71">
        <f t="shared" si="1"/>
        <v>865965</v>
      </c>
      <c r="AS88" s="71"/>
      <c r="AT88" s="71"/>
      <c r="AU88" s="71"/>
      <c r="AV88" s="71"/>
      <c r="AW88" s="71"/>
      <c r="AX88" s="71"/>
      <c r="AY88" s="71"/>
    </row>
    <row r="89" spans="1:79" s="4" customFormat="1" ht="12.75" customHeight="1" x14ac:dyDescent="0.2">
      <c r="A89" s="73"/>
      <c r="B89" s="73"/>
      <c r="C89" s="73"/>
      <c r="D89" s="106" t="s">
        <v>27</v>
      </c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8"/>
      <c r="AB89" s="96">
        <v>7011711</v>
      </c>
      <c r="AC89" s="96"/>
      <c r="AD89" s="96"/>
      <c r="AE89" s="96"/>
      <c r="AF89" s="96"/>
      <c r="AG89" s="96"/>
      <c r="AH89" s="96"/>
      <c r="AI89" s="96"/>
      <c r="AJ89" s="96">
        <v>1146000</v>
      </c>
      <c r="AK89" s="96"/>
      <c r="AL89" s="96"/>
      <c r="AM89" s="96"/>
      <c r="AN89" s="96"/>
      <c r="AO89" s="96"/>
      <c r="AP89" s="96"/>
      <c r="AQ89" s="96"/>
      <c r="AR89" s="96">
        <f t="shared" si="1"/>
        <v>8157711</v>
      </c>
      <c r="AS89" s="96"/>
      <c r="AT89" s="96"/>
      <c r="AU89" s="96"/>
      <c r="AV89" s="96"/>
      <c r="AW89" s="96"/>
      <c r="AX89" s="96"/>
      <c r="AY89" s="96"/>
    </row>
    <row r="91" spans="1:79" ht="15.75" customHeight="1" x14ac:dyDescent="0.2">
      <c r="A91" s="53" t="s">
        <v>43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</row>
    <row r="92" spans="1:79" ht="30" customHeight="1" x14ac:dyDescent="0.2">
      <c r="A92" s="48" t="s">
        <v>28</v>
      </c>
      <c r="B92" s="48"/>
      <c r="C92" s="48"/>
      <c r="D92" s="48"/>
      <c r="E92" s="48"/>
      <c r="F92" s="48"/>
      <c r="G92" s="49" t="s">
        <v>44</v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1"/>
      <c r="Z92" s="48" t="s">
        <v>2</v>
      </c>
      <c r="AA92" s="48"/>
      <c r="AB92" s="48"/>
      <c r="AC92" s="48"/>
      <c r="AD92" s="48"/>
      <c r="AE92" s="48" t="s">
        <v>1</v>
      </c>
      <c r="AF92" s="48"/>
      <c r="AG92" s="48"/>
      <c r="AH92" s="48"/>
      <c r="AI92" s="48"/>
      <c r="AJ92" s="48"/>
      <c r="AK92" s="48"/>
      <c r="AL92" s="48"/>
      <c r="AM92" s="48"/>
      <c r="AN92" s="48"/>
      <c r="AO92" s="49" t="s">
        <v>29</v>
      </c>
      <c r="AP92" s="50"/>
      <c r="AQ92" s="50"/>
      <c r="AR92" s="50"/>
      <c r="AS92" s="50"/>
      <c r="AT92" s="50"/>
      <c r="AU92" s="50"/>
      <c r="AV92" s="51"/>
      <c r="AW92" s="49" t="s">
        <v>30</v>
      </c>
      <c r="AX92" s="50"/>
      <c r="AY92" s="50"/>
      <c r="AZ92" s="50"/>
      <c r="BA92" s="50"/>
      <c r="BB92" s="50"/>
      <c r="BC92" s="50"/>
      <c r="BD92" s="51"/>
      <c r="BE92" s="49" t="s">
        <v>27</v>
      </c>
      <c r="BF92" s="50"/>
      <c r="BG92" s="50"/>
      <c r="BH92" s="50"/>
      <c r="BI92" s="50"/>
      <c r="BJ92" s="50"/>
      <c r="BK92" s="50"/>
      <c r="BL92" s="51"/>
    </row>
    <row r="93" spans="1:79" ht="15.75" customHeight="1" x14ac:dyDescent="0.2">
      <c r="A93" s="48">
        <v>1</v>
      </c>
      <c r="B93" s="48"/>
      <c r="C93" s="48"/>
      <c r="D93" s="48"/>
      <c r="E93" s="48"/>
      <c r="F93" s="48"/>
      <c r="G93" s="49">
        <v>2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1"/>
      <c r="Z93" s="48">
        <v>3</v>
      </c>
      <c r="AA93" s="48"/>
      <c r="AB93" s="48"/>
      <c r="AC93" s="48"/>
      <c r="AD93" s="48"/>
      <c r="AE93" s="48">
        <v>4</v>
      </c>
      <c r="AF93" s="48"/>
      <c r="AG93" s="48"/>
      <c r="AH93" s="48"/>
      <c r="AI93" s="48"/>
      <c r="AJ93" s="48"/>
      <c r="AK93" s="48"/>
      <c r="AL93" s="48"/>
      <c r="AM93" s="48"/>
      <c r="AN93" s="48"/>
      <c r="AO93" s="48">
        <v>5</v>
      </c>
      <c r="AP93" s="48"/>
      <c r="AQ93" s="48"/>
      <c r="AR93" s="48"/>
      <c r="AS93" s="48"/>
      <c r="AT93" s="48"/>
      <c r="AU93" s="48"/>
      <c r="AV93" s="48"/>
      <c r="AW93" s="48">
        <v>6</v>
      </c>
      <c r="AX93" s="48"/>
      <c r="AY93" s="48"/>
      <c r="AZ93" s="48"/>
      <c r="BA93" s="48"/>
      <c r="BB93" s="48"/>
      <c r="BC93" s="48"/>
      <c r="BD93" s="48"/>
      <c r="BE93" s="48">
        <v>7</v>
      </c>
      <c r="BF93" s="48"/>
      <c r="BG93" s="48"/>
      <c r="BH93" s="48"/>
      <c r="BI93" s="48"/>
      <c r="BJ93" s="48"/>
      <c r="BK93" s="48"/>
      <c r="BL93" s="48"/>
    </row>
    <row r="94" spans="1:79" ht="12.75" hidden="1" customHeight="1" x14ac:dyDescent="0.2">
      <c r="A94" s="52" t="s">
        <v>33</v>
      </c>
      <c r="B94" s="52"/>
      <c r="C94" s="52"/>
      <c r="D94" s="52"/>
      <c r="E94" s="52"/>
      <c r="F94" s="52"/>
      <c r="G94" s="77" t="s">
        <v>7</v>
      </c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9"/>
      <c r="Z94" s="52" t="s">
        <v>19</v>
      </c>
      <c r="AA94" s="52"/>
      <c r="AB94" s="52"/>
      <c r="AC94" s="52"/>
      <c r="AD94" s="52"/>
      <c r="AE94" s="83" t="s">
        <v>32</v>
      </c>
      <c r="AF94" s="83"/>
      <c r="AG94" s="83"/>
      <c r="AH94" s="83"/>
      <c r="AI94" s="83"/>
      <c r="AJ94" s="83"/>
      <c r="AK94" s="83"/>
      <c r="AL94" s="83"/>
      <c r="AM94" s="83"/>
      <c r="AN94" s="77"/>
      <c r="AO94" s="87" t="s">
        <v>8</v>
      </c>
      <c r="AP94" s="87"/>
      <c r="AQ94" s="87"/>
      <c r="AR94" s="87"/>
      <c r="AS94" s="87"/>
      <c r="AT94" s="87"/>
      <c r="AU94" s="87"/>
      <c r="AV94" s="87"/>
      <c r="AW94" s="87" t="s">
        <v>31</v>
      </c>
      <c r="AX94" s="87"/>
      <c r="AY94" s="87"/>
      <c r="AZ94" s="87"/>
      <c r="BA94" s="87"/>
      <c r="BB94" s="87"/>
      <c r="BC94" s="87"/>
      <c r="BD94" s="87"/>
      <c r="BE94" s="87" t="s">
        <v>95</v>
      </c>
      <c r="BF94" s="87"/>
      <c r="BG94" s="87"/>
      <c r="BH94" s="87"/>
      <c r="BI94" s="87"/>
      <c r="BJ94" s="87"/>
      <c r="BK94" s="87"/>
      <c r="BL94" s="87"/>
      <c r="CA94" s="1" t="s">
        <v>17</v>
      </c>
    </row>
    <row r="95" spans="1:79" s="4" customFormat="1" ht="12.75" customHeight="1" x14ac:dyDescent="0.2">
      <c r="A95" s="73">
        <v>0</v>
      </c>
      <c r="B95" s="73"/>
      <c r="C95" s="73"/>
      <c r="D95" s="73"/>
      <c r="E95" s="73"/>
      <c r="F95" s="73"/>
      <c r="G95" s="80" t="s">
        <v>94</v>
      </c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2"/>
      <c r="Z95" s="74"/>
      <c r="AA95" s="74"/>
      <c r="AB95" s="74"/>
      <c r="AC95" s="74"/>
      <c r="AD95" s="74"/>
      <c r="AE95" s="75"/>
      <c r="AF95" s="75"/>
      <c r="AG95" s="75"/>
      <c r="AH95" s="75"/>
      <c r="AI95" s="75"/>
      <c r="AJ95" s="75"/>
      <c r="AK95" s="75"/>
      <c r="AL95" s="75"/>
      <c r="AM95" s="75"/>
      <c r="AN95" s="7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CA95" s="4" t="s">
        <v>18</v>
      </c>
    </row>
    <row r="96" spans="1:79" ht="12.75" customHeight="1" x14ac:dyDescent="0.2">
      <c r="A96" s="52">
        <v>0</v>
      </c>
      <c r="B96" s="52"/>
      <c r="C96" s="52"/>
      <c r="D96" s="52"/>
      <c r="E96" s="52"/>
      <c r="F96" s="52"/>
      <c r="G96" s="109" t="s">
        <v>96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92" t="s">
        <v>97</v>
      </c>
      <c r="AA96" s="92"/>
      <c r="AB96" s="92"/>
      <c r="AC96" s="92"/>
      <c r="AD96" s="92"/>
      <c r="AE96" s="92" t="s">
        <v>98</v>
      </c>
      <c r="AF96" s="92"/>
      <c r="AG96" s="92"/>
      <c r="AH96" s="92"/>
      <c r="AI96" s="92"/>
      <c r="AJ96" s="92"/>
      <c r="AK96" s="92"/>
      <c r="AL96" s="92"/>
      <c r="AM96" s="92"/>
      <c r="AN96" s="112"/>
      <c r="AO96" s="71">
        <v>6934846</v>
      </c>
      <c r="AP96" s="71"/>
      <c r="AQ96" s="71"/>
      <c r="AR96" s="71"/>
      <c r="AS96" s="71"/>
      <c r="AT96" s="71"/>
      <c r="AU96" s="71"/>
      <c r="AV96" s="71"/>
      <c r="AW96" s="71">
        <v>0</v>
      </c>
      <c r="AX96" s="71"/>
      <c r="AY96" s="71"/>
      <c r="AZ96" s="71"/>
      <c r="BA96" s="71"/>
      <c r="BB96" s="71"/>
      <c r="BC96" s="71"/>
      <c r="BD96" s="71"/>
      <c r="BE96" s="71">
        <v>6934846</v>
      </c>
      <c r="BF96" s="71"/>
      <c r="BG96" s="71"/>
      <c r="BH96" s="71"/>
      <c r="BI96" s="71"/>
      <c r="BJ96" s="71"/>
      <c r="BK96" s="71"/>
      <c r="BL96" s="71"/>
    </row>
    <row r="97" spans="1:64" ht="25.5" customHeight="1" x14ac:dyDescent="0.2">
      <c r="A97" s="52">
        <v>0</v>
      </c>
      <c r="B97" s="52"/>
      <c r="C97" s="52"/>
      <c r="D97" s="52"/>
      <c r="E97" s="52"/>
      <c r="F97" s="52"/>
      <c r="G97" s="109" t="s">
        <v>99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1"/>
      <c r="Z97" s="92" t="s">
        <v>97</v>
      </c>
      <c r="AA97" s="92"/>
      <c r="AB97" s="92"/>
      <c r="AC97" s="92"/>
      <c r="AD97" s="92"/>
      <c r="AE97" s="92" t="s">
        <v>98</v>
      </c>
      <c r="AF97" s="92"/>
      <c r="AG97" s="92"/>
      <c r="AH97" s="92"/>
      <c r="AI97" s="92"/>
      <c r="AJ97" s="92"/>
      <c r="AK97" s="92"/>
      <c r="AL97" s="92"/>
      <c r="AM97" s="92"/>
      <c r="AN97" s="112"/>
      <c r="AO97" s="71">
        <v>10000</v>
      </c>
      <c r="AP97" s="71"/>
      <c r="AQ97" s="71"/>
      <c r="AR97" s="71"/>
      <c r="AS97" s="71"/>
      <c r="AT97" s="71"/>
      <c r="AU97" s="71"/>
      <c r="AV97" s="71"/>
      <c r="AW97" s="71">
        <v>0</v>
      </c>
      <c r="AX97" s="71"/>
      <c r="AY97" s="71"/>
      <c r="AZ97" s="71"/>
      <c r="BA97" s="71"/>
      <c r="BB97" s="71"/>
      <c r="BC97" s="71"/>
      <c r="BD97" s="71"/>
      <c r="BE97" s="71">
        <v>10000</v>
      </c>
      <c r="BF97" s="71"/>
      <c r="BG97" s="71"/>
      <c r="BH97" s="71"/>
      <c r="BI97" s="71"/>
      <c r="BJ97" s="71"/>
      <c r="BK97" s="71"/>
      <c r="BL97" s="71"/>
    </row>
    <row r="98" spans="1:64" ht="12.75" customHeight="1" x14ac:dyDescent="0.2">
      <c r="A98" s="52">
        <v>0</v>
      </c>
      <c r="B98" s="52"/>
      <c r="C98" s="52"/>
      <c r="D98" s="52"/>
      <c r="E98" s="52"/>
      <c r="F98" s="52"/>
      <c r="G98" s="109" t="s">
        <v>100</v>
      </c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1"/>
      <c r="Z98" s="92" t="s">
        <v>97</v>
      </c>
      <c r="AA98" s="92"/>
      <c r="AB98" s="92"/>
      <c r="AC98" s="92"/>
      <c r="AD98" s="92"/>
      <c r="AE98" s="92" t="s">
        <v>98</v>
      </c>
      <c r="AF98" s="92"/>
      <c r="AG98" s="92"/>
      <c r="AH98" s="92"/>
      <c r="AI98" s="92"/>
      <c r="AJ98" s="92"/>
      <c r="AK98" s="92"/>
      <c r="AL98" s="92"/>
      <c r="AM98" s="92"/>
      <c r="AN98" s="112"/>
      <c r="AO98" s="71">
        <v>900</v>
      </c>
      <c r="AP98" s="71"/>
      <c r="AQ98" s="71"/>
      <c r="AR98" s="71"/>
      <c r="AS98" s="71"/>
      <c r="AT98" s="71"/>
      <c r="AU98" s="71"/>
      <c r="AV98" s="71"/>
      <c r="AW98" s="71">
        <v>199000</v>
      </c>
      <c r="AX98" s="71"/>
      <c r="AY98" s="71"/>
      <c r="AZ98" s="71"/>
      <c r="BA98" s="71"/>
      <c r="BB98" s="71"/>
      <c r="BC98" s="71"/>
      <c r="BD98" s="71"/>
      <c r="BE98" s="71">
        <v>199900</v>
      </c>
      <c r="BF98" s="71"/>
      <c r="BG98" s="71"/>
      <c r="BH98" s="71"/>
      <c r="BI98" s="71"/>
      <c r="BJ98" s="71"/>
      <c r="BK98" s="71"/>
      <c r="BL98" s="71"/>
    </row>
    <row r="99" spans="1:64" ht="25.5" customHeight="1" x14ac:dyDescent="0.2">
      <c r="A99" s="52">
        <v>0</v>
      </c>
      <c r="B99" s="52"/>
      <c r="C99" s="52"/>
      <c r="D99" s="52"/>
      <c r="E99" s="52"/>
      <c r="F99" s="52"/>
      <c r="G99" s="109" t="s">
        <v>101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1"/>
      <c r="Z99" s="92" t="s">
        <v>97</v>
      </c>
      <c r="AA99" s="92"/>
      <c r="AB99" s="92"/>
      <c r="AC99" s="92"/>
      <c r="AD99" s="92"/>
      <c r="AE99" s="92" t="s">
        <v>98</v>
      </c>
      <c r="AF99" s="92"/>
      <c r="AG99" s="92"/>
      <c r="AH99" s="92"/>
      <c r="AI99" s="92"/>
      <c r="AJ99" s="92"/>
      <c r="AK99" s="92"/>
      <c r="AL99" s="92"/>
      <c r="AM99" s="92"/>
      <c r="AN99" s="112"/>
      <c r="AO99" s="71">
        <v>0</v>
      </c>
      <c r="AP99" s="71"/>
      <c r="AQ99" s="71"/>
      <c r="AR99" s="71"/>
      <c r="AS99" s="71"/>
      <c r="AT99" s="71"/>
      <c r="AU99" s="71"/>
      <c r="AV99" s="71"/>
      <c r="AW99" s="71">
        <v>47000</v>
      </c>
      <c r="AX99" s="71"/>
      <c r="AY99" s="71"/>
      <c r="AZ99" s="71"/>
      <c r="BA99" s="71"/>
      <c r="BB99" s="71"/>
      <c r="BC99" s="71"/>
      <c r="BD99" s="71"/>
      <c r="BE99" s="71">
        <v>47000</v>
      </c>
      <c r="BF99" s="71"/>
      <c r="BG99" s="71"/>
      <c r="BH99" s="71"/>
      <c r="BI99" s="71"/>
      <c r="BJ99" s="71"/>
      <c r="BK99" s="71"/>
      <c r="BL99" s="71"/>
    </row>
    <row r="100" spans="1:64" ht="15" customHeight="1" x14ac:dyDescent="0.2">
      <c r="A100" s="52">
        <v>0</v>
      </c>
      <c r="B100" s="52"/>
      <c r="C100" s="52"/>
      <c r="D100" s="52"/>
      <c r="E100" s="52"/>
      <c r="F100" s="52"/>
      <c r="G100" s="109" t="s">
        <v>102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1"/>
      <c r="Z100" s="92" t="s">
        <v>97</v>
      </c>
      <c r="AA100" s="92"/>
      <c r="AB100" s="92"/>
      <c r="AC100" s="92"/>
      <c r="AD100" s="92"/>
      <c r="AE100" s="92" t="s">
        <v>98</v>
      </c>
      <c r="AF100" s="92"/>
      <c r="AG100" s="92"/>
      <c r="AH100" s="92"/>
      <c r="AI100" s="92"/>
      <c r="AJ100" s="92"/>
      <c r="AK100" s="92"/>
      <c r="AL100" s="92"/>
      <c r="AM100" s="92"/>
      <c r="AN100" s="112"/>
      <c r="AO100" s="71">
        <v>0</v>
      </c>
      <c r="AP100" s="71"/>
      <c r="AQ100" s="71"/>
      <c r="AR100" s="71"/>
      <c r="AS100" s="71"/>
      <c r="AT100" s="71"/>
      <c r="AU100" s="71"/>
      <c r="AV100" s="71"/>
      <c r="AW100" s="71">
        <v>50000</v>
      </c>
      <c r="AX100" s="71"/>
      <c r="AY100" s="71"/>
      <c r="AZ100" s="71"/>
      <c r="BA100" s="71"/>
      <c r="BB100" s="71"/>
      <c r="BC100" s="71"/>
      <c r="BD100" s="71"/>
      <c r="BE100" s="71">
        <v>50000</v>
      </c>
      <c r="BF100" s="71"/>
      <c r="BG100" s="71"/>
      <c r="BH100" s="71"/>
      <c r="BI100" s="71"/>
      <c r="BJ100" s="71"/>
      <c r="BK100" s="71"/>
      <c r="BL100" s="71"/>
    </row>
    <row r="101" spans="1:64" ht="12.75" customHeight="1" x14ac:dyDescent="0.2">
      <c r="A101" s="52">
        <v>0</v>
      </c>
      <c r="B101" s="52"/>
      <c r="C101" s="52"/>
      <c r="D101" s="52"/>
      <c r="E101" s="52"/>
      <c r="F101" s="52"/>
      <c r="G101" s="109" t="s">
        <v>103</v>
      </c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1"/>
      <c r="Z101" s="92" t="s">
        <v>97</v>
      </c>
      <c r="AA101" s="92"/>
      <c r="AB101" s="92"/>
      <c r="AC101" s="92"/>
      <c r="AD101" s="92"/>
      <c r="AE101" s="92" t="s">
        <v>98</v>
      </c>
      <c r="AF101" s="92"/>
      <c r="AG101" s="92"/>
      <c r="AH101" s="92"/>
      <c r="AI101" s="92"/>
      <c r="AJ101" s="92"/>
      <c r="AK101" s="92"/>
      <c r="AL101" s="92"/>
      <c r="AM101" s="92"/>
      <c r="AN101" s="112"/>
      <c r="AO101" s="71">
        <v>48515</v>
      </c>
      <c r="AP101" s="71"/>
      <c r="AQ101" s="71"/>
      <c r="AR101" s="71"/>
      <c r="AS101" s="71"/>
      <c r="AT101" s="71"/>
      <c r="AU101" s="71"/>
      <c r="AV101" s="71"/>
      <c r="AW101" s="71">
        <v>0</v>
      </c>
      <c r="AX101" s="71"/>
      <c r="AY101" s="71"/>
      <c r="AZ101" s="71"/>
      <c r="BA101" s="71"/>
      <c r="BB101" s="71"/>
      <c r="BC101" s="71"/>
      <c r="BD101" s="71"/>
      <c r="BE101" s="71">
        <v>48515</v>
      </c>
      <c r="BF101" s="71"/>
      <c r="BG101" s="71"/>
      <c r="BH101" s="71"/>
      <c r="BI101" s="71"/>
      <c r="BJ101" s="71"/>
      <c r="BK101" s="71"/>
      <c r="BL101" s="71"/>
    </row>
    <row r="102" spans="1:64" ht="12.75" customHeight="1" x14ac:dyDescent="0.2">
      <c r="A102" s="52">
        <v>0</v>
      </c>
      <c r="B102" s="52"/>
      <c r="C102" s="52"/>
      <c r="D102" s="52"/>
      <c r="E102" s="52"/>
      <c r="F102" s="52"/>
      <c r="G102" s="109" t="s">
        <v>104</v>
      </c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1"/>
      <c r="Z102" s="92" t="s">
        <v>97</v>
      </c>
      <c r="AA102" s="92"/>
      <c r="AB102" s="92"/>
      <c r="AC102" s="92"/>
      <c r="AD102" s="92"/>
      <c r="AE102" s="92" t="s">
        <v>98</v>
      </c>
      <c r="AF102" s="92"/>
      <c r="AG102" s="92"/>
      <c r="AH102" s="92"/>
      <c r="AI102" s="92"/>
      <c r="AJ102" s="92"/>
      <c r="AK102" s="92"/>
      <c r="AL102" s="92"/>
      <c r="AM102" s="92"/>
      <c r="AN102" s="112"/>
      <c r="AO102" s="71">
        <v>17450</v>
      </c>
      <c r="AP102" s="71"/>
      <c r="AQ102" s="71"/>
      <c r="AR102" s="71"/>
      <c r="AS102" s="71"/>
      <c r="AT102" s="71"/>
      <c r="AU102" s="71"/>
      <c r="AV102" s="71"/>
      <c r="AW102" s="71">
        <v>0</v>
      </c>
      <c r="AX102" s="71"/>
      <c r="AY102" s="71"/>
      <c r="AZ102" s="71"/>
      <c r="BA102" s="71"/>
      <c r="BB102" s="71"/>
      <c r="BC102" s="71"/>
      <c r="BD102" s="71"/>
      <c r="BE102" s="71">
        <v>17450</v>
      </c>
      <c r="BF102" s="71"/>
      <c r="BG102" s="71"/>
      <c r="BH102" s="71"/>
      <c r="BI102" s="71"/>
      <c r="BJ102" s="71"/>
      <c r="BK102" s="71"/>
      <c r="BL102" s="71"/>
    </row>
    <row r="103" spans="1:64" ht="12.75" customHeight="1" x14ac:dyDescent="0.2">
      <c r="A103" s="52">
        <v>0</v>
      </c>
      <c r="B103" s="52"/>
      <c r="C103" s="52"/>
      <c r="D103" s="52"/>
      <c r="E103" s="52"/>
      <c r="F103" s="52"/>
      <c r="G103" s="109" t="s">
        <v>105</v>
      </c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1"/>
      <c r="Z103" s="92" t="s">
        <v>97</v>
      </c>
      <c r="AA103" s="92"/>
      <c r="AB103" s="92"/>
      <c r="AC103" s="92"/>
      <c r="AD103" s="92"/>
      <c r="AE103" s="92" t="s">
        <v>106</v>
      </c>
      <c r="AF103" s="92"/>
      <c r="AG103" s="92"/>
      <c r="AH103" s="92"/>
      <c r="AI103" s="92"/>
      <c r="AJ103" s="92"/>
      <c r="AK103" s="92"/>
      <c r="AL103" s="92"/>
      <c r="AM103" s="92"/>
      <c r="AN103" s="112"/>
      <c r="AO103" s="71">
        <v>15000</v>
      </c>
      <c r="AP103" s="71"/>
      <c r="AQ103" s="71"/>
      <c r="AR103" s="71"/>
      <c r="AS103" s="71"/>
      <c r="AT103" s="71"/>
      <c r="AU103" s="71"/>
      <c r="AV103" s="71"/>
      <c r="AW103" s="71">
        <v>0</v>
      </c>
      <c r="AX103" s="71"/>
      <c r="AY103" s="71"/>
      <c r="AZ103" s="71"/>
      <c r="BA103" s="71"/>
      <c r="BB103" s="71"/>
      <c r="BC103" s="71"/>
      <c r="BD103" s="71"/>
      <c r="BE103" s="71">
        <v>15000</v>
      </c>
      <c r="BF103" s="71"/>
      <c r="BG103" s="71"/>
      <c r="BH103" s="71"/>
      <c r="BI103" s="71"/>
      <c r="BJ103" s="71"/>
      <c r="BK103" s="71"/>
      <c r="BL103" s="71"/>
    </row>
    <row r="104" spans="1:64" ht="12.75" customHeight="1" x14ac:dyDescent="0.2">
      <c r="A104" s="52">
        <v>0</v>
      </c>
      <c r="B104" s="52"/>
      <c r="C104" s="52"/>
      <c r="D104" s="52"/>
      <c r="E104" s="52"/>
      <c r="F104" s="52"/>
      <c r="G104" s="109" t="s">
        <v>107</v>
      </c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1"/>
      <c r="Z104" s="92" t="s">
        <v>97</v>
      </c>
      <c r="AA104" s="92"/>
      <c r="AB104" s="92"/>
      <c r="AC104" s="92"/>
      <c r="AD104" s="92"/>
      <c r="AE104" s="92" t="s">
        <v>98</v>
      </c>
      <c r="AF104" s="92"/>
      <c r="AG104" s="92"/>
      <c r="AH104" s="92"/>
      <c r="AI104" s="92"/>
      <c r="AJ104" s="92"/>
      <c r="AK104" s="92"/>
      <c r="AL104" s="92"/>
      <c r="AM104" s="92"/>
      <c r="AN104" s="112"/>
      <c r="AO104" s="71">
        <v>0</v>
      </c>
      <c r="AP104" s="71"/>
      <c r="AQ104" s="71"/>
      <c r="AR104" s="71"/>
      <c r="AS104" s="71"/>
      <c r="AT104" s="71"/>
      <c r="AU104" s="71"/>
      <c r="AV104" s="71"/>
      <c r="AW104" s="71">
        <v>800000</v>
      </c>
      <c r="AX104" s="71"/>
      <c r="AY104" s="71"/>
      <c r="AZ104" s="71"/>
      <c r="BA104" s="71"/>
      <c r="BB104" s="71"/>
      <c r="BC104" s="71"/>
      <c r="BD104" s="71"/>
      <c r="BE104" s="71">
        <v>800000</v>
      </c>
      <c r="BF104" s="71"/>
      <c r="BG104" s="71"/>
      <c r="BH104" s="71"/>
      <c r="BI104" s="71"/>
      <c r="BJ104" s="71"/>
      <c r="BK104" s="71"/>
      <c r="BL104" s="71"/>
    </row>
    <row r="105" spans="1:64" ht="12.75" customHeight="1" x14ac:dyDescent="0.2">
      <c r="A105" s="52">
        <v>0</v>
      </c>
      <c r="B105" s="52"/>
      <c r="C105" s="52"/>
      <c r="D105" s="52"/>
      <c r="E105" s="52"/>
      <c r="F105" s="52"/>
      <c r="G105" s="109" t="s">
        <v>108</v>
      </c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1"/>
      <c r="Z105" s="92" t="s">
        <v>97</v>
      </c>
      <c r="AA105" s="92"/>
      <c r="AB105" s="92"/>
      <c r="AC105" s="92"/>
      <c r="AD105" s="92"/>
      <c r="AE105" s="92" t="s">
        <v>98</v>
      </c>
      <c r="AF105" s="92"/>
      <c r="AG105" s="92"/>
      <c r="AH105" s="92"/>
      <c r="AI105" s="92"/>
      <c r="AJ105" s="92"/>
      <c r="AK105" s="92"/>
      <c r="AL105" s="92"/>
      <c r="AM105" s="92"/>
      <c r="AN105" s="112"/>
      <c r="AO105" s="71">
        <v>0</v>
      </c>
      <c r="AP105" s="71"/>
      <c r="AQ105" s="71"/>
      <c r="AR105" s="71"/>
      <c r="AS105" s="71"/>
      <c r="AT105" s="71"/>
      <c r="AU105" s="71"/>
      <c r="AV105" s="71"/>
      <c r="AW105" s="71">
        <v>50000</v>
      </c>
      <c r="AX105" s="71"/>
      <c r="AY105" s="71"/>
      <c r="AZ105" s="71"/>
      <c r="BA105" s="71"/>
      <c r="BB105" s="71"/>
      <c r="BC105" s="71"/>
      <c r="BD105" s="71"/>
      <c r="BE105" s="71">
        <v>50000</v>
      </c>
      <c r="BF105" s="71"/>
      <c r="BG105" s="71"/>
      <c r="BH105" s="71"/>
      <c r="BI105" s="71"/>
      <c r="BJ105" s="71"/>
      <c r="BK105" s="71"/>
      <c r="BL105" s="71"/>
    </row>
    <row r="106" spans="1:64" s="4" customFormat="1" ht="12.75" customHeight="1" x14ac:dyDescent="0.2">
      <c r="A106" s="73">
        <v>0</v>
      </c>
      <c r="B106" s="73"/>
      <c r="C106" s="73"/>
      <c r="D106" s="73"/>
      <c r="E106" s="73"/>
      <c r="F106" s="73"/>
      <c r="G106" s="113" t="s">
        <v>109</v>
      </c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5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80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</row>
    <row r="107" spans="1:64" ht="13.5" customHeight="1" x14ac:dyDescent="0.2">
      <c r="A107" s="52">
        <v>0</v>
      </c>
      <c r="B107" s="52"/>
      <c r="C107" s="52"/>
      <c r="D107" s="52"/>
      <c r="E107" s="52"/>
      <c r="F107" s="52"/>
      <c r="G107" s="109" t="s">
        <v>110</v>
      </c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1"/>
      <c r="Z107" s="92" t="s">
        <v>111</v>
      </c>
      <c r="AA107" s="92"/>
      <c r="AB107" s="92"/>
      <c r="AC107" s="92"/>
      <c r="AD107" s="92"/>
      <c r="AE107" s="92" t="s">
        <v>112</v>
      </c>
      <c r="AF107" s="92"/>
      <c r="AG107" s="92"/>
      <c r="AH107" s="92"/>
      <c r="AI107" s="92"/>
      <c r="AJ107" s="92"/>
      <c r="AK107" s="92"/>
      <c r="AL107" s="92"/>
      <c r="AM107" s="92"/>
      <c r="AN107" s="112"/>
      <c r="AO107" s="71">
        <v>2156</v>
      </c>
      <c r="AP107" s="71"/>
      <c r="AQ107" s="71"/>
      <c r="AR107" s="71"/>
      <c r="AS107" s="71"/>
      <c r="AT107" s="71"/>
      <c r="AU107" s="71"/>
      <c r="AV107" s="71"/>
      <c r="AW107" s="71">
        <v>0</v>
      </c>
      <c r="AX107" s="71"/>
      <c r="AY107" s="71"/>
      <c r="AZ107" s="71"/>
      <c r="BA107" s="71"/>
      <c r="BB107" s="71"/>
      <c r="BC107" s="71"/>
      <c r="BD107" s="71"/>
      <c r="BE107" s="71">
        <v>2156</v>
      </c>
      <c r="BF107" s="71"/>
      <c r="BG107" s="71"/>
      <c r="BH107" s="71"/>
      <c r="BI107" s="71"/>
      <c r="BJ107" s="71"/>
      <c r="BK107" s="71"/>
      <c r="BL107" s="71"/>
    </row>
    <row r="108" spans="1:64" ht="12.75" customHeight="1" x14ac:dyDescent="0.2">
      <c r="A108" s="52">
        <v>0</v>
      </c>
      <c r="B108" s="52"/>
      <c r="C108" s="52"/>
      <c r="D108" s="52"/>
      <c r="E108" s="52"/>
      <c r="F108" s="52"/>
      <c r="G108" s="109" t="s">
        <v>113</v>
      </c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1"/>
      <c r="Z108" s="92" t="s">
        <v>114</v>
      </c>
      <c r="AA108" s="92"/>
      <c r="AB108" s="92"/>
      <c r="AC108" s="92"/>
      <c r="AD108" s="92"/>
      <c r="AE108" s="109" t="s">
        <v>115</v>
      </c>
      <c r="AF108" s="110"/>
      <c r="AG108" s="110"/>
      <c r="AH108" s="110"/>
      <c r="AI108" s="110"/>
      <c r="AJ108" s="110"/>
      <c r="AK108" s="110"/>
      <c r="AL108" s="110"/>
      <c r="AM108" s="110"/>
      <c r="AN108" s="111"/>
      <c r="AO108" s="71">
        <v>0</v>
      </c>
      <c r="AP108" s="71"/>
      <c r="AQ108" s="71"/>
      <c r="AR108" s="71"/>
      <c r="AS108" s="71"/>
      <c r="AT108" s="71"/>
      <c r="AU108" s="71"/>
      <c r="AV108" s="71"/>
      <c r="AW108" s="71">
        <v>2</v>
      </c>
      <c r="AX108" s="71"/>
      <c r="AY108" s="71"/>
      <c r="AZ108" s="71"/>
      <c r="BA108" s="71"/>
      <c r="BB108" s="71"/>
      <c r="BC108" s="71"/>
      <c r="BD108" s="71"/>
      <c r="BE108" s="71">
        <v>2</v>
      </c>
      <c r="BF108" s="71"/>
      <c r="BG108" s="71"/>
      <c r="BH108" s="71"/>
      <c r="BI108" s="71"/>
      <c r="BJ108" s="71"/>
      <c r="BK108" s="71"/>
      <c r="BL108" s="71"/>
    </row>
    <row r="109" spans="1:64" ht="25.5" customHeight="1" x14ac:dyDescent="0.2">
      <c r="A109" s="52">
        <v>0</v>
      </c>
      <c r="B109" s="52"/>
      <c r="C109" s="52"/>
      <c r="D109" s="52"/>
      <c r="E109" s="52"/>
      <c r="F109" s="52"/>
      <c r="G109" s="109" t="s">
        <v>116</v>
      </c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1"/>
      <c r="Z109" s="92" t="s">
        <v>114</v>
      </c>
      <c r="AA109" s="92"/>
      <c r="AB109" s="92"/>
      <c r="AC109" s="92"/>
      <c r="AD109" s="92"/>
      <c r="AE109" s="109" t="s">
        <v>117</v>
      </c>
      <c r="AF109" s="110"/>
      <c r="AG109" s="110"/>
      <c r="AH109" s="110"/>
      <c r="AI109" s="110"/>
      <c r="AJ109" s="110"/>
      <c r="AK109" s="110"/>
      <c r="AL109" s="110"/>
      <c r="AM109" s="110"/>
      <c r="AN109" s="111"/>
      <c r="AO109" s="71">
        <v>5</v>
      </c>
      <c r="AP109" s="71"/>
      <c r="AQ109" s="71"/>
      <c r="AR109" s="71"/>
      <c r="AS109" s="71"/>
      <c r="AT109" s="71"/>
      <c r="AU109" s="71"/>
      <c r="AV109" s="71"/>
      <c r="AW109" s="71">
        <v>0</v>
      </c>
      <c r="AX109" s="71"/>
      <c r="AY109" s="71"/>
      <c r="AZ109" s="71"/>
      <c r="BA109" s="71"/>
      <c r="BB109" s="71"/>
      <c r="BC109" s="71"/>
      <c r="BD109" s="71"/>
      <c r="BE109" s="71">
        <v>5</v>
      </c>
      <c r="BF109" s="71"/>
      <c r="BG109" s="71"/>
      <c r="BH109" s="71"/>
      <c r="BI109" s="71"/>
      <c r="BJ109" s="71"/>
      <c r="BK109" s="71"/>
      <c r="BL109" s="71"/>
    </row>
    <row r="110" spans="1:64" ht="12.75" customHeight="1" x14ac:dyDescent="0.2">
      <c r="A110" s="52">
        <v>0</v>
      </c>
      <c r="B110" s="52"/>
      <c r="C110" s="52"/>
      <c r="D110" s="52"/>
      <c r="E110" s="52"/>
      <c r="F110" s="52"/>
      <c r="G110" s="109" t="s">
        <v>118</v>
      </c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1"/>
      <c r="Z110" s="92" t="s">
        <v>114</v>
      </c>
      <c r="AA110" s="92"/>
      <c r="AB110" s="92"/>
      <c r="AC110" s="92"/>
      <c r="AD110" s="92"/>
      <c r="AE110" s="109" t="s">
        <v>119</v>
      </c>
      <c r="AF110" s="110"/>
      <c r="AG110" s="110"/>
      <c r="AH110" s="110"/>
      <c r="AI110" s="110"/>
      <c r="AJ110" s="110"/>
      <c r="AK110" s="110"/>
      <c r="AL110" s="110"/>
      <c r="AM110" s="110"/>
      <c r="AN110" s="111"/>
      <c r="AO110" s="71">
        <v>1</v>
      </c>
      <c r="AP110" s="71"/>
      <c r="AQ110" s="71"/>
      <c r="AR110" s="71"/>
      <c r="AS110" s="71"/>
      <c r="AT110" s="71"/>
      <c r="AU110" s="71"/>
      <c r="AV110" s="71"/>
      <c r="AW110" s="71">
        <v>4</v>
      </c>
      <c r="AX110" s="71"/>
      <c r="AY110" s="71"/>
      <c r="AZ110" s="71"/>
      <c r="BA110" s="71"/>
      <c r="BB110" s="71"/>
      <c r="BC110" s="71"/>
      <c r="BD110" s="71"/>
      <c r="BE110" s="71">
        <v>5</v>
      </c>
      <c r="BF110" s="71"/>
      <c r="BG110" s="71"/>
      <c r="BH110" s="71"/>
      <c r="BI110" s="71"/>
      <c r="BJ110" s="71"/>
      <c r="BK110" s="71"/>
      <c r="BL110" s="71"/>
    </row>
    <row r="111" spans="1:64" ht="12.75" customHeight="1" x14ac:dyDescent="0.2">
      <c r="A111" s="52">
        <v>0</v>
      </c>
      <c r="B111" s="52"/>
      <c r="C111" s="52"/>
      <c r="D111" s="52"/>
      <c r="E111" s="52"/>
      <c r="F111" s="52"/>
      <c r="G111" s="109" t="s">
        <v>120</v>
      </c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1"/>
      <c r="Z111" s="92" t="s">
        <v>114</v>
      </c>
      <c r="AA111" s="92"/>
      <c r="AB111" s="92"/>
      <c r="AC111" s="92"/>
      <c r="AD111" s="92"/>
      <c r="AE111" s="109" t="s">
        <v>112</v>
      </c>
      <c r="AF111" s="110"/>
      <c r="AG111" s="110"/>
      <c r="AH111" s="110"/>
      <c r="AI111" s="110"/>
      <c r="AJ111" s="110"/>
      <c r="AK111" s="110"/>
      <c r="AL111" s="110"/>
      <c r="AM111" s="110"/>
      <c r="AN111" s="111"/>
      <c r="AO111" s="71">
        <v>0</v>
      </c>
      <c r="AP111" s="71"/>
      <c r="AQ111" s="71"/>
      <c r="AR111" s="71"/>
      <c r="AS111" s="71"/>
      <c r="AT111" s="71"/>
      <c r="AU111" s="71"/>
      <c r="AV111" s="71"/>
      <c r="AW111" s="71">
        <v>250</v>
      </c>
      <c r="AX111" s="71"/>
      <c r="AY111" s="71"/>
      <c r="AZ111" s="71"/>
      <c r="BA111" s="71"/>
      <c r="BB111" s="71"/>
      <c r="BC111" s="71"/>
      <c r="BD111" s="71"/>
      <c r="BE111" s="71">
        <v>250</v>
      </c>
      <c r="BF111" s="71"/>
      <c r="BG111" s="71"/>
      <c r="BH111" s="71"/>
      <c r="BI111" s="71"/>
      <c r="BJ111" s="71"/>
      <c r="BK111" s="71"/>
      <c r="BL111" s="71"/>
    </row>
    <row r="112" spans="1:64" ht="12.75" customHeight="1" x14ac:dyDescent="0.2">
      <c r="A112" s="52">
        <v>0</v>
      </c>
      <c r="B112" s="52"/>
      <c r="C112" s="52"/>
      <c r="D112" s="52"/>
      <c r="E112" s="52"/>
      <c r="F112" s="52"/>
      <c r="G112" s="109" t="s">
        <v>121</v>
      </c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1"/>
      <c r="Z112" s="92" t="s">
        <v>114</v>
      </c>
      <c r="AA112" s="92"/>
      <c r="AB112" s="92"/>
      <c r="AC112" s="92"/>
      <c r="AD112" s="92"/>
      <c r="AE112" s="109" t="s">
        <v>112</v>
      </c>
      <c r="AF112" s="110"/>
      <c r="AG112" s="110"/>
      <c r="AH112" s="110"/>
      <c r="AI112" s="110"/>
      <c r="AJ112" s="110"/>
      <c r="AK112" s="110"/>
      <c r="AL112" s="110"/>
      <c r="AM112" s="110"/>
      <c r="AN112" s="111"/>
      <c r="AO112" s="71">
        <v>21</v>
      </c>
      <c r="AP112" s="71"/>
      <c r="AQ112" s="71"/>
      <c r="AR112" s="71"/>
      <c r="AS112" s="71"/>
      <c r="AT112" s="71"/>
      <c r="AU112" s="71"/>
      <c r="AV112" s="71"/>
      <c r="AW112" s="71">
        <v>0</v>
      </c>
      <c r="AX112" s="71"/>
      <c r="AY112" s="71"/>
      <c r="AZ112" s="71"/>
      <c r="BA112" s="71"/>
      <c r="BB112" s="71"/>
      <c r="BC112" s="71"/>
      <c r="BD112" s="71"/>
      <c r="BE112" s="71">
        <v>21</v>
      </c>
      <c r="BF112" s="71"/>
      <c r="BG112" s="71"/>
      <c r="BH112" s="71"/>
      <c r="BI112" s="71"/>
      <c r="BJ112" s="71"/>
      <c r="BK112" s="71"/>
      <c r="BL112" s="71"/>
    </row>
    <row r="113" spans="1:64" ht="25.5" customHeight="1" x14ac:dyDescent="0.2">
      <c r="A113" s="52">
        <v>0</v>
      </c>
      <c r="B113" s="52"/>
      <c r="C113" s="52"/>
      <c r="D113" s="52"/>
      <c r="E113" s="52"/>
      <c r="F113" s="52"/>
      <c r="G113" s="109" t="s">
        <v>122</v>
      </c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1"/>
      <c r="Z113" s="92" t="s">
        <v>123</v>
      </c>
      <c r="AA113" s="92"/>
      <c r="AB113" s="92"/>
      <c r="AC113" s="92"/>
      <c r="AD113" s="92"/>
      <c r="AE113" s="109" t="s">
        <v>112</v>
      </c>
      <c r="AF113" s="110"/>
      <c r="AG113" s="110"/>
      <c r="AH113" s="110"/>
      <c r="AI113" s="110"/>
      <c r="AJ113" s="110"/>
      <c r="AK113" s="110"/>
      <c r="AL113" s="110"/>
      <c r="AM113" s="110"/>
      <c r="AN113" s="111"/>
      <c r="AO113" s="71">
        <v>50</v>
      </c>
      <c r="AP113" s="71"/>
      <c r="AQ113" s="71"/>
      <c r="AR113" s="71"/>
      <c r="AS113" s="71"/>
      <c r="AT113" s="71"/>
      <c r="AU113" s="71"/>
      <c r="AV113" s="71"/>
      <c r="AW113" s="71">
        <v>0</v>
      </c>
      <c r="AX113" s="71"/>
      <c r="AY113" s="71"/>
      <c r="AZ113" s="71"/>
      <c r="BA113" s="71"/>
      <c r="BB113" s="71"/>
      <c r="BC113" s="71"/>
      <c r="BD113" s="71"/>
      <c r="BE113" s="71">
        <v>50</v>
      </c>
      <c r="BF113" s="71"/>
      <c r="BG113" s="71"/>
      <c r="BH113" s="71"/>
      <c r="BI113" s="71"/>
      <c r="BJ113" s="71"/>
      <c r="BK113" s="71"/>
      <c r="BL113" s="71"/>
    </row>
    <row r="114" spans="1:64" ht="12.75" customHeight="1" x14ac:dyDescent="0.2">
      <c r="A114" s="52">
        <v>0</v>
      </c>
      <c r="B114" s="52"/>
      <c r="C114" s="52"/>
      <c r="D114" s="52"/>
      <c r="E114" s="52"/>
      <c r="F114" s="52"/>
      <c r="G114" s="109" t="s">
        <v>124</v>
      </c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1"/>
      <c r="Z114" s="92" t="s">
        <v>114</v>
      </c>
      <c r="AA114" s="92"/>
      <c r="AB114" s="92"/>
      <c r="AC114" s="92"/>
      <c r="AD114" s="92"/>
      <c r="AE114" s="109" t="s">
        <v>112</v>
      </c>
      <c r="AF114" s="110"/>
      <c r="AG114" s="110"/>
      <c r="AH114" s="110"/>
      <c r="AI114" s="110"/>
      <c r="AJ114" s="110"/>
      <c r="AK114" s="110"/>
      <c r="AL114" s="110"/>
      <c r="AM114" s="110"/>
      <c r="AN114" s="111"/>
      <c r="AO114" s="71">
        <v>2</v>
      </c>
      <c r="AP114" s="71"/>
      <c r="AQ114" s="71"/>
      <c r="AR114" s="71"/>
      <c r="AS114" s="71"/>
      <c r="AT114" s="71"/>
      <c r="AU114" s="71"/>
      <c r="AV114" s="71"/>
      <c r="AW114" s="71">
        <v>0</v>
      </c>
      <c r="AX114" s="71"/>
      <c r="AY114" s="71"/>
      <c r="AZ114" s="71"/>
      <c r="BA114" s="71"/>
      <c r="BB114" s="71"/>
      <c r="BC114" s="71"/>
      <c r="BD114" s="71"/>
      <c r="BE114" s="71">
        <v>2</v>
      </c>
      <c r="BF114" s="71"/>
      <c r="BG114" s="71"/>
      <c r="BH114" s="71"/>
      <c r="BI114" s="71"/>
      <c r="BJ114" s="71"/>
      <c r="BK114" s="71"/>
      <c r="BL114" s="71"/>
    </row>
    <row r="115" spans="1:64" ht="12.75" customHeight="1" x14ac:dyDescent="0.2">
      <c r="A115" s="52">
        <v>0</v>
      </c>
      <c r="B115" s="52"/>
      <c r="C115" s="52"/>
      <c r="D115" s="52"/>
      <c r="E115" s="52"/>
      <c r="F115" s="52"/>
      <c r="G115" s="109" t="s">
        <v>125</v>
      </c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1"/>
      <c r="Z115" s="92" t="s">
        <v>114</v>
      </c>
      <c r="AA115" s="92"/>
      <c r="AB115" s="92"/>
      <c r="AC115" s="92"/>
      <c r="AD115" s="92"/>
      <c r="AE115" s="109" t="s">
        <v>126</v>
      </c>
      <c r="AF115" s="110"/>
      <c r="AG115" s="110"/>
      <c r="AH115" s="110"/>
      <c r="AI115" s="110"/>
      <c r="AJ115" s="110"/>
      <c r="AK115" s="110"/>
      <c r="AL115" s="110"/>
      <c r="AM115" s="110"/>
      <c r="AN115" s="111"/>
      <c r="AO115" s="71">
        <v>0</v>
      </c>
      <c r="AP115" s="71"/>
      <c r="AQ115" s="71"/>
      <c r="AR115" s="71"/>
      <c r="AS115" s="71"/>
      <c r="AT115" s="71"/>
      <c r="AU115" s="71"/>
      <c r="AV115" s="71"/>
      <c r="AW115" s="71">
        <v>1</v>
      </c>
      <c r="AX115" s="71"/>
      <c r="AY115" s="71"/>
      <c r="AZ115" s="71"/>
      <c r="BA115" s="71"/>
      <c r="BB115" s="71"/>
      <c r="BC115" s="71"/>
      <c r="BD115" s="71"/>
      <c r="BE115" s="71">
        <v>1</v>
      </c>
      <c r="BF115" s="71"/>
      <c r="BG115" s="71"/>
      <c r="BH115" s="71"/>
      <c r="BI115" s="71"/>
      <c r="BJ115" s="71"/>
      <c r="BK115" s="71"/>
      <c r="BL115" s="71"/>
    </row>
    <row r="116" spans="1:64" ht="12.75" customHeight="1" x14ac:dyDescent="0.2">
      <c r="A116" s="52">
        <v>0</v>
      </c>
      <c r="B116" s="52"/>
      <c r="C116" s="52"/>
      <c r="D116" s="52"/>
      <c r="E116" s="52"/>
      <c r="F116" s="52"/>
      <c r="G116" s="109" t="s">
        <v>127</v>
      </c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1"/>
      <c r="Z116" s="92" t="s">
        <v>114</v>
      </c>
      <c r="AA116" s="92"/>
      <c r="AB116" s="92"/>
      <c r="AC116" s="92"/>
      <c r="AD116" s="92"/>
      <c r="AE116" s="109" t="s">
        <v>126</v>
      </c>
      <c r="AF116" s="110"/>
      <c r="AG116" s="110"/>
      <c r="AH116" s="110"/>
      <c r="AI116" s="110"/>
      <c r="AJ116" s="110"/>
      <c r="AK116" s="110"/>
      <c r="AL116" s="110"/>
      <c r="AM116" s="110"/>
      <c r="AN116" s="111"/>
      <c r="AO116" s="71">
        <v>0</v>
      </c>
      <c r="AP116" s="71"/>
      <c r="AQ116" s="71"/>
      <c r="AR116" s="71"/>
      <c r="AS116" s="71"/>
      <c r="AT116" s="71"/>
      <c r="AU116" s="71"/>
      <c r="AV116" s="71"/>
      <c r="AW116" s="71">
        <v>1</v>
      </c>
      <c r="AX116" s="71"/>
      <c r="AY116" s="71"/>
      <c r="AZ116" s="71"/>
      <c r="BA116" s="71"/>
      <c r="BB116" s="71"/>
      <c r="BC116" s="71"/>
      <c r="BD116" s="71"/>
      <c r="BE116" s="71">
        <v>1</v>
      </c>
      <c r="BF116" s="71"/>
      <c r="BG116" s="71"/>
      <c r="BH116" s="71"/>
      <c r="BI116" s="71"/>
      <c r="BJ116" s="71"/>
      <c r="BK116" s="71"/>
      <c r="BL116" s="71"/>
    </row>
    <row r="117" spans="1:64" s="4" customFormat="1" ht="12.75" customHeight="1" x14ac:dyDescent="0.2">
      <c r="A117" s="73">
        <v>0</v>
      </c>
      <c r="B117" s="73"/>
      <c r="C117" s="73"/>
      <c r="D117" s="73"/>
      <c r="E117" s="73"/>
      <c r="F117" s="73"/>
      <c r="G117" s="113" t="s">
        <v>128</v>
      </c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5"/>
      <c r="Z117" s="74"/>
      <c r="AA117" s="74"/>
      <c r="AB117" s="74"/>
      <c r="AC117" s="74"/>
      <c r="AD117" s="74"/>
      <c r="AE117" s="113"/>
      <c r="AF117" s="114"/>
      <c r="AG117" s="114"/>
      <c r="AH117" s="114"/>
      <c r="AI117" s="114"/>
      <c r="AJ117" s="114"/>
      <c r="AK117" s="114"/>
      <c r="AL117" s="114"/>
      <c r="AM117" s="114"/>
      <c r="AN117" s="115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</row>
    <row r="118" spans="1:64" ht="12.75" customHeight="1" x14ac:dyDescent="0.2">
      <c r="A118" s="52">
        <v>0</v>
      </c>
      <c r="B118" s="52"/>
      <c r="C118" s="52"/>
      <c r="D118" s="52"/>
      <c r="E118" s="52"/>
      <c r="F118" s="52"/>
      <c r="G118" s="109" t="s">
        <v>129</v>
      </c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1"/>
      <c r="Z118" s="92" t="s">
        <v>97</v>
      </c>
      <c r="AA118" s="92"/>
      <c r="AB118" s="92"/>
      <c r="AC118" s="92"/>
      <c r="AD118" s="92"/>
      <c r="AE118" s="109" t="s">
        <v>112</v>
      </c>
      <c r="AF118" s="110"/>
      <c r="AG118" s="110"/>
      <c r="AH118" s="110"/>
      <c r="AI118" s="110"/>
      <c r="AJ118" s="110"/>
      <c r="AK118" s="110"/>
      <c r="AL118" s="110"/>
      <c r="AM118" s="110"/>
      <c r="AN118" s="111"/>
      <c r="AO118" s="71">
        <v>3216.53</v>
      </c>
      <c r="AP118" s="71"/>
      <c r="AQ118" s="71"/>
      <c r="AR118" s="71"/>
      <c r="AS118" s="71"/>
      <c r="AT118" s="71"/>
      <c r="AU118" s="71"/>
      <c r="AV118" s="71"/>
      <c r="AW118" s="71">
        <v>0</v>
      </c>
      <c r="AX118" s="71"/>
      <c r="AY118" s="71"/>
      <c r="AZ118" s="71"/>
      <c r="BA118" s="71"/>
      <c r="BB118" s="71"/>
      <c r="BC118" s="71"/>
      <c r="BD118" s="71"/>
      <c r="BE118" s="71">
        <v>3216.53</v>
      </c>
      <c r="BF118" s="71"/>
      <c r="BG118" s="71"/>
      <c r="BH118" s="71"/>
      <c r="BI118" s="71"/>
      <c r="BJ118" s="71"/>
      <c r="BK118" s="71"/>
      <c r="BL118" s="71"/>
    </row>
    <row r="119" spans="1:64" ht="25.5" customHeight="1" x14ac:dyDescent="0.2">
      <c r="A119" s="52">
        <v>0</v>
      </c>
      <c r="B119" s="52"/>
      <c r="C119" s="52"/>
      <c r="D119" s="52"/>
      <c r="E119" s="52"/>
      <c r="F119" s="52"/>
      <c r="G119" s="109" t="s">
        <v>130</v>
      </c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1"/>
      <c r="Z119" s="92" t="s">
        <v>97</v>
      </c>
      <c r="AA119" s="92"/>
      <c r="AB119" s="92"/>
      <c r="AC119" s="92"/>
      <c r="AD119" s="92"/>
      <c r="AE119" s="109" t="s">
        <v>112</v>
      </c>
      <c r="AF119" s="110"/>
      <c r="AG119" s="110"/>
      <c r="AH119" s="110"/>
      <c r="AI119" s="110"/>
      <c r="AJ119" s="110"/>
      <c r="AK119" s="110"/>
      <c r="AL119" s="110"/>
      <c r="AM119" s="110"/>
      <c r="AN119" s="111"/>
      <c r="AO119" s="71">
        <v>2000</v>
      </c>
      <c r="AP119" s="71"/>
      <c r="AQ119" s="71"/>
      <c r="AR119" s="71"/>
      <c r="AS119" s="71"/>
      <c r="AT119" s="71"/>
      <c r="AU119" s="71"/>
      <c r="AV119" s="71"/>
      <c r="AW119" s="71">
        <v>0</v>
      </c>
      <c r="AX119" s="71"/>
      <c r="AY119" s="71"/>
      <c r="AZ119" s="71"/>
      <c r="BA119" s="71"/>
      <c r="BB119" s="71"/>
      <c r="BC119" s="71"/>
      <c r="BD119" s="71"/>
      <c r="BE119" s="71">
        <v>2000</v>
      </c>
      <c r="BF119" s="71"/>
      <c r="BG119" s="71"/>
      <c r="BH119" s="71"/>
      <c r="BI119" s="71"/>
      <c r="BJ119" s="71"/>
      <c r="BK119" s="71"/>
      <c r="BL119" s="71"/>
    </row>
    <row r="120" spans="1:64" ht="25.5" customHeight="1" x14ac:dyDescent="0.2">
      <c r="A120" s="52">
        <v>0</v>
      </c>
      <c r="B120" s="52"/>
      <c r="C120" s="52"/>
      <c r="D120" s="52"/>
      <c r="E120" s="52"/>
      <c r="F120" s="52"/>
      <c r="G120" s="109" t="s">
        <v>131</v>
      </c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1"/>
      <c r="Z120" s="92" t="s">
        <v>97</v>
      </c>
      <c r="AA120" s="92"/>
      <c r="AB120" s="92"/>
      <c r="AC120" s="92"/>
      <c r="AD120" s="92"/>
      <c r="AE120" s="109" t="s">
        <v>112</v>
      </c>
      <c r="AF120" s="110"/>
      <c r="AG120" s="110"/>
      <c r="AH120" s="110"/>
      <c r="AI120" s="110"/>
      <c r="AJ120" s="110"/>
      <c r="AK120" s="110"/>
      <c r="AL120" s="110"/>
      <c r="AM120" s="110"/>
      <c r="AN120" s="111"/>
      <c r="AO120" s="71">
        <v>900</v>
      </c>
      <c r="AP120" s="71"/>
      <c r="AQ120" s="71"/>
      <c r="AR120" s="71"/>
      <c r="AS120" s="71"/>
      <c r="AT120" s="71"/>
      <c r="AU120" s="71"/>
      <c r="AV120" s="71"/>
      <c r="AW120" s="71">
        <v>49750</v>
      </c>
      <c r="AX120" s="71"/>
      <c r="AY120" s="71"/>
      <c r="AZ120" s="71"/>
      <c r="BA120" s="71"/>
      <c r="BB120" s="71"/>
      <c r="BC120" s="71"/>
      <c r="BD120" s="71"/>
      <c r="BE120" s="71">
        <v>50650</v>
      </c>
      <c r="BF120" s="71"/>
      <c r="BG120" s="71"/>
      <c r="BH120" s="71"/>
      <c r="BI120" s="71"/>
      <c r="BJ120" s="71"/>
      <c r="BK120" s="71"/>
      <c r="BL120" s="71"/>
    </row>
    <row r="121" spans="1:64" ht="25.5" customHeight="1" x14ac:dyDescent="0.2">
      <c r="A121" s="52">
        <v>0</v>
      </c>
      <c r="B121" s="52"/>
      <c r="C121" s="52"/>
      <c r="D121" s="52"/>
      <c r="E121" s="52"/>
      <c r="F121" s="52"/>
      <c r="G121" s="109" t="s">
        <v>132</v>
      </c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1"/>
      <c r="Z121" s="92" t="s">
        <v>97</v>
      </c>
      <c r="AA121" s="92"/>
      <c r="AB121" s="92"/>
      <c r="AC121" s="92"/>
      <c r="AD121" s="92"/>
      <c r="AE121" s="109" t="s">
        <v>112</v>
      </c>
      <c r="AF121" s="110"/>
      <c r="AG121" s="110"/>
      <c r="AH121" s="110"/>
      <c r="AI121" s="110"/>
      <c r="AJ121" s="110"/>
      <c r="AK121" s="110"/>
      <c r="AL121" s="110"/>
      <c r="AM121" s="110"/>
      <c r="AN121" s="111"/>
      <c r="AO121" s="71">
        <v>0</v>
      </c>
      <c r="AP121" s="71"/>
      <c r="AQ121" s="71"/>
      <c r="AR121" s="71"/>
      <c r="AS121" s="71"/>
      <c r="AT121" s="71"/>
      <c r="AU121" s="71"/>
      <c r="AV121" s="71"/>
      <c r="AW121" s="71">
        <v>23500</v>
      </c>
      <c r="AX121" s="71"/>
      <c r="AY121" s="71"/>
      <c r="AZ121" s="71"/>
      <c r="BA121" s="71"/>
      <c r="BB121" s="71"/>
      <c r="BC121" s="71"/>
      <c r="BD121" s="71"/>
      <c r="BE121" s="71">
        <v>23500</v>
      </c>
      <c r="BF121" s="71"/>
      <c r="BG121" s="71"/>
      <c r="BH121" s="71"/>
      <c r="BI121" s="71"/>
      <c r="BJ121" s="71"/>
      <c r="BK121" s="71"/>
      <c r="BL121" s="71"/>
    </row>
    <row r="122" spans="1:64" ht="25.5" customHeight="1" x14ac:dyDescent="0.2">
      <c r="A122" s="52">
        <v>0</v>
      </c>
      <c r="B122" s="52"/>
      <c r="C122" s="52"/>
      <c r="D122" s="52"/>
      <c r="E122" s="52"/>
      <c r="F122" s="52"/>
      <c r="G122" s="109" t="s">
        <v>133</v>
      </c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1"/>
      <c r="Z122" s="92" t="s">
        <v>97</v>
      </c>
      <c r="AA122" s="92"/>
      <c r="AB122" s="92"/>
      <c r="AC122" s="92"/>
      <c r="AD122" s="92"/>
      <c r="AE122" s="109" t="s">
        <v>115</v>
      </c>
      <c r="AF122" s="110"/>
      <c r="AG122" s="110"/>
      <c r="AH122" s="110"/>
      <c r="AI122" s="110"/>
      <c r="AJ122" s="110"/>
      <c r="AK122" s="110"/>
      <c r="AL122" s="110"/>
      <c r="AM122" s="110"/>
      <c r="AN122" s="111"/>
      <c r="AO122" s="71">
        <v>0</v>
      </c>
      <c r="AP122" s="71"/>
      <c r="AQ122" s="71"/>
      <c r="AR122" s="71"/>
      <c r="AS122" s="71"/>
      <c r="AT122" s="71"/>
      <c r="AU122" s="71"/>
      <c r="AV122" s="71"/>
      <c r="AW122" s="71">
        <v>200</v>
      </c>
      <c r="AX122" s="71"/>
      <c r="AY122" s="71"/>
      <c r="AZ122" s="71"/>
      <c r="BA122" s="71"/>
      <c r="BB122" s="71"/>
      <c r="BC122" s="71"/>
      <c r="BD122" s="71"/>
      <c r="BE122" s="71">
        <v>200</v>
      </c>
      <c r="BF122" s="71"/>
      <c r="BG122" s="71"/>
      <c r="BH122" s="71"/>
      <c r="BI122" s="71"/>
      <c r="BJ122" s="71"/>
      <c r="BK122" s="71"/>
      <c r="BL122" s="71"/>
    </row>
    <row r="123" spans="1:64" ht="12.75" customHeight="1" x14ac:dyDescent="0.2">
      <c r="A123" s="52">
        <v>0</v>
      </c>
      <c r="B123" s="52"/>
      <c r="C123" s="52"/>
      <c r="D123" s="52"/>
      <c r="E123" s="52"/>
      <c r="F123" s="52"/>
      <c r="G123" s="109" t="s">
        <v>134</v>
      </c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1"/>
      <c r="Z123" s="92" t="s">
        <v>97</v>
      </c>
      <c r="AA123" s="92"/>
      <c r="AB123" s="92"/>
      <c r="AC123" s="92"/>
      <c r="AD123" s="92"/>
      <c r="AE123" s="109" t="s">
        <v>135</v>
      </c>
      <c r="AF123" s="110"/>
      <c r="AG123" s="110"/>
      <c r="AH123" s="110"/>
      <c r="AI123" s="110"/>
      <c r="AJ123" s="110"/>
      <c r="AK123" s="110"/>
      <c r="AL123" s="110"/>
      <c r="AM123" s="110"/>
      <c r="AN123" s="111"/>
      <c r="AO123" s="71">
        <v>2310.2399999999998</v>
      </c>
      <c r="AP123" s="71"/>
      <c r="AQ123" s="71"/>
      <c r="AR123" s="71"/>
      <c r="AS123" s="71"/>
      <c r="AT123" s="71"/>
      <c r="AU123" s="71"/>
      <c r="AV123" s="71"/>
      <c r="AW123" s="71">
        <v>0</v>
      </c>
      <c r="AX123" s="71"/>
      <c r="AY123" s="71"/>
      <c r="AZ123" s="71"/>
      <c r="BA123" s="71"/>
      <c r="BB123" s="71"/>
      <c r="BC123" s="71"/>
      <c r="BD123" s="71"/>
      <c r="BE123" s="71">
        <v>2310.2399999999998</v>
      </c>
      <c r="BF123" s="71"/>
      <c r="BG123" s="71"/>
      <c r="BH123" s="71"/>
      <c r="BI123" s="71"/>
      <c r="BJ123" s="71"/>
      <c r="BK123" s="71"/>
      <c r="BL123" s="71"/>
    </row>
    <row r="124" spans="1:64" ht="14.25" customHeight="1" x14ac:dyDescent="0.2">
      <c r="A124" s="52">
        <v>0</v>
      </c>
      <c r="B124" s="52"/>
      <c r="C124" s="52"/>
      <c r="D124" s="52"/>
      <c r="E124" s="52"/>
      <c r="F124" s="52"/>
      <c r="G124" s="109" t="s">
        <v>136</v>
      </c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1"/>
      <c r="Z124" s="92" t="s">
        <v>97</v>
      </c>
      <c r="AA124" s="92"/>
      <c r="AB124" s="92"/>
      <c r="AC124" s="92"/>
      <c r="AD124" s="92"/>
      <c r="AE124" s="109" t="s">
        <v>135</v>
      </c>
      <c r="AF124" s="110"/>
      <c r="AG124" s="110"/>
      <c r="AH124" s="110"/>
      <c r="AI124" s="110"/>
      <c r="AJ124" s="110"/>
      <c r="AK124" s="110"/>
      <c r="AL124" s="110"/>
      <c r="AM124" s="110"/>
      <c r="AN124" s="111"/>
      <c r="AO124" s="71">
        <v>349</v>
      </c>
      <c r="AP124" s="71"/>
      <c r="AQ124" s="71"/>
      <c r="AR124" s="71"/>
      <c r="AS124" s="71"/>
      <c r="AT124" s="71"/>
      <c r="AU124" s="71"/>
      <c r="AV124" s="71"/>
      <c r="AW124" s="71">
        <v>0</v>
      </c>
      <c r="AX124" s="71"/>
      <c r="AY124" s="71"/>
      <c r="AZ124" s="71"/>
      <c r="BA124" s="71"/>
      <c r="BB124" s="71"/>
      <c r="BC124" s="71"/>
      <c r="BD124" s="71"/>
      <c r="BE124" s="71">
        <v>349</v>
      </c>
      <c r="BF124" s="71"/>
      <c r="BG124" s="71"/>
      <c r="BH124" s="71"/>
      <c r="BI124" s="71"/>
      <c r="BJ124" s="71"/>
      <c r="BK124" s="71"/>
      <c r="BL124" s="71"/>
    </row>
    <row r="125" spans="1:64" ht="25.5" customHeight="1" x14ac:dyDescent="0.2">
      <c r="A125" s="52">
        <v>0</v>
      </c>
      <c r="B125" s="52"/>
      <c r="C125" s="52"/>
      <c r="D125" s="52"/>
      <c r="E125" s="52"/>
      <c r="F125" s="52"/>
      <c r="G125" s="109" t="s">
        <v>137</v>
      </c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1"/>
      <c r="Z125" s="92" t="s">
        <v>97</v>
      </c>
      <c r="AA125" s="92"/>
      <c r="AB125" s="92"/>
      <c r="AC125" s="92"/>
      <c r="AD125" s="92"/>
      <c r="AE125" s="109" t="s">
        <v>112</v>
      </c>
      <c r="AF125" s="110"/>
      <c r="AG125" s="110"/>
      <c r="AH125" s="110"/>
      <c r="AI125" s="110"/>
      <c r="AJ125" s="110"/>
      <c r="AK125" s="110"/>
      <c r="AL125" s="110"/>
      <c r="AM125" s="110"/>
      <c r="AN125" s="111"/>
      <c r="AO125" s="71">
        <v>7500</v>
      </c>
      <c r="AP125" s="71"/>
      <c r="AQ125" s="71"/>
      <c r="AR125" s="71"/>
      <c r="AS125" s="71"/>
      <c r="AT125" s="71"/>
      <c r="AU125" s="71"/>
      <c r="AV125" s="71"/>
      <c r="AW125" s="71">
        <v>0</v>
      </c>
      <c r="AX125" s="71"/>
      <c r="AY125" s="71"/>
      <c r="AZ125" s="71"/>
      <c r="BA125" s="71"/>
      <c r="BB125" s="71"/>
      <c r="BC125" s="71"/>
      <c r="BD125" s="71"/>
      <c r="BE125" s="71">
        <v>7500</v>
      </c>
      <c r="BF125" s="71"/>
      <c r="BG125" s="71"/>
      <c r="BH125" s="71"/>
      <c r="BI125" s="71"/>
      <c r="BJ125" s="71"/>
      <c r="BK125" s="71"/>
      <c r="BL125" s="71"/>
    </row>
    <row r="126" spans="1:64" ht="12.75" customHeight="1" x14ac:dyDescent="0.2">
      <c r="A126" s="52">
        <v>0</v>
      </c>
      <c r="B126" s="52"/>
      <c r="C126" s="52"/>
      <c r="D126" s="52"/>
      <c r="E126" s="52"/>
      <c r="F126" s="52"/>
      <c r="G126" s="109" t="s">
        <v>138</v>
      </c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1"/>
      <c r="Z126" s="92" t="s">
        <v>97</v>
      </c>
      <c r="AA126" s="92"/>
      <c r="AB126" s="92"/>
      <c r="AC126" s="92"/>
      <c r="AD126" s="92"/>
      <c r="AE126" s="109" t="s">
        <v>115</v>
      </c>
      <c r="AF126" s="110"/>
      <c r="AG126" s="110"/>
      <c r="AH126" s="110"/>
      <c r="AI126" s="110"/>
      <c r="AJ126" s="110"/>
      <c r="AK126" s="110"/>
      <c r="AL126" s="110"/>
      <c r="AM126" s="110"/>
      <c r="AN126" s="111"/>
      <c r="AO126" s="71">
        <v>0</v>
      </c>
      <c r="AP126" s="71"/>
      <c r="AQ126" s="71"/>
      <c r="AR126" s="71"/>
      <c r="AS126" s="71"/>
      <c r="AT126" s="71"/>
      <c r="AU126" s="71"/>
      <c r="AV126" s="71"/>
      <c r="AW126" s="71">
        <v>800000</v>
      </c>
      <c r="AX126" s="71"/>
      <c r="AY126" s="71"/>
      <c r="AZ126" s="71"/>
      <c r="BA126" s="71"/>
      <c r="BB126" s="71"/>
      <c r="BC126" s="71"/>
      <c r="BD126" s="71"/>
      <c r="BE126" s="71">
        <v>800000</v>
      </c>
      <c r="BF126" s="71"/>
      <c r="BG126" s="71"/>
      <c r="BH126" s="71"/>
      <c r="BI126" s="71"/>
      <c r="BJ126" s="71"/>
      <c r="BK126" s="71"/>
      <c r="BL126" s="71"/>
    </row>
    <row r="127" spans="1:64" ht="12.75" customHeight="1" x14ac:dyDescent="0.2">
      <c r="A127" s="52">
        <v>0</v>
      </c>
      <c r="B127" s="52"/>
      <c r="C127" s="52"/>
      <c r="D127" s="52"/>
      <c r="E127" s="52"/>
      <c r="F127" s="52"/>
      <c r="G127" s="109" t="s">
        <v>139</v>
      </c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1"/>
      <c r="Z127" s="92" t="s">
        <v>97</v>
      </c>
      <c r="AA127" s="92"/>
      <c r="AB127" s="92"/>
      <c r="AC127" s="92"/>
      <c r="AD127" s="92"/>
      <c r="AE127" s="109" t="s">
        <v>115</v>
      </c>
      <c r="AF127" s="110"/>
      <c r="AG127" s="110"/>
      <c r="AH127" s="110"/>
      <c r="AI127" s="110"/>
      <c r="AJ127" s="110"/>
      <c r="AK127" s="110"/>
      <c r="AL127" s="110"/>
      <c r="AM127" s="110"/>
      <c r="AN127" s="111"/>
      <c r="AO127" s="71">
        <v>0</v>
      </c>
      <c r="AP127" s="71"/>
      <c r="AQ127" s="71"/>
      <c r="AR127" s="71"/>
      <c r="AS127" s="71"/>
      <c r="AT127" s="71"/>
      <c r="AU127" s="71"/>
      <c r="AV127" s="71"/>
      <c r="AW127" s="71">
        <v>50000</v>
      </c>
      <c r="AX127" s="71"/>
      <c r="AY127" s="71"/>
      <c r="AZ127" s="71"/>
      <c r="BA127" s="71"/>
      <c r="BB127" s="71"/>
      <c r="BC127" s="71"/>
      <c r="BD127" s="71"/>
      <c r="BE127" s="71">
        <v>50000</v>
      </c>
      <c r="BF127" s="71"/>
      <c r="BG127" s="71"/>
      <c r="BH127" s="71"/>
      <c r="BI127" s="71"/>
      <c r="BJ127" s="71"/>
      <c r="BK127" s="71"/>
      <c r="BL127" s="71"/>
    </row>
    <row r="128" spans="1:64" s="4" customFormat="1" ht="12.75" customHeight="1" x14ac:dyDescent="0.2">
      <c r="A128" s="73">
        <v>0</v>
      </c>
      <c r="B128" s="73"/>
      <c r="C128" s="73"/>
      <c r="D128" s="73"/>
      <c r="E128" s="73"/>
      <c r="F128" s="73"/>
      <c r="G128" s="113" t="s">
        <v>140</v>
      </c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5"/>
      <c r="Z128" s="74"/>
      <c r="AA128" s="74"/>
      <c r="AB128" s="74"/>
      <c r="AC128" s="74"/>
      <c r="AD128" s="74"/>
      <c r="AE128" s="113"/>
      <c r="AF128" s="114"/>
      <c r="AG128" s="114"/>
      <c r="AH128" s="114"/>
      <c r="AI128" s="114"/>
      <c r="AJ128" s="114"/>
      <c r="AK128" s="114"/>
      <c r="AL128" s="114"/>
      <c r="AM128" s="114"/>
      <c r="AN128" s="115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</row>
    <row r="129" spans="1:64" ht="25.5" customHeight="1" x14ac:dyDescent="0.2">
      <c r="A129" s="52">
        <v>0</v>
      </c>
      <c r="B129" s="52"/>
      <c r="C129" s="52"/>
      <c r="D129" s="52"/>
      <c r="E129" s="52"/>
      <c r="F129" s="52"/>
      <c r="G129" s="109" t="s">
        <v>141</v>
      </c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1"/>
      <c r="Z129" s="92" t="s">
        <v>142</v>
      </c>
      <c r="AA129" s="92"/>
      <c r="AB129" s="92"/>
      <c r="AC129" s="92"/>
      <c r="AD129" s="92"/>
      <c r="AE129" s="109" t="s">
        <v>119</v>
      </c>
      <c r="AF129" s="110"/>
      <c r="AG129" s="110"/>
      <c r="AH129" s="110"/>
      <c r="AI129" s="110"/>
      <c r="AJ129" s="110"/>
      <c r="AK129" s="110"/>
      <c r="AL129" s="110"/>
      <c r="AM129" s="110"/>
      <c r="AN129" s="111"/>
      <c r="AO129" s="71">
        <v>100</v>
      </c>
      <c r="AP129" s="71"/>
      <c r="AQ129" s="71"/>
      <c r="AR129" s="71"/>
      <c r="AS129" s="71"/>
      <c r="AT129" s="71"/>
      <c r="AU129" s="71"/>
      <c r="AV129" s="71"/>
      <c r="AW129" s="71">
        <v>0</v>
      </c>
      <c r="AX129" s="71"/>
      <c r="AY129" s="71"/>
      <c r="AZ129" s="71"/>
      <c r="BA129" s="71"/>
      <c r="BB129" s="71"/>
      <c r="BC129" s="71"/>
      <c r="BD129" s="71"/>
      <c r="BE129" s="71">
        <v>100</v>
      </c>
      <c r="BF129" s="71"/>
      <c r="BG129" s="71"/>
      <c r="BH129" s="71"/>
      <c r="BI129" s="71"/>
      <c r="BJ129" s="71"/>
      <c r="BK129" s="71"/>
      <c r="BL129" s="71"/>
    </row>
    <row r="130" spans="1:64" ht="25.5" customHeight="1" x14ac:dyDescent="0.2">
      <c r="A130" s="52">
        <v>0</v>
      </c>
      <c r="B130" s="52"/>
      <c r="C130" s="52"/>
      <c r="D130" s="52"/>
      <c r="E130" s="52"/>
      <c r="F130" s="52"/>
      <c r="G130" s="109" t="s">
        <v>143</v>
      </c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1"/>
      <c r="Z130" s="92" t="s">
        <v>142</v>
      </c>
      <c r="AA130" s="92"/>
      <c r="AB130" s="92"/>
      <c r="AC130" s="92"/>
      <c r="AD130" s="92"/>
      <c r="AE130" s="109" t="s">
        <v>112</v>
      </c>
      <c r="AF130" s="110"/>
      <c r="AG130" s="110"/>
      <c r="AH130" s="110"/>
      <c r="AI130" s="110"/>
      <c r="AJ130" s="110"/>
      <c r="AK130" s="110"/>
      <c r="AL130" s="110"/>
      <c r="AM130" s="110"/>
      <c r="AN130" s="111"/>
      <c r="AO130" s="71">
        <v>100</v>
      </c>
      <c r="AP130" s="71"/>
      <c r="AQ130" s="71"/>
      <c r="AR130" s="71"/>
      <c r="AS130" s="71"/>
      <c r="AT130" s="71"/>
      <c r="AU130" s="71"/>
      <c r="AV130" s="71"/>
      <c r="AW130" s="71">
        <v>0</v>
      </c>
      <c r="AX130" s="71"/>
      <c r="AY130" s="71"/>
      <c r="AZ130" s="71"/>
      <c r="BA130" s="71"/>
      <c r="BB130" s="71"/>
      <c r="BC130" s="71"/>
      <c r="BD130" s="71"/>
      <c r="BE130" s="71">
        <v>100</v>
      </c>
      <c r="BF130" s="71"/>
      <c r="BG130" s="71"/>
      <c r="BH130" s="71"/>
      <c r="BI130" s="71"/>
      <c r="BJ130" s="71"/>
      <c r="BK130" s="71"/>
      <c r="BL130" s="71"/>
    </row>
    <row r="131" spans="1:64" ht="12.75" customHeight="1" x14ac:dyDescent="0.2">
      <c r="A131" s="52">
        <v>0</v>
      </c>
      <c r="B131" s="52"/>
      <c r="C131" s="52"/>
      <c r="D131" s="52"/>
      <c r="E131" s="52"/>
      <c r="F131" s="52"/>
      <c r="G131" s="109" t="s">
        <v>144</v>
      </c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1"/>
      <c r="Z131" s="92" t="s">
        <v>142</v>
      </c>
      <c r="AA131" s="92"/>
      <c r="AB131" s="92"/>
      <c r="AC131" s="92"/>
      <c r="AD131" s="92"/>
      <c r="AE131" s="109" t="s">
        <v>115</v>
      </c>
      <c r="AF131" s="110"/>
      <c r="AG131" s="110"/>
      <c r="AH131" s="110"/>
      <c r="AI131" s="110"/>
      <c r="AJ131" s="110"/>
      <c r="AK131" s="110"/>
      <c r="AL131" s="110"/>
      <c r="AM131" s="110"/>
      <c r="AN131" s="111"/>
      <c r="AO131" s="71">
        <v>100</v>
      </c>
      <c r="AP131" s="71"/>
      <c r="AQ131" s="71"/>
      <c r="AR131" s="71"/>
      <c r="AS131" s="71"/>
      <c r="AT131" s="71"/>
      <c r="AU131" s="71"/>
      <c r="AV131" s="71"/>
      <c r="AW131" s="71">
        <v>100</v>
      </c>
      <c r="AX131" s="71"/>
      <c r="AY131" s="71"/>
      <c r="AZ131" s="71"/>
      <c r="BA131" s="71"/>
      <c r="BB131" s="71"/>
      <c r="BC131" s="71"/>
      <c r="BD131" s="71"/>
      <c r="BE131" s="71">
        <v>100</v>
      </c>
      <c r="BF131" s="71"/>
      <c r="BG131" s="71"/>
      <c r="BH131" s="71"/>
      <c r="BI131" s="71"/>
      <c r="BJ131" s="71"/>
      <c r="BK131" s="71"/>
      <c r="BL131" s="71"/>
    </row>
    <row r="132" spans="1:64" ht="25.5" customHeight="1" x14ac:dyDescent="0.2">
      <c r="A132" s="52">
        <v>0</v>
      </c>
      <c r="B132" s="52"/>
      <c r="C132" s="52"/>
      <c r="D132" s="52"/>
      <c r="E132" s="52"/>
      <c r="F132" s="52"/>
      <c r="G132" s="109" t="s">
        <v>145</v>
      </c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1"/>
      <c r="Z132" s="92" t="s">
        <v>142</v>
      </c>
      <c r="AA132" s="92"/>
      <c r="AB132" s="92"/>
      <c r="AC132" s="92"/>
      <c r="AD132" s="92"/>
      <c r="AE132" s="109" t="s">
        <v>119</v>
      </c>
      <c r="AF132" s="110"/>
      <c r="AG132" s="110"/>
      <c r="AH132" s="110"/>
      <c r="AI132" s="110"/>
      <c r="AJ132" s="110"/>
      <c r="AK132" s="110"/>
      <c r="AL132" s="110"/>
      <c r="AM132" s="110"/>
      <c r="AN132" s="111"/>
      <c r="AO132" s="71">
        <v>0</v>
      </c>
      <c r="AP132" s="71"/>
      <c r="AQ132" s="71"/>
      <c r="AR132" s="71"/>
      <c r="AS132" s="71"/>
      <c r="AT132" s="71"/>
      <c r="AU132" s="71"/>
      <c r="AV132" s="71"/>
      <c r="AW132" s="71">
        <v>100</v>
      </c>
      <c r="AX132" s="71"/>
      <c r="AY132" s="71"/>
      <c r="AZ132" s="71"/>
      <c r="BA132" s="71"/>
      <c r="BB132" s="71"/>
      <c r="BC132" s="71"/>
      <c r="BD132" s="71"/>
      <c r="BE132" s="71">
        <v>100</v>
      </c>
      <c r="BF132" s="71"/>
      <c r="BG132" s="71"/>
      <c r="BH132" s="71"/>
      <c r="BI132" s="71"/>
      <c r="BJ132" s="71"/>
      <c r="BK132" s="71"/>
      <c r="BL132" s="71"/>
    </row>
    <row r="133" spans="1:64" ht="25.5" customHeight="1" x14ac:dyDescent="0.2">
      <c r="A133" s="52">
        <v>0</v>
      </c>
      <c r="B133" s="52"/>
      <c r="C133" s="52"/>
      <c r="D133" s="52"/>
      <c r="E133" s="52"/>
      <c r="F133" s="52"/>
      <c r="G133" s="109" t="s">
        <v>146</v>
      </c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1"/>
      <c r="Z133" s="92" t="s">
        <v>142</v>
      </c>
      <c r="AA133" s="92"/>
      <c r="AB133" s="92"/>
      <c r="AC133" s="92"/>
      <c r="AD133" s="92"/>
      <c r="AE133" s="109" t="s">
        <v>119</v>
      </c>
      <c r="AF133" s="110"/>
      <c r="AG133" s="110"/>
      <c r="AH133" s="110"/>
      <c r="AI133" s="110"/>
      <c r="AJ133" s="110"/>
      <c r="AK133" s="110"/>
      <c r="AL133" s="110"/>
      <c r="AM133" s="110"/>
      <c r="AN133" s="111"/>
      <c r="AO133" s="71">
        <v>0</v>
      </c>
      <c r="AP133" s="71"/>
      <c r="AQ133" s="71"/>
      <c r="AR133" s="71"/>
      <c r="AS133" s="71"/>
      <c r="AT133" s="71"/>
      <c r="AU133" s="71"/>
      <c r="AV133" s="71"/>
      <c r="AW133" s="71">
        <v>100</v>
      </c>
      <c r="AX133" s="71"/>
      <c r="AY133" s="71"/>
      <c r="AZ133" s="71"/>
      <c r="BA133" s="71"/>
      <c r="BB133" s="71"/>
      <c r="BC133" s="71"/>
      <c r="BD133" s="71"/>
      <c r="BE133" s="71">
        <v>100</v>
      </c>
      <c r="BF133" s="71"/>
      <c r="BG133" s="71"/>
      <c r="BH133" s="71"/>
      <c r="BI133" s="71"/>
      <c r="BJ133" s="71"/>
      <c r="BK133" s="71"/>
      <c r="BL133" s="71"/>
    </row>
    <row r="134" spans="1:64" ht="25.5" customHeight="1" x14ac:dyDescent="0.2">
      <c r="A134" s="52">
        <v>0</v>
      </c>
      <c r="B134" s="52"/>
      <c r="C134" s="52"/>
      <c r="D134" s="52"/>
      <c r="E134" s="52"/>
      <c r="F134" s="52"/>
      <c r="G134" s="109" t="s">
        <v>147</v>
      </c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1"/>
      <c r="Z134" s="92" t="s">
        <v>142</v>
      </c>
      <c r="AA134" s="92"/>
      <c r="AB134" s="92"/>
      <c r="AC134" s="92"/>
      <c r="AD134" s="92"/>
      <c r="AE134" s="109" t="s">
        <v>119</v>
      </c>
      <c r="AF134" s="110"/>
      <c r="AG134" s="110"/>
      <c r="AH134" s="110"/>
      <c r="AI134" s="110"/>
      <c r="AJ134" s="110"/>
      <c r="AK134" s="110"/>
      <c r="AL134" s="110"/>
      <c r="AM134" s="110"/>
      <c r="AN134" s="111"/>
      <c r="AO134" s="71">
        <v>100</v>
      </c>
      <c r="AP134" s="71"/>
      <c r="AQ134" s="71"/>
      <c r="AR134" s="71"/>
      <c r="AS134" s="71"/>
      <c r="AT134" s="71"/>
      <c r="AU134" s="71"/>
      <c r="AV134" s="71"/>
      <c r="AW134" s="71">
        <v>0</v>
      </c>
      <c r="AX134" s="71"/>
      <c r="AY134" s="71"/>
      <c r="AZ134" s="71"/>
      <c r="BA134" s="71"/>
      <c r="BB134" s="71"/>
      <c r="BC134" s="71"/>
      <c r="BD134" s="71"/>
      <c r="BE134" s="71">
        <v>100</v>
      </c>
      <c r="BF134" s="71"/>
      <c r="BG134" s="71"/>
      <c r="BH134" s="71"/>
      <c r="BI134" s="71"/>
      <c r="BJ134" s="71"/>
      <c r="BK134" s="71"/>
      <c r="BL134" s="71"/>
    </row>
    <row r="135" spans="1:64" ht="25.5" customHeight="1" x14ac:dyDescent="0.2">
      <c r="A135" s="52">
        <v>0</v>
      </c>
      <c r="B135" s="52"/>
      <c r="C135" s="52"/>
      <c r="D135" s="52"/>
      <c r="E135" s="52"/>
      <c r="F135" s="52"/>
      <c r="G135" s="109" t="s">
        <v>148</v>
      </c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1"/>
      <c r="Z135" s="92" t="s">
        <v>142</v>
      </c>
      <c r="AA135" s="92"/>
      <c r="AB135" s="92"/>
      <c r="AC135" s="92"/>
      <c r="AD135" s="92"/>
      <c r="AE135" s="109" t="s">
        <v>119</v>
      </c>
      <c r="AF135" s="110"/>
      <c r="AG135" s="110"/>
      <c r="AH135" s="110"/>
      <c r="AI135" s="110"/>
      <c r="AJ135" s="110"/>
      <c r="AK135" s="110"/>
      <c r="AL135" s="110"/>
      <c r="AM135" s="110"/>
      <c r="AN135" s="111"/>
      <c r="AO135" s="71">
        <v>100</v>
      </c>
      <c r="AP135" s="71"/>
      <c r="AQ135" s="71"/>
      <c r="AR135" s="71"/>
      <c r="AS135" s="71"/>
      <c r="AT135" s="71"/>
      <c r="AU135" s="71"/>
      <c r="AV135" s="71"/>
      <c r="AW135" s="71">
        <v>0</v>
      </c>
      <c r="AX135" s="71"/>
      <c r="AY135" s="71"/>
      <c r="AZ135" s="71"/>
      <c r="BA135" s="71"/>
      <c r="BB135" s="71"/>
      <c r="BC135" s="71"/>
      <c r="BD135" s="71"/>
      <c r="BE135" s="71">
        <v>100</v>
      </c>
      <c r="BF135" s="71"/>
      <c r="BG135" s="71"/>
      <c r="BH135" s="71"/>
      <c r="BI135" s="71"/>
      <c r="BJ135" s="71"/>
      <c r="BK135" s="71"/>
      <c r="BL135" s="71"/>
    </row>
    <row r="136" spans="1:64" ht="12.75" customHeight="1" x14ac:dyDescent="0.2">
      <c r="A136" s="52">
        <v>0</v>
      </c>
      <c r="B136" s="52"/>
      <c r="C136" s="52"/>
      <c r="D136" s="52"/>
      <c r="E136" s="52"/>
      <c r="F136" s="52"/>
      <c r="G136" s="109" t="s">
        <v>149</v>
      </c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1"/>
      <c r="Z136" s="92" t="s">
        <v>142</v>
      </c>
      <c r="AA136" s="92"/>
      <c r="AB136" s="92"/>
      <c r="AC136" s="92"/>
      <c r="AD136" s="92"/>
      <c r="AE136" s="109" t="s">
        <v>115</v>
      </c>
      <c r="AF136" s="110"/>
      <c r="AG136" s="110"/>
      <c r="AH136" s="110"/>
      <c r="AI136" s="110"/>
      <c r="AJ136" s="110"/>
      <c r="AK136" s="110"/>
      <c r="AL136" s="110"/>
      <c r="AM136" s="110"/>
      <c r="AN136" s="111"/>
      <c r="AO136" s="71">
        <v>100</v>
      </c>
      <c r="AP136" s="71"/>
      <c r="AQ136" s="71"/>
      <c r="AR136" s="71"/>
      <c r="AS136" s="71"/>
      <c r="AT136" s="71"/>
      <c r="AU136" s="71"/>
      <c r="AV136" s="71"/>
      <c r="AW136" s="71">
        <v>0</v>
      </c>
      <c r="AX136" s="71"/>
      <c r="AY136" s="71"/>
      <c r="AZ136" s="71"/>
      <c r="BA136" s="71"/>
      <c r="BB136" s="71"/>
      <c r="BC136" s="71"/>
      <c r="BD136" s="71"/>
      <c r="BE136" s="71">
        <v>100</v>
      </c>
      <c r="BF136" s="71"/>
      <c r="BG136" s="71"/>
      <c r="BH136" s="71"/>
      <c r="BI136" s="71"/>
      <c r="BJ136" s="71"/>
      <c r="BK136" s="71"/>
      <c r="BL136" s="71"/>
    </row>
    <row r="137" spans="1:64" ht="25.5" customHeight="1" x14ac:dyDescent="0.2">
      <c r="A137" s="52">
        <v>0</v>
      </c>
      <c r="B137" s="52"/>
      <c r="C137" s="52"/>
      <c r="D137" s="52"/>
      <c r="E137" s="52"/>
      <c r="F137" s="52"/>
      <c r="G137" s="109" t="s">
        <v>150</v>
      </c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1"/>
      <c r="Z137" s="92" t="s">
        <v>142</v>
      </c>
      <c r="AA137" s="92"/>
      <c r="AB137" s="92"/>
      <c r="AC137" s="92"/>
      <c r="AD137" s="92"/>
      <c r="AE137" s="109" t="s">
        <v>119</v>
      </c>
      <c r="AF137" s="110"/>
      <c r="AG137" s="110"/>
      <c r="AH137" s="110"/>
      <c r="AI137" s="110"/>
      <c r="AJ137" s="110"/>
      <c r="AK137" s="110"/>
      <c r="AL137" s="110"/>
      <c r="AM137" s="110"/>
      <c r="AN137" s="111"/>
      <c r="AO137" s="71">
        <v>0</v>
      </c>
      <c r="AP137" s="71"/>
      <c r="AQ137" s="71"/>
      <c r="AR137" s="71"/>
      <c r="AS137" s="71"/>
      <c r="AT137" s="71"/>
      <c r="AU137" s="71"/>
      <c r="AV137" s="71"/>
      <c r="AW137" s="71">
        <v>100</v>
      </c>
      <c r="AX137" s="71"/>
      <c r="AY137" s="71"/>
      <c r="AZ137" s="71"/>
      <c r="BA137" s="71"/>
      <c r="BB137" s="71"/>
      <c r="BC137" s="71"/>
      <c r="BD137" s="71"/>
      <c r="BE137" s="71">
        <v>100</v>
      </c>
      <c r="BF137" s="71"/>
      <c r="BG137" s="71"/>
      <c r="BH137" s="71"/>
      <c r="BI137" s="71"/>
      <c r="BJ137" s="71"/>
      <c r="BK137" s="71"/>
      <c r="BL137" s="71"/>
    </row>
    <row r="138" spans="1:64" ht="12.75" customHeight="1" x14ac:dyDescent="0.2">
      <c r="A138" s="52">
        <v>0</v>
      </c>
      <c r="B138" s="52"/>
      <c r="C138" s="52"/>
      <c r="D138" s="52"/>
      <c r="E138" s="52"/>
      <c r="F138" s="52"/>
      <c r="G138" s="109" t="s">
        <v>151</v>
      </c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1"/>
      <c r="Z138" s="92" t="s">
        <v>142</v>
      </c>
      <c r="AA138" s="92"/>
      <c r="AB138" s="92"/>
      <c r="AC138" s="92"/>
      <c r="AD138" s="92"/>
      <c r="AE138" s="109" t="s">
        <v>119</v>
      </c>
      <c r="AF138" s="110"/>
      <c r="AG138" s="110"/>
      <c r="AH138" s="110"/>
      <c r="AI138" s="110"/>
      <c r="AJ138" s="110"/>
      <c r="AK138" s="110"/>
      <c r="AL138" s="110"/>
      <c r="AM138" s="110"/>
      <c r="AN138" s="111"/>
      <c r="AO138" s="71">
        <v>0</v>
      </c>
      <c r="AP138" s="71"/>
      <c r="AQ138" s="71"/>
      <c r="AR138" s="71"/>
      <c r="AS138" s="71"/>
      <c r="AT138" s="71"/>
      <c r="AU138" s="71"/>
      <c r="AV138" s="71"/>
      <c r="AW138" s="71">
        <v>100</v>
      </c>
      <c r="AX138" s="71"/>
      <c r="AY138" s="71"/>
      <c r="AZ138" s="71"/>
      <c r="BA138" s="71"/>
      <c r="BB138" s="71"/>
      <c r="BC138" s="71"/>
      <c r="BD138" s="71"/>
      <c r="BE138" s="71">
        <v>100</v>
      </c>
      <c r="BF138" s="71"/>
      <c r="BG138" s="71"/>
      <c r="BH138" s="71"/>
      <c r="BI138" s="71"/>
      <c r="BJ138" s="71"/>
      <c r="BK138" s="71"/>
      <c r="BL138" s="71"/>
    </row>
    <row r="139" spans="1:64" x14ac:dyDescent="0.2"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</row>
    <row r="140" spans="1:64" hidden="1" x14ac:dyDescent="0.2"/>
    <row r="141" spans="1:64" ht="16.5" customHeight="1" x14ac:dyDescent="0.2">
      <c r="A141" s="44" t="s">
        <v>157</v>
      </c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5"/>
      <c r="AO141" s="47" t="s">
        <v>158</v>
      </c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</row>
    <row r="142" spans="1:64" x14ac:dyDescent="0.2">
      <c r="W142" s="39" t="s">
        <v>5</v>
      </c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O142" s="39" t="s">
        <v>52</v>
      </c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</row>
    <row r="143" spans="1:64" ht="15.75" hidden="1" customHeight="1" x14ac:dyDescent="0.2">
      <c r="A143" s="72" t="s">
        <v>3</v>
      </c>
      <c r="B143" s="72"/>
      <c r="C143" s="72"/>
      <c r="D143" s="72"/>
      <c r="E143" s="72"/>
      <c r="F143" s="72"/>
    </row>
    <row r="144" spans="1:64" ht="13.15" hidden="1" customHeight="1" x14ac:dyDescent="0.2">
      <c r="A144" s="40" t="s">
        <v>156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</row>
    <row r="145" spans="1:59" hidden="1" x14ac:dyDescent="0.2">
      <c r="A145" s="42" t="s">
        <v>47</v>
      </c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</row>
    <row r="146" spans="1:59" ht="10.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</row>
    <row r="147" spans="1:59" ht="15.75" customHeight="1" x14ac:dyDescent="0.2">
      <c r="A147" s="44" t="s">
        <v>169</v>
      </c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5"/>
      <c r="AO147" s="47" t="s">
        <v>170</v>
      </c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</row>
    <row r="148" spans="1:59" x14ac:dyDescent="0.2">
      <c r="W148" s="39" t="s">
        <v>5</v>
      </c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O148" s="39" t="s">
        <v>52</v>
      </c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</row>
    <row r="149" spans="1:59" x14ac:dyDescent="0.2">
      <c r="A149" s="118">
        <v>44540</v>
      </c>
      <c r="B149" s="43"/>
      <c r="C149" s="43"/>
      <c r="D149" s="43"/>
      <c r="E149" s="43"/>
      <c r="F149" s="43"/>
      <c r="G149" s="43"/>
      <c r="H149" s="43"/>
    </row>
    <row r="150" spans="1:59" x14ac:dyDescent="0.2">
      <c r="A150" s="39" t="s">
        <v>45</v>
      </c>
      <c r="B150" s="39"/>
      <c r="C150" s="39"/>
      <c r="D150" s="39"/>
      <c r="E150" s="39"/>
      <c r="F150" s="39"/>
      <c r="G150" s="39"/>
      <c r="H150" s="39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59" x14ac:dyDescent="0.2">
      <c r="A151" s="24" t="s">
        <v>46</v>
      </c>
    </row>
  </sheetData>
  <mergeCells count="556">
    <mergeCell ref="BI1:BL1"/>
    <mergeCell ref="BE138:BL138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88:C88"/>
    <mergeCell ref="D88:AA88"/>
    <mergeCell ref="AB88:AI88"/>
    <mergeCell ref="AJ88:AQ88"/>
    <mergeCell ref="AR88:AY88"/>
    <mergeCell ref="A89:C89"/>
    <mergeCell ref="D89:AA89"/>
    <mergeCell ref="AB89:AI89"/>
    <mergeCell ref="AJ89:AQ89"/>
    <mergeCell ref="AR89:AY89"/>
    <mergeCell ref="AJ86:AQ86"/>
    <mergeCell ref="AR86:AY86"/>
    <mergeCell ref="A87:C87"/>
    <mergeCell ref="D87:AA87"/>
    <mergeCell ref="AB87:AI87"/>
    <mergeCell ref="AJ87:AQ87"/>
    <mergeCell ref="AR87:AY87"/>
    <mergeCell ref="A85:C85"/>
    <mergeCell ref="D85:AA85"/>
    <mergeCell ref="AB85:AI85"/>
    <mergeCell ref="AJ85:AQ85"/>
    <mergeCell ref="AR85:AY85"/>
    <mergeCell ref="A86:C86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51:F51"/>
    <mergeCell ref="G51:BL51"/>
    <mergeCell ref="A52:F52"/>
    <mergeCell ref="G52:BL52"/>
    <mergeCell ref="A59:F59"/>
    <mergeCell ref="G59:BL59"/>
    <mergeCell ref="A68:C68"/>
    <mergeCell ref="D68:AB68"/>
    <mergeCell ref="AC68:AJ68"/>
    <mergeCell ref="AK68:AR68"/>
    <mergeCell ref="AS68:AZ68"/>
    <mergeCell ref="A56:F56"/>
    <mergeCell ref="G56:BL56"/>
    <mergeCell ref="A57:F57"/>
    <mergeCell ref="G57:BL57"/>
    <mergeCell ref="A58:F58"/>
    <mergeCell ref="G58:BL58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D86:AA86"/>
    <mergeCell ref="AB86:AI86"/>
    <mergeCell ref="AW92:BD92"/>
    <mergeCell ref="D67:AB67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50:F50"/>
    <mergeCell ref="A65:C65"/>
    <mergeCell ref="A66:C66"/>
    <mergeCell ref="G50:BL50"/>
    <mergeCell ref="A63:C64"/>
    <mergeCell ref="A62:AZ62"/>
    <mergeCell ref="A61:AZ61"/>
    <mergeCell ref="AC63:AJ64"/>
    <mergeCell ref="AK65:AR65"/>
    <mergeCell ref="AK66:AR66"/>
    <mergeCell ref="AS66:AZ66"/>
    <mergeCell ref="AS65:AZ65"/>
    <mergeCell ref="AS63:AZ64"/>
    <mergeCell ref="D63:AB64"/>
    <mergeCell ref="D65:AB65"/>
    <mergeCell ref="D66:AB66"/>
    <mergeCell ref="AC65:AJ65"/>
    <mergeCell ref="AC66:AJ66"/>
    <mergeCell ref="A53:F53"/>
    <mergeCell ref="G53:BL53"/>
    <mergeCell ref="A54:F54"/>
    <mergeCell ref="G54:BL54"/>
    <mergeCell ref="A55:F55"/>
    <mergeCell ref="G55:BL55"/>
    <mergeCell ref="G49:BL49"/>
    <mergeCell ref="A26:BL26"/>
    <mergeCell ref="A27:BL27"/>
    <mergeCell ref="A29:BL29"/>
    <mergeCell ref="A32:F32"/>
    <mergeCell ref="G32:BL32"/>
    <mergeCell ref="A30:F30"/>
    <mergeCell ref="A44:BL44"/>
    <mergeCell ref="G48:BL48"/>
    <mergeCell ref="A39:F39"/>
    <mergeCell ref="G39:BL39"/>
    <mergeCell ref="A40:F40"/>
    <mergeCell ref="G40:BL40"/>
    <mergeCell ref="A41:F41"/>
    <mergeCell ref="G41:BL41"/>
    <mergeCell ref="A36:F36"/>
    <mergeCell ref="G36:BL36"/>
    <mergeCell ref="A37:F37"/>
    <mergeCell ref="G37:BL37"/>
    <mergeCell ref="A38:F38"/>
    <mergeCell ref="G38:BL38"/>
    <mergeCell ref="AO2:BL2"/>
    <mergeCell ref="A78:BL78"/>
    <mergeCell ref="A67:C67"/>
    <mergeCell ref="U23:AD23"/>
    <mergeCell ref="AE23:AR23"/>
    <mergeCell ref="AK67:AR67"/>
    <mergeCell ref="AS67:AZ67"/>
    <mergeCell ref="G30:BL30"/>
    <mergeCell ref="A84:C84"/>
    <mergeCell ref="D84:AA84"/>
    <mergeCell ref="AB84:AI84"/>
    <mergeCell ref="AJ84:AQ84"/>
    <mergeCell ref="AR84:AY84"/>
    <mergeCell ref="A82:C82"/>
    <mergeCell ref="AR82:AY82"/>
    <mergeCell ref="A83:C83"/>
    <mergeCell ref="D83:AA83"/>
    <mergeCell ref="AB83:AI83"/>
    <mergeCell ref="AJ83:AQ83"/>
    <mergeCell ref="AR83:AY83"/>
    <mergeCell ref="AJ82:AQ82"/>
    <mergeCell ref="AO3:BL3"/>
    <mergeCell ref="AO7:BF7"/>
    <mergeCell ref="AO5:BL5"/>
    <mergeCell ref="W141:AM141"/>
    <mergeCell ref="W142:AM142"/>
    <mergeCell ref="BE92:BL92"/>
    <mergeCell ref="AO142:BG142"/>
    <mergeCell ref="AO92:AV92"/>
    <mergeCell ref="G93:Y93"/>
    <mergeCell ref="G94:Y94"/>
    <mergeCell ref="G95:Y95"/>
    <mergeCell ref="AO93:AV93"/>
    <mergeCell ref="Z93:AD93"/>
    <mergeCell ref="AE93:AN93"/>
    <mergeCell ref="AE94:AN94"/>
    <mergeCell ref="AW93:BD93"/>
    <mergeCell ref="BE93:BL93"/>
    <mergeCell ref="BE95:BL95"/>
    <mergeCell ref="AO94:AV94"/>
    <mergeCell ref="AW94:BD94"/>
    <mergeCell ref="BE94:BL94"/>
    <mergeCell ref="AW95:BD95"/>
    <mergeCell ref="AO95:AV95"/>
    <mergeCell ref="Z92:AD92"/>
    <mergeCell ref="G92:Y92"/>
    <mergeCell ref="AW96:BD96"/>
    <mergeCell ref="BE96:BL96"/>
    <mergeCell ref="AO6:BL6"/>
    <mergeCell ref="AO4:BL4"/>
    <mergeCell ref="D80:AA81"/>
    <mergeCell ref="AB80:AI81"/>
    <mergeCell ref="AJ80:AQ81"/>
    <mergeCell ref="AR80:AY81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43:BL43"/>
    <mergeCell ref="A79:AY79"/>
    <mergeCell ref="A49:F49"/>
    <mergeCell ref="A46:BL46"/>
    <mergeCell ref="A47:F47"/>
    <mergeCell ref="G47:BL47"/>
    <mergeCell ref="A48:F48"/>
    <mergeCell ref="AC67:AJ67"/>
    <mergeCell ref="AK63:AR64"/>
    <mergeCell ref="A150:H150"/>
    <mergeCell ref="A144:AS144"/>
    <mergeCell ref="A145:AS145"/>
    <mergeCell ref="A149:H149"/>
    <mergeCell ref="A147:V147"/>
    <mergeCell ref="W147:AM147"/>
    <mergeCell ref="AO147:BG147"/>
    <mergeCell ref="AO148:BG148"/>
    <mergeCell ref="A80:C81"/>
    <mergeCell ref="D82:AA82"/>
    <mergeCell ref="AB82:AI82"/>
    <mergeCell ref="W148:AM148"/>
    <mergeCell ref="A93:F93"/>
    <mergeCell ref="A94:F94"/>
    <mergeCell ref="Z94:AD94"/>
    <mergeCell ref="A91:BL91"/>
    <mergeCell ref="A92:F92"/>
    <mergeCell ref="AE92:AN92"/>
    <mergeCell ref="AO141:BG141"/>
    <mergeCell ref="A143:F143"/>
    <mergeCell ref="A95:F95"/>
    <mergeCell ref="Z95:AD95"/>
    <mergeCell ref="AE95:AN95"/>
    <mergeCell ref="A141:V141"/>
  </mergeCells>
  <phoneticPr fontId="0" type="noConversion"/>
  <conditionalFormatting sqref="G95:L95">
    <cfRule type="cellIs" dxfId="97" priority="99" stopIfTrue="1" operator="equal">
      <formula>$G94</formula>
    </cfRule>
  </conditionalFormatting>
  <conditionalFormatting sqref="D67">
    <cfRule type="cellIs" dxfId="96" priority="100" stopIfTrue="1" operator="equal">
      <formula>$D66</formula>
    </cfRule>
  </conditionalFormatting>
  <conditionalFormatting sqref="A95:F95">
    <cfRule type="cellIs" dxfId="95" priority="101" stopIfTrue="1" operator="equal">
      <formula>0</formula>
    </cfRule>
  </conditionalFormatting>
  <conditionalFormatting sqref="D68">
    <cfRule type="cellIs" dxfId="94" priority="98" stopIfTrue="1" operator="equal">
      <formula>$D67</formula>
    </cfRule>
  </conditionalFormatting>
  <conditionalFormatting sqref="D69">
    <cfRule type="cellIs" dxfId="93" priority="97" stopIfTrue="1" operator="equal">
      <formula>$D68</formula>
    </cfRule>
  </conditionalFormatting>
  <conditionalFormatting sqref="D70">
    <cfRule type="cellIs" dxfId="92" priority="96" stopIfTrue="1" operator="equal">
      <formula>$D69</formula>
    </cfRule>
  </conditionalFormatting>
  <conditionalFormatting sqref="D71">
    <cfRule type="cellIs" dxfId="91" priority="95" stopIfTrue="1" operator="equal">
      <formula>$D70</formula>
    </cfRule>
  </conditionalFormatting>
  <conditionalFormatting sqref="D72">
    <cfRule type="cellIs" dxfId="90" priority="94" stopIfTrue="1" operator="equal">
      <formula>$D71</formula>
    </cfRule>
  </conditionalFormatting>
  <conditionalFormatting sqref="D73">
    <cfRule type="cellIs" dxfId="89" priority="93" stopIfTrue="1" operator="equal">
      <formula>$D72</formula>
    </cfRule>
  </conditionalFormatting>
  <conditionalFormatting sqref="D74">
    <cfRule type="cellIs" dxfId="88" priority="92" stopIfTrue="1" operator="equal">
      <formula>$D73</formula>
    </cfRule>
  </conditionalFormatting>
  <conditionalFormatting sqref="D75">
    <cfRule type="cellIs" dxfId="87" priority="91" stopIfTrue="1" operator="equal">
      <formula>$D74</formula>
    </cfRule>
  </conditionalFormatting>
  <conditionalFormatting sqref="D76">
    <cfRule type="cellIs" dxfId="86" priority="90" stopIfTrue="1" operator="equal">
      <formula>$D75</formula>
    </cfRule>
  </conditionalFormatting>
  <conditionalFormatting sqref="G96">
    <cfRule type="cellIs" dxfId="85" priority="87" stopIfTrue="1" operator="equal">
      <formula>$G95</formula>
    </cfRule>
  </conditionalFormatting>
  <conditionalFormatting sqref="A96:F96">
    <cfRule type="cellIs" dxfId="84" priority="88" stopIfTrue="1" operator="equal">
      <formula>0</formula>
    </cfRule>
  </conditionalFormatting>
  <conditionalFormatting sqref="G97">
    <cfRule type="cellIs" dxfId="83" priority="85" stopIfTrue="1" operator="equal">
      <formula>$G96</formula>
    </cfRule>
  </conditionalFormatting>
  <conditionalFormatting sqref="A97:F97">
    <cfRule type="cellIs" dxfId="82" priority="86" stopIfTrue="1" operator="equal">
      <formula>0</formula>
    </cfRule>
  </conditionalFormatting>
  <conditionalFormatting sqref="G98">
    <cfRule type="cellIs" dxfId="81" priority="83" stopIfTrue="1" operator="equal">
      <formula>$G97</formula>
    </cfRule>
  </conditionalFormatting>
  <conditionalFormatting sqref="A98:F98">
    <cfRule type="cellIs" dxfId="80" priority="84" stopIfTrue="1" operator="equal">
      <formula>0</formula>
    </cfRule>
  </conditionalFormatting>
  <conditionalFormatting sqref="G99">
    <cfRule type="cellIs" dxfId="79" priority="81" stopIfTrue="1" operator="equal">
      <formula>$G98</formula>
    </cfRule>
  </conditionalFormatting>
  <conditionalFormatting sqref="A99:F99">
    <cfRule type="cellIs" dxfId="78" priority="82" stopIfTrue="1" operator="equal">
      <formula>0</formula>
    </cfRule>
  </conditionalFormatting>
  <conditionalFormatting sqref="G100">
    <cfRule type="cellIs" dxfId="77" priority="79" stopIfTrue="1" operator="equal">
      <formula>$G99</formula>
    </cfRule>
  </conditionalFormatting>
  <conditionalFormatting sqref="A100:F100">
    <cfRule type="cellIs" dxfId="76" priority="80" stopIfTrue="1" operator="equal">
      <formula>0</formula>
    </cfRule>
  </conditionalFormatting>
  <conditionalFormatting sqref="G101">
    <cfRule type="cellIs" dxfId="75" priority="77" stopIfTrue="1" operator="equal">
      <formula>$G100</formula>
    </cfRule>
  </conditionalFormatting>
  <conditionalFormatting sqref="A101:F101">
    <cfRule type="cellIs" dxfId="74" priority="78" stopIfTrue="1" operator="equal">
      <formula>0</formula>
    </cfRule>
  </conditionalFormatting>
  <conditionalFormatting sqref="G102">
    <cfRule type="cellIs" dxfId="73" priority="75" stopIfTrue="1" operator="equal">
      <formula>$G101</formula>
    </cfRule>
  </conditionalFormatting>
  <conditionalFormatting sqref="A102:F102">
    <cfRule type="cellIs" dxfId="72" priority="76" stopIfTrue="1" operator="equal">
      <formula>0</formula>
    </cfRule>
  </conditionalFormatting>
  <conditionalFormatting sqref="G103">
    <cfRule type="cellIs" dxfId="71" priority="73" stopIfTrue="1" operator="equal">
      <formula>$G102</formula>
    </cfRule>
  </conditionalFormatting>
  <conditionalFormatting sqref="A103:F103">
    <cfRule type="cellIs" dxfId="70" priority="74" stopIfTrue="1" operator="equal">
      <formula>0</formula>
    </cfRule>
  </conditionalFormatting>
  <conditionalFormatting sqref="G104">
    <cfRule type="cellIs" dxfId="69" priority="71" stopIfTrue="1" operator="equal">
      <formula>$G103</formula>
    </cfRule>
  </conditionalFormatting>
  <conditionalFormatting sqref="A104:F104">
    <cfRule type="cellIs" dxfId="68" priority="72" stopIfTrue="1" operator="equal">
      <formula>0</formula>
    </cfRule>
  </conditionalFormatting>
  <conditionalFormatting sqref="G105">
    <cfRule type="cellIs" dxfId="67" priority="69" stopIfTrue="1" operator="equal">
      <formula>$G104</formula>
    </cfRule>
  </conditionalFormatting>
  <conditionalFormatting sqref="A105:F105">
    <cfRule type="cellIs" dxfId="66" priority="70" stopIfTrue="1" operator="equal">
      <formula>0</formula>
    </cfRule>
  </conditionalFormatting>
  <conditionalFormatting sqref="G106">
    <cfRule type="cellIs" dxfId="65" priority="67" stopIfTrue="1" operator="equal">
      <formula>$G105</formula>
    </cfRule>
  </conditionalFormatting>
  <conditionalFormatting sqref="A106:F106">
    <cfRule type="cellIs" dxfId="64" priority="68" stopIfTrue="1" operator="equal">
      <formula>0</formula>
    </cfRule>
  </conditionalFormatting>
  <conditionalFormatting sqref="G107">
    <cfRule type="cellIs" dxfId="63" priority="65" stopIfTrue="1" operator="equal">
      <formula>$G106</formula>
    </cfRule>
  </conditionalFormatting>
  <conditionalFormatting sqref="A107:F107">
    <cfRule type="cellIs" dxfId="62" priority="66" stopIfTrue="1" operator="equal">
      <formula>0</formula>
    </cfRule>
  </conditionalFormatting>
  <conditionalFormatting sqref="G108">
    <cfRule type="cellIs" dxfId="61" priority="63" stopIfTrue="1" operator="equal">
      <formula>$G107</formula>
    </cfRule>
  </conditionalFormatting>
  <conditionalFormatting sqref="A108:F108">
    <cfRule type="cellIs" dxfId="60" priority="64" stopIfTrue="1" operator="equal">
      <formula>0</formula>
    </cfRule>
  </conditionalFormatting>
  <conditionalFormatting sqref="G109">
    <cfRule type="cellIs" dxfId="59" priority="61" stopIfTrue="1" operator="equal">
      <formula>$G108</formula>
    </cfRule>
  </conditionalFormatting>
  <conditionalFormatting sqref="A109:F109">
    <cfRule type="cellIs" dxfId="58" priority="62" stopIfTrue="1" operator="equal">
      <formula>0</formula>
    </cfRule>
  </conditionalFormatting>
  <conditionalFormatting sqref="G110">
    <cfRule type="cellIs" dxfId="57" priority="59" stopIfTrue="1" operator="equal">
      <formula>$G109</formula>
    </cfRule>
  </conditionalFormatting>
  <conditionalFormatting sqref="A110:F110">
    <cfRule type="cellIs" dxfId="56" priority="60" stopIfTrue="1" operator="equal">
      <formula>0</formula>
    </cfRule>
  </conditionalFormatting>
  <conditionalFormatting sqref="G111">
    <cfRule type="cellIs" dxfId="55" priority="57" stopIfTrue="1" operator="equal">
      <formula>$G110</formula>
    </cfRule>
  </conditionalFormatting>
  <conditionalFormatting sqref="A111:F111">
    <cfRule type="cellIs" dxfId="54" priority="58" stopIfTrue="1" operator="equal">
      <formula>0</formula>
    </cfRule>
  </conditionalFormatting>
  <conditionalFormatting sqref="G112">
    <cfRule type="cellIs" dxfId="53" priority="55" stopIfTrue="1" operator="equal">
      <formula>$G111</formula>
    </cfRule>
  </conditionalFormatting>
  <conditionalFormatting sqref="A112:F112">
    <cfRule type="cellIs" dxfId="52" priority="56" stopIfTrue="1" operator="equal">
      <formula>0</formula>
    </cfRule>
  </conditionalFormatting>
  <conditionalFormatting sqref="G113">
    <cfRule type="cellIs" dxfId="51" priority="53" stopIfTrue="1" operator="equal">
      <formula>$G112</formula>
    </cfRule>
  </conditionalFormatting>
  <conditionalFormatting sqref="A113:F113">
    <cfRule type="cellIs" dxfId="50" priority="54" stopIfTrue="1" operator="equal">
      <formula>0</formula>
    </cfRule>
  </conditionalFormatting>
  <conditionalFormatting sqref="G114">
    <cfRule type="cellIs" dxfId="49" priority="51" stopIfTrue="1" operator="equal">
      <formula>$G113</formula>
    </cfRule>
  </conditionalFormatting>
  <conditionalFormatting sqref="A114:F114">
    <cfRule type="cellIs" dxfId="48" priority="52" stopIfTrue="1" operator="equal">
      <formula>0</formula>
    </cfRule>
  </conditionalFormatting>
  <conditionalFormatting sqref="G115">
    <cfRule type="cellIs" dxfId="47" priority="49" stopIfTrue="1" operator="equal">
      <formula>$G114</formula>
    </cfRule>
  </conditionalFormatting>
  <conditionalFormatting sqref="A115:F115">
    <cfRule type="cellIs" dxfId="46" priority="50" stopIfTrue="1" operator="equal">
      <formula>0</formula>
    </cfRule>
  </conditionalFormatting>
  <conditionalFormatting sqref="G116">
    <cfRule type="cellIs" dxfId="45" priority="47" stopIfTrue="1" operator="equal">
      <formula>$G115</formula>
    </cfRule>
  </conditionalFormatting>
  <conditionalFormatting sqref="A116:F116">
    <cfRule type="cellIs" dxfId="44" priority="48" stopIfTrue="1" operator="equal">
      <formula>0</formula>
    </cfRule>
  </conditionalFormatting>
  <conditionalFormatting sqref="G117">
    <cfRule type="cellIs" dxfId="43" priority="45" stopIfTrue="1" operator="equal">
      <formula>$G116</formula>
    </cfRule>
  </conditionalFormatting>
  <conditionalFormatting sqref="A117:F117">
    <cfRule type="cellIs" dxfId="42" priority="46" stopIfTrue="1" operator="equal">
      <formula>0</formula>
    </cfRule>
  </conditionalFormatting>
  <conditionalFormatting sqref="G118">
    <cfRule type="cellIs" dxfId="41" priority="43" stopIfTrue="1" operator="equal">
      <formula>$G117</formula>
    </cfRule>
  </conditionalFormatting>
  <conditionalFormatting sqref="A118:F118">
    <cfRule type="cellIs" dxfId="40" priority="44" stopIfTrue="1" operator="equal">
      <formula>0</formula>
    </cfRule>
  </conditionalFormatting>
  <conditionalFormatting sqref="G119">
    <cfRule type="cellIs" dxfId="39" priority="41" stopIfTrue="1" operator="equal">
      <formula>$G118</formula>
    </cfRule>
  </conditionalFormatting>
  <conditionalFormatting sqref="A119:F119">
    <cfRule type="cellIs" dxfId="38" priority="42" stopIfTrue="1" operator="equal">
      <formula>0</formula>
    </cfRule>
  </conditionalFormatting>
  <conditionalFormatting sqref="G120">
    <cfRule type="cellIs" dxfId="37" priority="39" stopIfTrue="1" operator="equal">
      <formula>$G119</formula>
    </cfRule>
  </conditionalFormatting>
  <conditionalFormatting sqref="A120:F120">
    <cfRule type="cellIs" dxfId="36" priority="40" stopIfTrue="1" operator="equal">
      <formula>0</formula>
    </cfRule>
  </conditionalFormatting>
  <conditionalFormatting sqref="G121">
    <cfRule type="cellIs" dxfId="35" priority="37" stopIfTrue="1" operator="equal">
      <formula>$G120</formula>
    </cfRule>
  </conditionalFormatting>
  <conditionalFormatting sqref="A121:F121">
    <cfRule type="cellIs" dxfId="34" priority="38" stopIfTrue="1" operator="equal">
      <formula>0</formula>
    </cfRule>
  </conditionalFormatting>
  <conditionalFormatting sqref="G122">
    <cfRule type="cellIs" dxfId="33" priority="35" stopIfTrue="1" operator="equal">
      <formula>$G121</formula>
    </cfRule>
  </conditionalFormatting>
  <conditionalFormatting sqref="A122:F122">
    <cfRule type="cellIs" dxfId="32" priority="36" stopIfTrue="1" operator="equal">
      <formula>0</formula>
    </cfRule>
  </conditionalFormatting>
  <conditionalFormatting sqref="G123">
    <cfRule type="cellIs" dxfId="31" priority="33" stopIfTrue="1" operator="equal">
      <formula>$G122</formula>
    </cfRule>
  </conditionalFormatting>
  <conditionalFormatting sqref="A123:F123">
    <cfRule type="cellIs" dxfId="30" priority="34" stopIfTrue="1" operator="equal">
      <formula>0</formula>
    </cfRule>
  </conditionalFormatting>
  <conditionalFormatting sqref="G124">
    <cfRule type="cellIs" dxfId="29" priority="31" stopIfTrue="1" operator="equal">
      <formula>$G123</formula>
    </cfRule>
  </conditionalFormatting>
  <conditionalFormatting sqref="A124:F124">
    <cfRule type="cellIs" dxfId="28" priority="32" stopIfTrue="1" operator="equal">
      <formula>0</formula>
    </cfRule>
  </conditionalFormatting>
  <conditionalFormatting sqref="G125">
    <cfRule type="cellIs" dxfId="27" priority="29" stopIfTrue="1" operator="equal">
      <formula>$G124</formula>
    </cfRule>
  </conditionalFormatting>
  <conditionalFormatting sqref="A125:F125">
    <cfRule type="cellIs" dxfId="26" priority="30" stopIfTrue="1" operator="equal">
      <formula>0</formula>
    </cfRule>
  </conditionalFormatting>
  <conditionalFormatting sqref="G126">
    <cfRule type="cellIs" dxfId="25" priority="27" stopIfTrue="1" operator="equal">
      <formula>$G125</formula>
    </cfRule>
  </conditionalFormatting>
  <conditionalFormatting sqref="A126:F126">
    <cfRule type="cellIs" dxfId="24" priority="28" stopIfTrue="1" operator="equal">
      <formula>0</formula>
    </cfRule>
  </conditionalFormatting>
  <conditionalFormatting sqref="G127">
    <cfRule type="cellIs" dxfId="23" priority="25" stopIfTrue="1" operator="equal">
      <formula>$G126</formula>
    </cfRule>
  </conditionalFormatting>
  <conditionalFormatting sqref="A127:F127">
    <cfRule type="cellIs" dxfId="22" priority="26" stopIfTrue="1" operator="equal">
      <formula>0</formula>
    </cfRule>
  </conditionalFormatting>
  <conditionalFormatting sqref="G128">
    <cfRule type="cellIs" dxfId="21" priority="23" stopIfTrue="1" operator="equal">
      <formula>$G127</formula>
    </cfRule>
  </conditionalFormatting>
  <conditionalFormatting sqref="A128:F128">
    <cfRule type="cellIs" dxfId="20" priority="24" stopIfTrue="1" operator="equal">
      <formula>0</formula>
    </cfRule>
  </conditionalFormatting>
  <conditionalFormatting sqref="G129">
    <cfRule type="cellIs" dxfId="19" priority="21" stopIfTrue="1" operator="equal">
      <formula>$G128</formula>
    </cfRule>
  </conditionalFormatting>
  <conditionalFormatting sqref="A129:F129">
    <cfRule type="cellIs" dxfId="18" priority="22" stopIfTrue="1" operator="equal">
      <formula>0</formula>
    </cfRule>
  </conditionalFormatting>
  <conditionalFormatting sqref="G130">
    <cfRule type="cellIs" dxfId="17" priority="19" stopIfTrue="1" operator="equal">
      <formula>$G129</formula>
    </cfRule>
  </conditionalFormatting>
  <conditionalFormatting sqref="A130:F130">
    <cfRule type="cellIs" dxfId="16" priority="20" stopIfTrue="1" operator="equal">
      <formula>0</formula>
    </cfRule>
  </conditionalFormatting>
  <conditionalFormatting sqref="G131">
    <cfRule type="cellIs" dxfId="15" priority="17" stopIfTrue="1" operator="equal">
      <formula>$G130</formula>
    </cfRule>
  </conditionalFormatting>
  <conditionalFormatting sqref="A131:F131">
    <cfRule type="cellIs" dxfId="14" priority="18" stopIfTrue="1" operator="equal">
      <formula>0</formula>
    </cfRule>
  </conditionalFormatting>
  <conditionalFormatting sqref="G132">
    <cfRule type="cellIs" dxfId="13" priority="15" stopIfTrue="1" operator="equal">
      <formula>$G131</formula>
    </cfRule>
  </conditionalFormatting>
  <conditionalFormatting sqref="A132:F132">
    <cfRule type="cellIs" dxfId="12" priority="16" stopIfTrue="1" operator="equal">
      <formula>0</formula>
    </cfRule>
  </conditionalFormatting>
  <conditionalFormatting sqref="G133">
    <cfRule type="cellIs" dxfId="11" priority="13" stopIfTrue="1" operator="equal">
      <formula>$G132</formula>
    </cfRule>
  </conditionalFormatting>
  <conditionalFormatting sqref="A133:F133">
    <cfRule type="cellIs" dxfId="10" priority="14" stopIfTrue="1" operator="equal">
      <formula>0</formula>
    </cfRule>
  </conditionalFormatting>
  <conditionalFormatting sqref="G134">
    <cfRule type="cellIs" dxfId="9" priority="11" stopIfTrue="1" operator="equal">
      <formula>$G133</formula>
    </cfRule>
  </conditionalFormatting>
  <conditionalFormatting sqref="A134:F134">
    <cfRule type="cellIs" dxfId="8" priority="12" stopIfTrue="1" operator="equal">
      <formula>0</formula>
    </cfRule>
  </conditionalFormatting>
  <conditionalFormatting sqref="G135">
    <cfRule type="cellIs" dxfId="7" priority="9" stopIfTrue="1" operator="equal">
      <formula>$G134</formula>
    </cfRule>
  </conditionalFormatting>
  <conditionalFormatting sqref="A135:F135">
    <cfRule type="cellIs" dxfId="6" priority="10" stopIfTrue="1" operator="equal">
      <formula>0</formula>
    </cfRule>
  </conditionalFormatting>
  <conditionalFormatting sqref="G136">
    <cfRule type="cellIs" dxfId="5" priority="7" stopIfTrue="1" operator="equal">
      <formula>$G135</formula>
    </cfRule>
  </conditionalFormatting>
  <conditionalFormatting sqref="A136:F136">
    <cfRule type="cellIs" dxfId="4" priority="8" stopIfTrue="1" operator="equal">
      <formula>0</formula>
    </cfRule>
  </conditionalFormatting>
  <conditionalFormatting sqref="G137">
    <cfRule type="cellIs" dxfId="3" priority="5" stopIfTrue="1" operator="equal">
      <formula>$G136</formula>
    </cfRule>
  </conditionalFormatting>
  <conditionalFormatting sqref="A137:F137">
    <cfRule type="cellIs" dxfId="2" priority="6" stopIfTrue="1" operator="equal">
      <formula>0</formula>
    </cfRule>
  </conditionalFormatting>
  <conditionalFormatting sqref="G138">
    <cfRule type="cellIs" dxfId="1" priority="3" stopIfTrue="1" operator="equal">
      <formula>$G137</formula>
    </cfRule>
  </conditionalFormatting>
  <conditionalFormatting sqref="A138:F13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2021-12-10T09:08:52Z</cp:lastPrinted>
  <dcterms:created xsi:type="dcterms:W3CDTF">2016-08-15T09:54:21Z</dcterms:created>
  <dcterms:modified xsi:type="dcterms:W3CDTF">2021-12-10T09:09:01Z</dcterms:modified>
</cp:coreProperties>
</file>