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АЛИНА\МІСЬКА РАДА\2024\Фін.упр\зміни до паспортів 2024\зміни 23.02.2024 (6030, 8110, 8240)\"/>
    </mc:Choice>
  </mc:AlternateContent>
  <bookViews>
    <workbookView xWindow="480" yWindow="135" windowWidth="27795" windowHeight="14385"/>
  </bookViews>
  <sheets>
    <sheet name="КПК0118240" sheetId="2" r:id="rId1"/>
  </sheets>
  <definedNames>
    <definedName name="_xlnm.Print_Area" localSheetId="0">КПК0118240!$A$2:$BM$91</definedName>
  </definedNames>
  <calcPr calcId="15251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<sst xmlns="http://schemas.openxmlformats.org/spreadsheetml/2006/main" count="152" uniqueCount="115">
  <si>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</si>
  <si>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</si>
  <si>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</si>
  <si>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</si>
  <si>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</si>
  <si>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</si>
  <si>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</si>
  <si>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</si>
  <si>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</si>
  <si>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</si>
  <si>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</si>
  <si>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</si>
  <si>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</si>
  <si>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</si>
  <si>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</si>
  <si>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</si>
  <si>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</si>
  <si>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</si>
  <si>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</si>
  <si>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</si>
  <si>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</si>
  <si>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</si>
  <si>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</si>
  <si>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</si>
  <si>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</si>
  <si>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</si>
  <si>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</si>
  <si>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</si>
  <si>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</si>
  <si>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</si>
  <si>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</si>
  <si>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</si>
  <si>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</si>
  <si>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</si>
  <si>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</si>
  <si>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</si>
  <si>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</si>
  <si>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</si>
  <si>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</si>
  <si>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</si>
  <si>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</si>
  <si>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</si>
  <si>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</si>
  <si>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</si>
  <si>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</si>
  <si>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</si>
  <si>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</si>
  <si>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</si>
  <si>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</si>
  <si>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</si>
  <si>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</si>
  <si>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</si>
  <si>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</si>
  <si>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</si>
  <si>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</si>
  <si>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</si>
  <si>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</si>
  <si>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</si>
  <si>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</si>
  <si>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</si>
  <si>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</si>
  <si>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</si>
  <si>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</si>
  <si>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</si>
  <si>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реалізації державної політики у сфері обороноздатності держави, налагодження дієвої співпраці підрозділів ЗСУ та місцевих органів виконавчої влади у цій сфері</t>
  </si>
  <si>
    <t>Підготовка та матеріально-технічне забезпечення добровольчих формуваньта військових підрозділів, що дислокуються на території Новгород-Сіверської міської територіальної громади для виконання визначених завдань</t>
  </si>
  <si>
    <t>Матеріально-технічне забезпечення добровольчих формувань</t>
  </si>
  <si>
    <t>Надання одноразової матеріальної допомоги членам добровільчого формування Новгород-Сіверської міської територіальної громади</t>
  </si>
  <si>
    <t>УСЬОГО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</si>
  <si>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</si>
  <si>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</si>
  <si>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</si>
  <si>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осяг витрат на виконання Програми</t>
  </si>
  <si>
    <t>грн.</t>
  </si>
  <si>
    <t>рішення виконавчого комітету</t>
  </si>
  <si>
    <t>обсяг витрат на надання одноразової матеріальної допомоги членам ДФТГ №1</t>
  </si>
  <si>
    <t>кошторис, рішення сесії</t>
  </si>
  <si>
    <t>продукту</t>
  </si>
  <si>
    <t>кількість проведених заходів</t>
  </si>
  <si>
    <t>од.</t>
  </si>
  <si>
    <t>дані</t>
  </si>
  <si>
    <t>кількість членів ДФТГ, яким надається одноразова матеріальна допомога</t>
  </si>
  <si>
    <t>осіб</t>
  </si>
  <si>
    <t>ефективності</t>
  </si>
  <si>
    <t>середні витрати на один захід</t>
  </si>
  <si>
    <t>розрахунок</t>
  </si>
  <si>
    <t>середні витрати на надання одноразової матеріальної допомоги членам ДФТГ</t>
  </si>
  <si>
    <t>математичний розрахунок</t>
  </si>
  <si>
    <t>якості</t>
  </si>
  <si>
    <t>відсоток забезпеченості фінансування</t>
  </si>
  <si>
    <t>відс.</t>
  </si>
  <si>
    <t>внутрішній облік</t>
  </si>
  <si>
    <t>рівень освоєння коштів</t>
  </si>
  <si>
    <t>- Конституція України;_x000D__x000D__x000D_
- Бюджетний кодекс України (зі змінами);_x000D__x000D__x000D_
- Закон_x000D__x000D_
 України "Про Державний бюджет України на 2024 рік";_x000D__x000D_
- Закон України "Про оборону України" (із змінами);_x000D__x000D__x000D_
- Закон України "Про військовий обов'язок і військову службу" від 25.03.1992 № 2233-ХІІ (із змінами);_x000D__x000D__x000D__x000D_
- Положення про територіальну оборону України, затверджене Указом Президента України від 23.09.2016 № 406/2016;_x000D__x000D_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змінами);_x000D__x000D__x000D_
- Наказ Міністерства фінансів України від 27.07.2011 №945 "Про затвердження Примірного переліку результативник показників бюджетних програм для місцевих бюджетів за видатками, що можуть здійснюватись з усіх місцевих бюджетів" (із змінами);_x000D_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рік",  із змінами, внесеними рішенням міської ради VIII скликання від 06.02.2024 № 1104, від 23.02.2024 № 1112</t>
  </si>
  <si>
    <t>'Забезпечення проведення заходів з охорони  та оборони території громади</t>
  </si>
  <si>
    <t>0100000</t>
  </si>
  <si>
    <t>23.02.2024</t>
  </si>
  <si>
    <t>25-ОД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</si>
  <si>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</si>
  <si>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</si>
  <si>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</si>
  <si>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</si>
  <si>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</si>
  <si>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</si>
  <si>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</si>
  <si>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</si>
  <si>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2024  рік</t>
  </si>
  <si>
    <t>0118240</t>
  </si>
  <si>
    <t>Заходи та роботи з територіальної оборони</t>
  </si>
  <si>
    <t>0110000</t>
  </si>
  <si>
    <t>8240</t>
  </si>
  <si>
    <t>0380</t>
  </si>
  <si>
    <t>ПРОЄКТ</t>
  </si>
  <si>
    <t>Начальник фінансового управління</t>
  </si>
  <si>
    <t>Валентина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</si>
</sst>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73" zoomScaleNormal="100" zoomScaleSheetLayoutView="100" workbookViewId="0">
      <selection activeCell="P90" sqref="P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 t="s">
        <v>112</v>
      </c>
      <c r="BJ1" s="117"/>
      <c r="BK1" s="117"/>
      <c r="BL1" s="117"/>
    </row>
    <row r="2" spans="1:77" ht="44.25" customHeight="1" x14ac:dyDescent="0.2">
      <c r="AO2" s="67" t="s">
        <v>34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.95" customHeight="1" x14ac:dyDescent="0.2">
      <c r="AO3" s="61" t="s">
        <v>0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15" customHeight="1" x14ac:dyDescent="0.2">
      <c r="AO4" s="109" t="s">
        <v>98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ht="32.1" customHeight="1" x14ac:dyDescent="0.2">
      <c r="AO5" s="110" t="s">
        <v>99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x14ac:dyDescent="0.2">
      <c r="AO6" s="79" t="s">
        <v>20</v>
      </c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77" ht="7.5" customHeight="1" x14ac:dyDescent="0.2"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</row>
    <row r="8" spans="1:77" ht="12.75" customHeight="1" x14ac:dyDescent="0.2">
      <c r="AO8" s="108" t="s">
        <v>96</v>
      </c>
      <c r="AP8" s="106"/>
      <c r="AQ8" s="106"/>
      <c r="AR8" s="106"/>
      <c r="AS8" s="106"/>
      <c r="AT8" s="106"/>
      <c r="AU8" s="106"/>
      <c r="AV8" s="1" t="s">
        <v>61</v>
      </c>
      <c r="AW8" s="108" t="s">
        <v>97</v>
      </c>
      <c r="AX8" s="106"/>
      <c r="AY8" s="106"/>
      <c r="AZ8" s="106"/>
      <c r="BA8" s="106"/>
      <c r="BB8" s="106"/>
      <c r="BC8" s="106"/>
      <c r="BD8" s="106"/>
      <c r="BE8" s="106"/>
      <c r="BF8" s="10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41" t="s">
        <v>21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15.75" customHeight="1" x14ac:dyDescent="0.2">
      <c r="A12" s="41" t="s">
        <v>106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07" t="s">
        <v>95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4"/>
      <c r="N14" s="111" t="s">
        <v>99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5"/>
      <c r="AU14" s="107" t="s">
        <v>103</v>
      </c>
      <c r="AV14" s="39"/>
      <c r="AW14" s="39"/>
      <c r="AX14" s="39"/>
      <c r="AY14" s="39"/>
      <c r="AZ14" s="39"/>
      <c r="BA14" s="39"/>
      <c r="BB14" s="3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40" t="s">
        <v>54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  <c r="N15" s="38" t="s">
        <v>60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3"/>
      <c r="AU15" s="40" t="s">
        <v>53</v>
      </c>
      <c r="AV15" s="40"/>
      <c r="AW15" s="40"/>
      <c r="AX15" s="40"/>
      <c r="AY15" s="40"/>
      <c r="AZ15" s="40"/>
      <c r="BA15" s="40"/>
      <c r="BB15" s="40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7" t="s">
        <v>109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4"/>
      <c r="N17" s="111" t="s">
        <v>99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5"/>
      <c r="AU17" s="107" t="s">
        <v>103</v>
      </c>
      <c r="AV17" s="39"/>
      <c r="AW17" s="39"/>
      <c r="AX17" s="39"/>
      <c r="AY17" s="39"/>
      <c r="AZ17" s="39"/>
      <c r="BA17" s="39"/>
      <c r="BB17" s="3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40" t="s">
        <v>54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  <c r="N18" s="38" t="s">
        <v>59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3"/>
      <c r="AU18" s="40" t="s">
        <v>53</v>
      </c>
      <c r="AV18" s="40"/>
      <c r="AW18" s="40"/>
      <c r="AX18" s="40"/>
      <c r="AY18" s="40"/>
      <c r="AZ18" s="40"/>
      <c r="BA18" s="40"/>
      <c r="BB18" s="40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52</v>
      </c>
      <c r="B20" s="107" t="s">
        <v>107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107" t="s">
        <v>110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6"/>
      <c r="AA20" s="107" t="s">
        <v>111</v>
      </c>
      <c r="AB20" s="39"/>
      <c r="AC20" s="39"/>
      <c r="AD20" s="39"/>
      <c r="AE20" s="39"/>
      <c r="AF20" s="39"/>
      <c r="AG20" s="39"/>
      <c r="AH20" s="39"/>
      <c r="AI20" s="39"/>
      <c r="AJ20" s="26"/>
      <c r="AK20" s="116" t="s">
        <v>108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6"/>
      <c r="BE20" s="107" t="s">
        <v>104</v>
      </c>
      <c r="BF20" s="39"/>
      <c r="BG20" s="39"/>
      <c r="BH20" s="39"/>
      <c r="BI20" s="39"/>
      <c r="BJ20" s="39"/>
      <c r="BK20" s="39"/>
      <c r="BL20" s="3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40" t="s">
        <v>54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N21" s="40" t="s">
        <v>55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28"/>
      <c r="AA21" s="43" t="s">
        <v>56</v>
      </c>
      <c r="AB21" s="43"/>
      <c r="AC21" s="43"/>
      <c r="AD21" s="43"/>
      <c r="AE21" s="43"/>
      <c r="AF21" s="43"/>
      <c r="AG21" s="43"/>
      <c r="AH21" s="43"/>
      <c r="AI21" s="43"/>
      <c r="AJ21" s="28"/>
      <c r="AK21" s="42" t="s">
        <v>57</v>
      </c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28"/>
      <c r="BE21" s="40" t="s">
        <v>58</v>
      </c>
      <c r="BF21" s="40"/>
      <c r="BG21" s="40"/>
      <c r="BH21" s="40"/>
      <c r="BI21" s="40"/>
      <c r="BJ21" s="40"/>
      <c r="BK21" s="40"/>
      <c r="BL21" s="40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0" t="s">
        <v>49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68">
        <v>3450000</v>
      </c>
      <c r="V23" s="68"/>
      <c r="W23" s="68"/>
      <c r="X23" s="68"/>
      <c r="Y23" s="68"/>
      <c r="Z23" s="68"/>
      <c r="AA23" s="68"/>
      <c r="AB23" s="68"/>
      <c r="AC23" s="68"/>
      <c r="AD23" s="68"/>
      <c r="AE23" s="69" t="s">
        <v>50</v>
      </c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8">
        <v>1450000</v>
      </c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0" t="s">
        <v>22</v>
      </c>
      <c r="BE23" s="60"/>
      <c r="BF23" s="60"/>
      <c r="BG23" s="60"/>
      <c r="BH23" s="60"/>
      <c r="BI23" s="60"/>
      <c r="BJ23" s="60"/>
      <c r="BK23" s="60"/>
      <c r="BL23" s="60"/>
    </row>
    <row r="24" spans="1:79" ht="24.95" customHeight="1" x14ac:dyDescent="0.2">
      <c r="A24" s="60" t="s">
        <v>62</v>
      </c>
      <c r="B24" s="60"/>
      <c r="C24" s="60"/>
      <c r="D24" s="60"/>
      <c r="E24" s="60"/>
      <c r="F24" s="60"/>
      <c r="G24" s="60"/>
      <c r="H24" s="60"/>
      <c r="I24" s="68">
        <v>2000000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0" t="s">
        <v>23</v>
      </c>
      <c r="U24" s="60"/>
      <c r="V24" s="60"/>
      <c r="W24" s="6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61" t="s">
        <v>36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204.75" customHeight="1" x14ac:dyDescent="0.2">
      <c r="A27" s="105" t="s">
        <v>93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27.75" customHeight="1" x14ac:dyDescent="0.2">
      <c r="A30" s="66" t="s">
        <v>27</v>
      </c>
      <c r="B30" s="66"/>
      <c r="C30" s="66"/>
      <c r="D30" s="66"/>
      <c r="E30" s="66"/>
      <c r="F30" s="66"/>
      <c r="G30" s="70" t="s">
        <v>39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5.75" hidden="1" x14ac:dyDescent="0.2">
      <c r="A31" s="44">
        <v>1</v>
      </c>
      <c r="B31" s="44"/>
      <c r="C31" s="44"/>
      <c r="D31" s="44"/>
      <c r="E31" s="44"/>
      <c r="F31" s="44"/>
      <c r="G31" s="70">
        <v>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79" ht="10.5" hidden="1" customHeight="1" x14ac:dyDescent="0.2">
      <c r="A32" s="62" t="s">
        <v>32</v>
      </c>
      <c r="B32" s="62"/>
      <c r="C32" s="62"/>
      <c r="D32" s="62"/>
      <c r="E32" s="62"/>
      <c r="F32" s="62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4" t="s">
        <v>64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5" t="s">
        <v>94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25.5" customHeight="1" x14ac:dyDescent="0.2">
      <c r="A42" s="62">
        <v>1</v>
      </c>
      <c r="B42" s="62"/>
      <c r="C42" s="62"/>
      <c r="D42" s="62"/>
      <c r="E42" s="62"/>
      <c r="F42" s="62"/>
      <c r="G42" s="84" t="s">
        <v>65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1200000</v>
      </c>
      <c r="AD50" s="58"/>
      <c r="AE50" s="58"/>
      <c r="AF50" s="58"/>
      <c r="AG50" s="58"/>
      <c r="AH50" s="58"/>
      <c r="AI50" s="58"/>
      <c r="AJ50" s="58"/>
      <c r="AK50" s="58">
        <v>2000000</v>
      </c>
      <c r="AL50" s="58"/>
      <c r="AM50" s="58"/>
      <c r="AN50" s="58"/>
      <c r="AO50" s="58"/>
      <c r="AP50" s="58"/>
      <c r="AQ50" s="58"/>
      <c r="AR50" s="58"/>
      <c r="AS50" s="58">
        <f>AC50+AK50</f>
        <v>3200000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2">
        <v>2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250000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250000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1450000</v>
      </c>
      <c r="AD52" s="92"/>
      <c r="AE52" s="92"/>
      <c r="AF52" s="92"/>
      <c r="AG52" s="92"/>
      <c r="AH52" s="92"/>
      <c r="AI52" s="92"/>
      <c r="AJ52" s="92"/>
      <c r="AK52" s="92">
        <v>2000000</v>
      </c>
      <c r="AL52" s="92"/>
      <c r="AM52" s="92"/>
      <c r="AN52" s="92"/>
      <c r="AO52" s="92"/>
      <c r="AP52" s="92"/>
      <c r="AQ52" s="92"/>
      <c r="AR52" s="92"/>
      <c r="AS52" s="92">
        <f>AC52+AK52</f>
        <v>3450000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105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38.25" customHeight="1" x14ac:dyDescent="0.2">
      <c r="A60" s="62">
        <v>1</v>
      </c>
      <c r="B60" s="62"/>
      <c r="C60" s="62"/>
      <c r="D60" s="84" t="s">
        <v>69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1450000</v>
      </c>
      <c r="AC60" s="58"/>
      <c r="AD60" s="58"/>
      <c r="AE60" s="58"/>
      <c r="AF60" s="58"/>
      <c r="AG60" s="58"/>
      <c r="AH60" s="58"/>
      <c r="AI60" s="58"/>
      <c r="AJ60" s="58">
        <v>2000000</v>
      </c>
      <c r="AK60" s="58"/>
      <c r="AL60" s="58"/>
      <c r="AM60" s="58"/>
      <c r="AN60" s="58"/>
      <c r="AO60" s="58"/>
      <c r="AP60" s="58"/>
      <c r="AQ60" s="58"/>
      <c r="AR60" s="58">
        <f>AB60+AJ60</f>
        <v>3450000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1450000</v>
      </c>
      <c r="AC61" s="92"/>
      <c r="AD61" s="92"/>
      <c r="AE61" s="92"/>
      <c r="AF61" s="92"/>
      <c r="AG61" s="92"/>
      <c r="AH61" s="92"/>
      <c r="AI61" s="92"/>
      <c r="AJ61" s="92">
        <v>2000000</v>
      </c>
      <c r="AK61" s="92"/>
      <c r="AL61" s="92"/>
      <c r="AM61" s="92"/>
      <c r="AN61" s="92"/>
      <c r="AO61" s="92"/>
      <c r="AP61" s="92"/>
      <c r="AQ61" s="92"/>
      <c r="AR61" s="92">
        <f>AB61+AJ61</f>
        <v>3450000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71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70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3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73</v>
      </c>
      <c r="AA68" s="73"/>
      <c r="AB68" s="73"/>
      <c r="AC68" s="73"/>
      <c r="AD68" s="73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1200000</v>
      </c>
      <c r="AP68" s="58"/>
      <c r="AQ68" s="58"/>
      <c r="AR68" s="58"/>
      <c r="AS68" s="58"/>
      <c r="AT68" s="58"/>
      <c r="AU68" s="58"/>
      <c r="AV68" s="58"/>
      <c r="AW68" s="58">
        <v>2000000</v>
      </c>
      <c r="AX68" s="58"/>
      <c r="AY68" s="58"/>
      <c r="AZ68" s="58"/>
      <c r="BA68" s="58"/>
      <c r="BB68" s="58"/>
      <c r="BC68" s="58"/>
      <c r="BD68" s="58"/>
      <c r="BE68" s="58">
        <v>3200000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3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73</v>
      </c>
      <c r="AA69" s="73"/>
      <c r="AB69" s="73"/>
      <c r="AC69" s="73"/>
      <c r="AD69" s="73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250000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250000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10</v>
      </c>
      <c r="AP71" s="58"/>
      <c r="AQ71" s="58"/>
      <c r="AR71" s="58"/>
      <c r="AS71" s="58"/>
      <c r="AT71" s="58"/>
      <c r="AU71" s="58"/>
      <c r="AV71" s="58"/>
      <c r="AW71" s="58">
        <v>22</v>
      </c>
      <c r="AX71" s="58"/>
      <c r="AY71" s="58"/>
      <c r="AZ71" s="58"/>
      <c r="BA71" s="58"/>
      <c r="BB71" s="58"/>
      <c r="BC71" s="58"/>
      <c r="BD71" s="58"/>
      <c r="BE71" s="58">
        <v>32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82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25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73</v>
      </c>
      <c r="AA74" s="73"/>
      <c r="AB74" s="73"/>
      <c r="AC74" s="73"/>
      <c r="AD74" s="73"/>
      <c r="AE74" s="83" t="s">
        <v>85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120000</v>
      </c>
      <c r="AP74" s="58"/>
      <c r="AQ74" s="58"/>
      <c r="AR74" s="58"/>
      <c r="AS74" s="58"/>
      <c r="AT74" s="58"/>
      <c r="AU74" s="58"/>
      <c r="AV74" s="58"/>
      <c r="AW74" s="58">
        <v>90909</v>
      </c>
      <c r="AX74" s="58"/>
      <c r="AY74" s="58"/>
      <c r="AZ74" s="58"/>
      <c r="BA74" s="58"/>
      <c r="BB74" s="58"/>
      <c r="BC74" s="58"/>
      <c r="BD74" s="58"/>
      <c r="BE74" s="58">
        <v>210909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3" t="s">
        <v>86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73</v>
      </c>
      <c r="AA75" s="73"/>
      <c r="AB75" s="73"/>
      <c r="AC75" s="73"/>
      <c r="AD75" s="73"/>
      <c r="AE75" s="83" t="s">
        <v>87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10000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0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3" t="s">
        <v>89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90</v>
      </c>
      <c r="AA77" s="73"/>
      <c r="AB77" s="73"/>
      <c r="AC77" s="73"/>
      <c r="AD77" s="73"/>
      <c r="AE77" s="83" t="s">
        <v>91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3" t="s">
        <v>92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90</v>
      </c>
      <c r="AA78" s="73"/>
      <c r="AB78" s="73"/>
      <c r="AC78" s="73"/>
      <c r="AD78" s="73"/>
      <c r="AE78" s="83" t="s">
        <v>85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100</v>
      </c>
      <c r="AP78" s="58"/>
      <c r="AQ78" s="58"/>
      <c r="AR78" s="58"/>
      <c r="AS78" s="58"/>
      <c r="AT78" s="58"/>
      <c r="AU78" s="58"/>
      <c r="AV78" s="58"/>
      <c r="AW78" s="58">
        <v>100</v>
      </c>
      <c r="AX78" s="58"/>
      <c r="AY78" s="58"/>
      <c r="AZ78" s="58"/>
      <c r="BA78" s="58"/>
      <c r="BB78" s="58"/>
      <c r="BC78" s="58"/>
      <c r="BD78" s="58"/>
      <c r="BE78" s="58">
        <v>200</v>
      </c>
      <c r="BF78" s="58"/>
      <c r="BG78" s="58"/>
      <c r="BH78" s="58"/>
      <c r="BI78" s="58"/>
      <c r="BJ78" s="58"/>
      <c r="BK78" s="58"/>
      <c r="BL78" s="58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2" t="s">
        <v>101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102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ht="15.75" customHeight="1" x14ac:dyDescent="0.2">
      <c r="A83" s="74" t="s">
        <v>3</v>
      </c>
      <c r="B83" s="74"/>
      <c r="C83" s="74"/>
      <c r="D83" s="74"/>
      <c r="E83" s="74"/>
      <c r="F83" s="74"/>
    </row>
    <row r="84" spans="1:59" ht="13.15" customHeight="1" x14ac:dyDescent="0.2">
      <c r="A84" s="109" t="s">
        <v>100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</row>
    <row r="85" spans="1:59" x14ac:dyDescent="0.2">
      <c r="A85" s="81" t="s">
        <v>46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2" t="s">
        <v>113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4" t="s">
        <v>114</v>
      </c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</row>
    <row r="88" spans="1:59" x14ac:dyDescent="0.2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63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 x14ac:dyDescent="0.2">
      <c r="A89" s="82"/>
      <c r="B89" s="82"/>
      <c r="C89" s="82"/>
      <c r="D89" s="82"/>
      <c r="E89" s="82"/>
      <c r="F89" s="82"/>
      <c r="G89" s="82"/>
      <c r="H89" s="82"/>
    </row>
    <row r="90" spans="1:59" x14ac:dyDescent="0.2">
      <c r="A90" s="76" t="s">
        <v>44</v>
      </c>
      <c r="B90" s="76"/>
      <c r="C90" s="76"/>
      <c r="D90" s="76"/>
      <c r="E90" s="76"/>
      <c r="F90" s="76"/>
      <c r="G90" s="76"/>
      <c r="H90" s="76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43">
    <mergeCell ref="BI1:BL1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56:C57"/>
    <mergeCell ref="D58:AA58"/>
    <mergeCell ref="AB58:AI58"/>
    <mergeCell ref="W88:AM88"/>
    <mergeCell ref="A65:F65"/>
    <mergeCell ref="A66:F66"/>
    <mergeCell ref="Z66:AD66"/>
    <mergeCell ref="A63:BL63"/>
    <mergeCell ref="A64:F64"/>
    <mergeCell ref="AE64:AN64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R56:AY57"/>
    <mergeCell ref="AO3:BL3"/>
    <mergeCell ref="AO7:BF7"/>
    <mergeCell ref="AO5:BL5"/>
    <mergeCell ref="AO6:BL6"/>
    <mergeCell ref="AO4:BL4"/>
    <mergeCell ref="A35:BL35"/>
    <mergeCell ref="A55:AY55"/>
    <mergeCell ref="A41:F41"/>
    <mergeCell ref="A38:BL38"/>
    <mergeCell ref="Z65:AD65"/>
    <mergeCell ref="AE65:AN65"/>
    <mergeCell ref="AE66:AN66"/>
    <mergeCell ref="D56:AA57"/>
    <mergeCell ref="AB56:AI57"/>
    <mergeCell ref="AJ56:AQ57"/>
    <mergeCell ref="AO82:BG82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83:F83"/>
    <mergeCell ref="A67:F67"/>
    <mergeCell ref="Z67:AD67"/>
    <mergeCell ref="AE67:AN67"/>
    <mergeCell ref="A81:V81"/>
    <mergeCell ref="W81:AM81"/>
    <mergeCell ref="W82:AM82"/>
    <mergeCell ref="G67:Y67"/>
    <mergeCell ref="A68:F68"/>
    <mergeCell ref="G68:Y68"/>
    <mergeCell ref="A60:C60"/>
    <mergeCell ref="D60:AA60"/>
    <mergeCell ref="AB60:AI60"/>
    <mergeCell ref="AJ60:AQ60"/>
    <mergeCell ref="AW64:BD64"/>
    <mergeCell ref="AO81:BG81"/>
    <mergeCell ref="BE64:BL64"/>
    <mergeCell ref="G65:Y65"/>
    <mergeCell ref="G66:Y66"/>
    <mergeCell ref="AO65:AV65"/>
    <mergeCell ref="AR60:AY60"/>
    <mergeCell ref="Z64:AD64"/>
    <mergeCell ref="G64:Y64"/>
    <mergeCell ref="A36:BL36"/>
    <mergeCell ref="G40:BL40"/>
    <mergeCell ref="G41:BL41"/>
    <mergeCell ref="A42:F42"/>
    <mergeCell ref="A48:C48"/>
    <mergeCell ref="A49:C49"/>
    <mergeCell ref="G42:BL42"/>
    <mergeCell ref="AO2:BL2"/>
    <mergeCell ref="A54:BL54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67:L67">
    <cfRule type="cellIs" dxfId="26" priority="28" stopIfTrue="1" operator="equal">
      <formula>$G66</formula>
    </cfRule>
  </conditionalFormatting>
  <conditionalFormatting sqref="D50">
    <cfRule type="cellIs" dxfId="25" priority="29" stopIfTrue="1" operator="equal">
      <formula>$D49</formula>
    </cfRule>
  </conditionalFormatting>
  <conditionalFormatting sqref="A67:F67">
    <cfRule type="cellIs" dxfId="24" priority="30" stopIfTrue="1" operator="equal">
      <formula>0</formula>
    </cfRule>
  </conditionalFormatting>
  <conditionalFormatting sqref="D51">
    <cfRule type="cellIs" dxfId="23" priority="27" stopIfTrue="1" operator="equal">
      <formula>$D50</formula>
    </cfRule>
  </conditionalFormatting>
  <conditionalFormatting sqref="D52">
    <cfRule type="cellIs" dxfId="22" priority="26" stopIfTrue="1" operator="equal">
      <formula>$D51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КПК0118240</vt:lpstr>
      <vt:lpstr>КПК0118240!Область_печати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Marina</cp:lastModifiedBy>
  <cp:lastPrinted>2024-02-26T08:05:08Z</cp:lastPrinted>
  <dcterms:created xsi:type="dcterms:W3CDTF">2016-08-15T09:54:21Z</dcterms:created>
  <dcterms:modified xsi:type="dcterms:W3CDTF">2024-02-26T08:05:10Z</dcterms:modified>
</cp:coreProperties>
</file>