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'БР5'!$A$1:$P$25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<sst xmlns="http://schemas.openxmlformats.org/spreadsheetml/2006/main" count="1093" uniqueCount="615">
  <si>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</si>
  <si>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</si>
  <si>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</si>
  <si>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</si>
  <si>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</si>
  <si>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</si>
  <si>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</si>
  <si>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</si>
  <si>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</si>
  <si>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</si>
  <si>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</si>
  <si>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</si>
  <si>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</si>
  <si>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</si>
  <si>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</si>
  <si>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</si>
  <si>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</si>
  <si>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</si>
  <si>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</si>
  <si>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</si>
  <si>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</si>
  <si>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</si>
  <si>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</si>
  <si>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</si>
  <si>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</si>
  <si>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</si>
  <si>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</si>
  <si>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</si>
  <si>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</si>
  <si>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</si>
  <si>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</si>
  <si>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</si>
  <si>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</si>
  <si>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</si>
  <si>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</si>
  <si>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</si>
  <si>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</si>
  <si>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</si>
  <si>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</si>
  <si>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</si>
  <si>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</si>
  <si>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</si>
  <si>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</si>
  <si>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</si>
  <si>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</si>
  <si>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</si>
  <si>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</si>
  <si>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</si>
  <si>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</si>
  <si>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</si>
  <si>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</si>
  <si>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</si>
  <si>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</si>
  <si>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</si>
  <si>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</si>
  <si>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</si>
  <si>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</si>
  <si>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</si>
  <si>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</si>
  <si>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</si>
  <si>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</si>
  <si>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</si>
  <si>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</si>
  <si>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</si>
  <si>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</si>
  <si>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</si>
  <si>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</si>
  <si>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</si>
  <si>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</si>
  <si>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</si>
  <si>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</si>
  <si>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</si>
  <si>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</si>
  <si>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</si>
  <si>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</si>
  <si>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</si>
  <si>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</si>
  <si>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</si>
  <si>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</si>
  <si>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</si>
  <si>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</si>
  <si>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</si>
  <si>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</si>
  <si>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</si>
  <si>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</si>
  <si>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</si>
  <si>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</si>
  <si>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</si>
  <si>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</si>
  <si>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</si>
  <si>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</si>
  <si>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</si>
  <si>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</si>
  <si>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</si>
  <si>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</si>
  <si>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</si>
  <si>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</si>
  <si>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</si>
  <si>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</si>
  <si>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</si>
  <si>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</si>
  <si>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</si>
  <si>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</si>
  <si>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</si>
  <si>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</si>
  <si>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</si>
  <si>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</si>
  <si>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</si>
  <si>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</si>
  <si>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</si>
  <si>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</si>
  <si>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</si>
  <si>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</si>
  <si>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</si>
  <si>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</si>
  <si>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</si>
  <si>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</si>
  <si>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</si>
  <si>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</si>
  <si>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</si>
  <si>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</si>
  <si>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</si>
  <si>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</si>
  <si>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</si>
  <si>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</si>
  <si>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</si>
  <si>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</si>
  <si>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</si>
  <si>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</si>
  <si>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</si>
  <si>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</si>
  <si>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</si>
  <si>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</si>
  <si>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</si>
  <si>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</si>
  <si>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</si>
  <si>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</si>
  <si>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</si>
  <si>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</si>
  <si>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</si>
  <si>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</si>
  <si>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</si>
  <si>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</si>
  <si>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</si>
  <si>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</si>
  <si>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</si>
  <si>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</si>
  <si>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</si>
  <si>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</si>
  <si>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</si>
  <si>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</si>
  <si>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</si>
  <si>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</si>
  <si>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</si>
  <si>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</si>
  <si>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</si>
  <si>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</si>
  <si>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</si>
  <si>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</si>
  <si>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</si>
  <si>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</si>
  <si>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</si>
  <si>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</si>
  <si>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</si>
  <si>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</si>
  <si>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</si>
  <si>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</si>
  <si>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</si>
  <si>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</si>
  <si>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</si>
  <si>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</si>
  <si>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</si>
  <si>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</si>
  <si>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</si>
  <si>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</si>
  <si>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</si>
  <si>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</si>
  <si>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</si>
  <si>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</si>
  <si>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</si>
  <si>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</si>
  <si>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</si>
  <si>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</si>
  <si>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</si>
  <si>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</si>
  <si>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</si>
  <si>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</si>
  <si>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</si>
  <si>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</si>
  <si>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</si>
  <si>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</si>
  <si>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</si>
  <si>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</si>
  <si>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</si>
  <si>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</si>
  <si>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</si>
  <si>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</si>
  <si>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</si>
  <si>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</si>
  <si>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</si>
  <si>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</si>
  <si>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</si>
  <si>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</si>
  <si>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</si>
  <si>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</si>
  <si>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</si>
  <si>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</si>
  <si>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</si>
  <si>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</si>
  <si>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</si>
  <si>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</si>
  <si>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</si>
  <si>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</si>
  <si>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</si>
  <si>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</si>
  <si>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</si>
  <si>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</si>
  <si>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</si>
  <si>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</si>
  <si>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</si>
  <si>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</si>
  <si>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</si>
  <si>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</si>
  <si>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</si>
  <si>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</si>
  <si>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</si>
  <si>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</si>
  <si>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</si>
  <si>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</si>
  <si>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</si>
  <si>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</si>
  <si>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</si>
  <si>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</si>
  <si>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</si>
  <si>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</si>
  <si>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</si>
  <si>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</si>
  <si>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</si>
  <si>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</si>
  <si>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</si>
  <si>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</si>
  <si>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</si>
  <si>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</si>
  <si>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</si>
  <si>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</si>
  <si>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</si>
  <si>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</si>
  <si>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</si>
  <si>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</si>
  <si>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</si>
  <si>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</si>
  <si>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</si>
  <si>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</si>
  <si>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</si>
  <si>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</si>
  <si>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</si>
  <si>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</si>
  <si>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</si>
  <si>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</si>
  <si>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</si>
  <si>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</si>
  <si>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</si>
  <si>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</si>
  <si>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</si>
  <si>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</si>
  <si>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</si>
  <si>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</si>
  <si>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</si>
  <si>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</si>
  <si>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</si>
  <si>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</si>
  <si>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</si>
  <si>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</si>
  <si>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</si>
  <si>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</si>
  <si>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</si>
  <si>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</si>
  <si>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</si>
  <si>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</si>
  <si>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</si>
  <si>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</si>
  <si>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</si>
  <si>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</si>
  <si>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</si>
  <si>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</si>
  <si>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</si>
  <si>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</si>
  <si>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</si>
  <si>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</si>
  <si>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</si>
  <si>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</si>
  <si>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</si>
  <si>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</si>
  <si>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</si>
  <si>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</si>
  <si>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</si>
  <si>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</si>
  <si>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</si>
  <si>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</si>
  <si>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</si>
  <si>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</si>
  <si>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</si>
  <si>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</si>
  <si>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</si>
  <si>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</si>
  <si>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</si>
  <si>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</si>
  <si>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</si>
  <si>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</si>
  <si>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</si>
  <si>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</si>
  <si>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</si>
  <si>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</si>
  <si>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</si>
  <si>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</si>
  <si>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</si>
  <si>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</si>
  <si>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</si>
  <si>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</si>
  <si>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</si>
  <si>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</si>
  <si>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</si>
  <si>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</si>
  <si>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</si>
  <si>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</si>
  <si>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</si>
  <si>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</si>
  <si>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</si>
  <si>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</si>
  <si>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</si>
  <si>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</si>
  <si>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</si>
  <si>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</si>
  <si>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</si>
  <si>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</si>
  <si>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</si>
  <si>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</si>
  <si>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</si>
  <si>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</si>
  <si>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</si>
  <si>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</si>
  <si>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</si>
  <si>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</si>
  <si>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</si>
  <si>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</si>
  <si>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</si>
  <si>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</si>
  <si>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</si>
  <si>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</si>
  <si>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</si>
  <si>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</si>
  <si>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</si>
  <si>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</si>
  <si>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</si>
  <si>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</si>
  <si>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</si>
  <si>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</si>
  <si>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</si>
  <si>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</si>
  <si>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</si>
  <si>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</si>
  <si>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</si>
  <si>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</si>
  <si>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</si>
  <si>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</si>
  <si>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</si>
  <si>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</si>
  <si>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</si>
  <si>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</si>
  <si>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</si>
  <si>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</si>
  <si>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</si>
  <si>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</si>
  <si>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</si>
  <si>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</si>
  <si>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</si>
  <si>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</si>
  <si>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</si>
  <si>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</si>
  <si>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</si>
  <si>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</si>
  <si>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</si>
  <si>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</si>
  <si>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</si>
  <si>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</si>
  <si>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</si>
  <si>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</si>
  <si>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</si>
  <si>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</si>
  <si>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</si>
  <si>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</si>
  <si>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</si>
  <si>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</si>
  <si>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</si>
  <si>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</si>
  <si>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</si>
  <si>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</si>
  <si>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</si>
  <si>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</si>
  <si>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</si>
  <si>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</si>
  <si>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</si>
  <si>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</si>
  <si>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</si>
  <si>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</si>
  <si>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</si>
  <si>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</si>
  <si>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</si>
  <si>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</si>
  <si>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</si>
  <si>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</si>
  <si>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</si>
  <si>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</si>
  <si>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</si>
  <si>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</si>
  <si>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</si>
  <si>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</si>
  <si>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</si>
  <si>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</si>
  <si>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</si>
  <si>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</si>
  <si>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</si>
  <si>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</si>
  <si>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</si>
  <si>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</si>
  <si>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</si>
  <si>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</si>
  <si>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</si>
  <si>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</si>
  <si>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</si>
  <si>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</si>
  <si>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</si>
  <si>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</si>
  <si>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</si>
  <si>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</si>
  <si>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</si>
  <si>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</si>
  <si>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</si>
  <si>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</si>
  <si>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</si>
  <si>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</si>
  <si>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</si>
  <si>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</si>
  <si>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</si>
  <si>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</si>
  <si>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</si>
  <si>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</si>
  <si>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</si>
  <si>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</si>
  <si>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</si>
  <si>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</si>
  <si>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</si>
  <si>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</si>
  <si>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</si>
  <si>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</si>
  <si>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</si>
  <si>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</si>
  <si>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</si>
  <si>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</si>
  <si>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</si>
  <si>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</si>
  <si>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</si>
  <si>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</si>
  <si>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</si>
  <si>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</si>
  <si>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</si>
  <si>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</si>
  <si>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</si>
  <si>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</si>
  <si>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</si>
  <si>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</si>
  <si>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</si>
  <si>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</si>
  <si>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</si>
  <si>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</si>
  <si>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</si>
  <si>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</si>
  <si>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</si>
  <si>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</si>
  <si>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</si>
  <si>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</si>
  <si>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</si>
  <si>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</si>
  <si>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</si>
  <si>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</si>
  <si>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</si>
  <si>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</si>
  <si>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</si>
  <si>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</si>
  <si>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</si>
  <si>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</si>
  <si>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</si>
  <si>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</si>
  <si>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</si>
  <si>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</si>
  <si>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</si>
  <si>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</si>
  <si>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</si>
  <si>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</si>
  <si>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</si>
  <si>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</si>
  <si>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</si>
  <si>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</si>
  <si>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</si>
  <si>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</si>
  <si>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</si>
  <si>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</si>
  <si>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</si>
  <si>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</si>
  <si>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</si>
  <si>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</si>
  <si>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</si>
  <si>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</si>
  <si>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</si>
  <si>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</si>
  <si>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</si>
  <si>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</si>
  <si>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</si>
  <si>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</si>
  <si>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</si>
  <si>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</si>
  <si>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</si>
  <si>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</si>
  <si>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</si>
  <si>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</si>
  <si>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</si>
  <si>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</si>
  <si>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</si>
  <si>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</si>
  <si>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</si>
  <si>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</si>
  <si>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</si>
  <si>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</si>
  <si>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</si>
  <si>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</si>
  <si>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</si>
  <si>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</si>
  <si>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</si>
  <si>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</si>
  <si>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</si>
  <si>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</si>
  <si>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</si>
  <si>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</si>
  <si>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</si>
  <si>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</si>
  <si>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</si>
  <si>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</si>
  <si>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</si>
  <si>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</si>
  <si>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</si>
  <si>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</si>
  <si>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</si>
  <si>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</si>
  <si>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</si>
  <si>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</si>
  <si>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</si>
  <si>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</si>
  <si>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</si>
  <si>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</si>
  <si>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</si>
  <si>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</si>
  <si>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</si>
  <si>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</si>
  <si>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</si>
  <si>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</si>
  <si>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</si>
  <si>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</si>
  <si>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</si>
  <si>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</si>
  <si>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</si>
  <si>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</si>
  <si>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</si>
  <si>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</si>
  <si>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</si>
  <si>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</si>
  <si>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</si>
  <si>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</si>
  <si>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</si>
  <si>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</si>
  <si>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</si>
  <si>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</si>
  <si>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</si>
  <si>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</si>
  <si>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</si>
  <si>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</si>
  <si>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</si>
  <si>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</si>
  <si>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</si>
  <si>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</si>
  <si>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</si>
  <si>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</si>
  <si>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</si>
  <si>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</si>
  <si>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</si>
  <si>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</si>
  <si>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</si>
  <si>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</si>
  <si>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</si>
  <si>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</si>
  <si>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</si>
  <si>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</si>
  <si>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</si>
  <si>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</si>
  <si>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</si>
  <si>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</si>
  <si>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</si>
  <si>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</si>
  <si>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</si>
  <si>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Начальник відділу освіти, молоді та спорту</t>
  </si>
  <si>
    <t>Ковальчук Т.М.</t>
  </si>
  <si>
    <t xml:space="preserve">Надання шкільної освіти 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</si>
  <si>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</si>
  <si>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</si>
  <si>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</si>
  <si>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Додаток   до  розпорядження  міського голови                                                   від 25 листопада 2021 р. № 223-ОД       "Про внесення змін до показників бюджету  Новгород-Сіверської міської територіальної громади  на 2021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</si>
</sst>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0" fontId="82" fillId="0" borderId="0" xfId="60" applyFont="1">
      <alignment/>
      <protection/>
    </xf>
    <xf numFmtId="4" fontId="60" fillId="36" borderId="10" xfId="60" applyNumberFormat="1" applyFont="1" applyFill="1" applyBorder="1" applyAlignment="1">
      <alignment horizontal="center" vertical="center" wrapText="1"/>
      <protection/>
    </xf>
    <xf numFmtId="4" fontId="60" fillId="36" borderId="22" xfId="60" applyNumberFormat="1" applyFont="1" applyFill="1" applyBorder="1" applyAlignment="1">
      <alignment horizontal="center" vertical="center" wrapText="1"/>
      <protection/>
    </xf>
    <xf numFmtId="4" fontId="60" fillId="36" borderId="20" xfId="60" applyNumberFormat="1" applyFont="1" applyFill="1" applyBorder="1" applyAlignment="1">
      <alignment horizontal="center" vertical="center" wrapText="1"/>
      <protection/>
    </xf>
    <xf numFmtId="49" fontId="9" fillId="36" borderId="10" xfId="59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7" xfId="56" applyFont="1" applyBorder="1" applyAlignment="1">
      <alignment horizontal="left"/>
      <protection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6" t="s">
        <v>588</v>
      </c>
      <c r="F2" s="586"/>
      <c r="G2" s="586"/>
    </row>
    <row r="3" spans="5:7" ht="18.75" customHeight="1">
      <c r="E3" s="586"/>
      <c r="F3" s="586"/>
      <c r="G3" s="586"/>
    </row>
    <row r="4" spans="5:7" ht="86.25" customHeight="1">
      <c r="E4" s="586"/>
      <c r="F4" s="586"/>
      <c r="G4" s="586"/>
    </row>
    <row r="5" spans="1:6" ht="34.5" customHeight="1">
      <c r="A5" s="596" t="s">
        <v>471</v>
      </c>
      <c r="B5" s="596"/>
      <c r="C5" s="596"/>
      <c r="D5" s="596"/>
      <c r="E5" s="596"/>
      <c r="F5" s="596"/>
    </row>
    <row r="6" spans="1:6" ht="18.75">
      <c r="A6" s="597">
        <v>25539000000</v>
      </c>
      <c r="B6" s="597"/>
      <c r="C6" s="36"/>
      <c r="F6" s="32"/>
    </row>
    <row r="7" spans="1:6" s="5" customFormat="1" ht="20.25" customHeight="1">
      <c r="A7" s="587" t="s">
        <v>482</v>
      </c>
      <c r="B7" s="589" t="s">
        <v>535</v>
      </c>
      <c r="C7" s="589" t="s">
        <v>536</v>
      </c>
      <c r="D7" s="591" t="s">
        <v>435</v>
      </c>
      <c r="E7" s="593" t="s">
        <v>436</v>
      </c>
      <c r="F7" s="594"/>
    </row>
    <row r="8" spans="1:6" s="5" customFormat="1" ht="51.75" customHeight="1">
      <c r="A8" s="588"/>
      <c r="B8" s="590"/>
      <c r="C8" s="595"/>
      <c r="D8" s="592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4" t="s">
        <v>589</v>
      </c>
      <c r="F1" s="604"/>
      <c r="G1" s="473"/>
      <c r="H1" s="65"/>
    </row>
    <row r="2" spans="1:6" ht="27" customHeight="1">
      <c r="A2" s="605" t="s">
        <v>472</v>
      </c>
      <c r="B2" s="605"/>
      <c r="C2" s="605"/>
      <c r="D2" s="605"/>
      <c r="E2" s="605"/>
      <c r="F2" s="605"/>
    </row>
    <row r="3" spans="1:2" ht="25.5" customHeight="1">
      <c r="A3" s="606">
        <v>25539000000</v>
      </c>
      <c r="B3" s="606"/>
    </row>
    <row r="4" spans="1:6" ht="18">
      <c r="A4" s="598" t="s">
        <v>17</v>
      </c>
      <c r="B4" s="598" t="s">
        <v>287</v>
      </c>
      <c r="C4" s="599" t="s">
        <v>222</v>
      </c>
      <c r="D4" s="598" t="s">
        <v>435</v>
      </c>
      <c r="E4" s="598" t="s">
        <v>436</v>
      </c>
      <c r="F4" s="598"/>
    </row>
    <row r="5" spans="1:6" ht="18" customHeight="1">
      <c r="A5" s="598"/>
      <c r="B5" s="598"/>
      <c r="C5" s="600"/>
      <c r="D5" s="598"/>
      <c r="E5" s="598" t="s">
        <v>222</v>
      </c>
      <c r="F5" s="598" t="s">
        <v>18</v>
      </c>
    </row>
    <row r="6" spans="1:6" ht="23.25" customHeight="1">
      <c r="A6" s="598"/>
      <c r="B6" s="598"/>
      <c r="C6" s="601"/>
      <c r="D6" s="598"/>
      <c r="E6" s="598"/>
      <c r="F6" s="598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2" t="s">
        <v>27</v>
      </c>
      <c r="B22" s="603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A3:B3"/>
    <mergeCell ref="A4:A6"/>
    <mergeCell ref="B4:B6"/>
    <mergeCell ref="D4:D6"/>
    <mergeCell ref="C4:C6"/>
    <mergeCell ref="A22:B22"/>
    <mergeCell ref="E1:F1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0" t="s">
        <v>590</v>
      </c>
      <c r="P1" s="610"/>
      <c r="Q1" s="610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4"/>
      <c r="O2" s="614"/>
      <c r="P2" s="614"/>
      <c r="Q2" s="614"/>
    </row>
    <row r="3" spans="1:17" ht="49.5" customHeight="1">
      <c r="A3" s="82"/>
      <c r="B3" s="611" t="s">
        <v>473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83" t="s">
        <v>29</v>
      </c>
    </row>
    <row r="4" spans="1:17" ht="28.5" customHeight="1">
      <c r="A4" s="82"/>
      <c r="B4" s="615">
        <v>25539000000</v>
      </c>
      <c r="C4" s="615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6"/>
      <c r="B5" s="617" t="s">
        <v>383</v>
      </c>
      <c r="C5" s="617" t="s">
        <v>220</v>
      </c>
      <c r="D5" s="618" t="s">
        <v>231</v>
      </c>
      <c r="E5" s="613" t="s">
        <v>219</v>
      </c>
      <c r="F5" s="609" t="s">
        <v>435</v>
      </c>
      <c r="G5" s="609"/>
      <c r="H5" s="609"/>
      <c r="I5" s="609"/>
      <c r="J5" s="609"/>
      <c r="K5" s="609" t="s">
        <v>436</v>
      </c>
      <c r="L5" s="609"/>
      <c r="M5" s="609"/>
      <c r="N5" s="609"/>
      <c r="O5" s="609"/>
      <c r="P5" s="609"/>
      <c r="Q5" s="612" t="s">
        <v>536</v>
      </c>
    </row>
    <row r="6" spans="1:17" ht="21" customHeight="1">
      <c r="A6" s="616"/>
      <c r="B6" s="617"/>
      <c r="C6" s="617"/>
      <c r="D6" s="619"/>
      <c r="E6" s="613"/>
      <c r="F6" s="609" t="s">
        <v>222</v>
      </c>
      <c r="G6" s="609" t="s">
        <v>30</v>
      </c>
      <c r="H6" s="612" t="s">
        <v>31</v>
      </c>
      <c r="I6" s="612"/>
      <c r="J6" s="612" t="s">
        <v>32</v>
      </c>
      <c r="K6" s="609" t="s">
        <v>222</v>
      </c>
      <c r="L6" s="607" t="s">
        <v>224</v>
      </c>
      <c r="M6" s="609" t="s">
        <v>30</v>
      </c>
      <c r="N6" s="612" t="s">
        <v>31</v>
      </c>
      <c r="O6" s="612"/>
      <c r="P6" s="612" t="s">
        <v>32</v>
      </c>
      <c r="Q6" s="612"/>
    </row>
    <row r="7" spans="1:17" ht="92.25" customHeight="1">
      <c r="A7" s="616"/>
      <c r="B7" s="617"/>
      <c r="C7" s="617"/>
      <c r="D7" s="620"/>
      <c r="E7" s="613"/>
      <c r="F7" s="609"/>
      <c r="G7" s="609"/>
      <c r="H7" s="84" t="s">
        <v>33</v>
      </c>
      <c r="I7" s="84" t="s">
        <v>34</v>
      </c>
      <c r="J7" s="612"/>
      <c r="K7" s="609"/>
      <c r="L7" s="608"/>
      <c r="M7" s="609"/>
      <c r="N7" s="84" t="s">
        <v>33</v>
      </c>
      <c r="O7" s="84" t="s">
        <v>34</v>
      </c>
      <c r="P7" s="612"/>
      <c r="Q7" s="612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B5:B7"/>
    <mergeCell ref="F6:F7"/>
    <mergeCell ref="J6:J7"/>
    <mergeCell ref="B4:C4"/>
    <mergeCell ref="G6:G7"/>
    <mergeCell ref="A5:A7"/>
    <mergeCell ref="P6:P7"/>
    <mergeCell ref="H6:I6"/>
    <mergeCell ref="C5:C7"/>
    <mergeCell ref="D5:D7"/>
    <mergeCell ref="N6:O6"/>
    <mergeCell ref="L6:L7"/>
    <mergeCell ref="M6:M7"/>
    <mergeCell ref="K5:P5"/>
    <mergeCell ref="K6:K7"/>
    <mergeCell ref="O1:Q1"/>
    <mergeCell ref="B3:P3"/>
    <mergeCell ref="Q5:Q7"/>
    <mergeCell ref="E5:E7"/>
    <mergeCell ref="N2:Q2"/>
    <mergeCell ref="F5:J5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2"/>
      <c r="J1" s="632"/>
      <c r="K1" s="632"/>
      <c r="L1" s="633" t="s">
        <v>591</v>
      </c>
      <c r="M1" s="633"/>
    </row>
    <row r="2" ht="6" customHeight="1"/>
    <row r="3" spans="1:14" ht="27" customHeight="1">
      <c r="A3" s="137"/>
      <c r="B3" s="137"/>
      <c r="C3" s="137"/>
      <c r="D3" s="634" t="s">
        <v>476</v>
      </c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45" t="s">
        <v>312</v>
      </c>
      <c r="B5" s="645"/>
      <c r="C5" s="646"/>
      <c r="D5" s="625" t="s">
        <v>227</v>
      </c>
      <c r="E5" s="622" t="s">
        <v>228</v>
      </c>
      <c r="F5" s="622"/>
      <c r="G5" s="622"/>
      <c r="H5" s="622"/>
      <c r="I5" s="622"/>
      <c r="J5" s="622"/>
      <c r="K5" s="623"/>
      <c r="L5" s="635" t="s">
        <v>545</v>
      </c>
      <c r="M5" s="636"/>
      <c r="N5" s="637"/>
    </row>
    <row r="6" spans="1:14" ht="20.25" customHeight="1">
      <c r="A6" s="645"/>
      <c r="B6" s="645"/>
      <c r="C6" s="646"/>
      <c r="D6" s="626"/>
      <c r="E6" s="627" t="s">
        <v>522</v>
      </c>
      <c r="F6" s="627" t="s">
        <v>290</v>
      </c>
      <c r="G6" s="624" t="s">
        <v>321</v>
      </c>
      <c r="H6" s="624"/>
      <c r="I6" s="624"/>
      <c r="J6" s="624"/>
      <c r="K6" s="621" t="s">
        <v>229</v>
      </c>
      <c r="L6" s="628" t="s">
        <v>321</v>
      </c>
      <c r="M6" s="629"/>
      <c r="N6" s="638" t="s">
        <v>229</v>
      </c>
    </row>
    <row r="7" spans="1:14" ht="13.5" customHeight="1">
      <c r="A7" s="645"/>
      <c r="B7" s="645"/>
      <c r="C7" s="646"/>
      <c r="D7" s="626"/>
      <c r="E7" s="627"/>
      <c r="F7" s="627"/>
      <c r="G7" s="627" t="s">
        <v>288</v>
      </c>
      <c r="H7" s="627" t="s">
        <v>458</v>
      </c>
      <c r="I7" s="627" t="s">
        <v>329</v>
      </c>
      <c r="J7" s="627" t="s">
        <v>330</v>
      </c>
      <c r="K7" s="621"/>
      <c r="L7" s="630" t="s">
        <v>550</v>
      </c>
      <c r="M7" s="630" t="s">
        <v>291</v>
      </c>
      <c r="N7" s="639"/>
    </row>
    <row r="8" spans="1:14" ht="22.5" customHeight="1">
      <c r="A8" s="645"/>
      <c r="B8" s="645"/>
      <c r="C8" s="646"/>
      <c r="D8" s="626"/>
      <c r="E8" s="627"/>
      <c r="F8" s="627"/>
      <c r="G8" s="627"/>
      <c r="H8" s="627"/>
      <c r="I8" s="627"/>
      <c r="J8" s="627"/>
      <c r="K8" s="621"/>
      <c r="L8" s="630"/>
      <c r="M8" s="630"/>
      <c r="N8" s="639"/>
    </row>
    <row r="9" spans="1:14" ht="15.75" customHeight="1">
      <c r="A9" s="645"/>
      <c r="B9" s="645"/>
      <c r="C9" s="646"/>
      <c r="D9" s="626"/>
      <c r="E9" s="627"/>
      <c r="F9" s="627"/>
      <c r="G9" s="627"/>
      <c r="H9" s="627"/>
      <c r="I9" s="627"/>
      <c r="J9" s="627"/>
      <c r="K9" s="621"/>
      <c r="L9" s="630"/>
      <c r="M9" s="630"/>
      <c r="N9" s="639"/>
    </row>
    <row r="10" spans="1:14" ht="397.5" customHeight="1">
      <c r="A10" s="645"/>
      <c r="B10" s="645"/>
      <c r="C10" s="646"/>
      <c r="D10" s="626"/>
      <c r="E10" s="627"/>
      <c r="F10" s="627"/>
      <c r="G10" s="627"/>
      <c r="H10" s="627"/>
      <c r="I10" s="627"/>
      <c r="J10" s="627"/>
      <c r="K10" s="621"/>
      <c r="L10" s="631"/>
      <c r="M10" s="631"/>
      <c r="N10" s="640"/>
    </row>
    <row r="11" spans="1:14" ht="15.75">
      <c r="A11" s="645">
        <v>1</v>
      </c>
      <c r="B11" s="645"/>
      <c r="C11" s="646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3">
        <v>25539000000</v>
      </c>
      <c r="B12" s="643" t="s">
        <v>370</v>
      </c>
      <c r="C12" s="644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3">
        <v>25313200000</v>
      </c>
      <c r="B13" s="643">
        <v>16</v>
      </c>
      <c r="C13" s="644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1" t="s">
        <v>373</v>
      </c>
      <c r="B14" s="641"/>
      <c r="C14" s="642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1"/>
      <c r="B15" s="641"/>
      <c r="C15" s="642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2"/>
  <sheetViews>
    <sheetView showZeros="0" tabSelected="1" view="pageBreakPreview" zoomScale="66" zoomScaleNormal="75" zoomScaleSheetLayoutView="66" zoomScalePageLayoutView="0" workbookViewId="0" topLeftCell="A1">
      <selection activeCell="G19" sqref="G19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47" t="s">
        <v>614</v>
      </c>
      <c r="N1" s="647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48" t="s">
        <v>604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</row>
    <row r="6" spans="2:15" ht="21.75" customHeight="1"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67" t="s">
        <v>230</v>
      </c>
      <c r="B9" s="669" t="s">
        <v>220</v>
      </c>
      <c r="C9" s="672" t="s">
        <v>231</v>
      </c>
      <c r="D9" s="675" t="s">
        <v>219</v>
      </c>
      <c r="E9" s="649" t="s">
        <v>595</v>
      </c>
      <c r="F9" s="650"/>
      <c r="G9" s="650"/>
      <c r="H9" s="650"/>
      <c r="I9" s="651"/>
      <c r="J9" s="659" t="s">
        <v>596</v>
      </c>
      <c r="K9" s="659"/>
      <c r="L9" s="659"/>
      <c r="M9" s="659"/>
      <c r="N9" s="659"/>
      <c r="O9" s="659"/>
      <c r="P9" s="663" t="s">
        <v>601</v>
      </c>
    </row>
    <row r="10" spans="1:16" ht="38.25" customHeight="1" thickBot="1">
      <c r="A10" s="668"/>
      <c r="B10" s="670"/>
      <c r="C10" s="673"/>
      <c r="D10" s="676"/>
      <c r="E10" s="652" t="s">
        <v>229</v>
      </c>
      <c r="F10" s="655" t="s">
        <v>598</v>
      </c>
      <c r="G10" s="656" t="s">
        <v>600</v>
      </c>
      <c r="H10" s="660"/>
      <c r="I10" s="661" t="s">
        <v>597</v>
      </c>
      <c r="J10" s="666" t="s">
        <v>229</v>
      </c>
      <c r="K10" s="666" t="s">
        <v>602</v>
      </c>
      <c r="L10" s="666" t="s">
        <v>603</v>
      </c>
      <c r="M10" s="657" t="s">
        <v>31</v>
      </c>
      <c r="N10" s="658"/>
      <c r="O10" s="678" t="s">
        <v>597</v>
      </c>
      <c r="P10" s="664"/>
    </row>
    <row r="11" spans="1:16" ht="119.25" customHeight="1" thickBot="1">
      <c r="A11" s="668"/>
      <c r="B11" s="671"/>
      <c r="C11" s="674"/>
      <c r="D11" s="677"/>
      <c r="E11" s="653"/>
      <c r="F11" s="656"/>
      <c r="G11" s="558" t="s">
        <v>33</v>
      </c>
      <c r="H11" s="557" t="s">
        <v>34</v>
      </c>
      <c r="I11" s="662"/>
      <c r="J11" s="653"/>
      <c r="K11" s="653"/>
      <c r="L11" s="653"/>
      <c r="M11" s="558" t="s">
        <v>33</v>
      </c>
      <c r="N11" s="557" t="s">
        <v>34</v>
      </c>
      <c r="O11" s="679"/>
      <c r="P11" s="665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0</v>
      </c>
      <c r="F15" s="571">
        <f>F16</f>
        <v>0</v>
      </c>
      <c r="G15" s="571">
        <f aca="true" t="shared" si="0" ref="G15:P15">G16</f>
        <v>-3500</v>
      </c>
      <c r="H15" s="571">
        <f t="shared" si="0"/>
        <v>0</v>
      </c>
      <c r="I15" s="571">
        <f t="shared" si="0"/>
        <v>0</v>
      </c>
      <c r="J15" s="571">
        <f t="shared" si="0"/>
        <v>0</v>
      </c>
      <c r="K15" s="571">
        <f t="shared" si="0"/>
        <v>0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0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</f>
        <v>0</v>
      </c>
      <c r="F16" s="571">
        <f aca="true" t="shared" si="1" ref="F16:P16">F17+F18+F19</f>
        <v>0</v>
      </c>
      <c r="G16" s="571">
        <f t="shared" si="1"/>
        <v>-3500</v>
      </c>
      <c r="H16" s="571">
        <f t="shared" si="1"/>
        <v>0</v>
      </c>
      <c r="I16" s="571">
        <f t="shared" si="1"/>
        <v>0</v>
      </c>
      <c r="J16" s="571">
        <f t="shared" si="1"/>
        <v>0</v>
      </c>
      <c r="K16" s="571">
        <f t="shared" si="1"/>
        <v>0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0</v>
      </c>
      <c r="P16" s="571">
        <f t="shared" si="1"/>
        <v>0</v>
      </c>
      <c r="Q16" s="578"/>
    </row>
    <row r="17" spans="1:17" ht="18.75">
      <c r="A17" s="585" t="s">
        <v>297</v>
      </c>
      <c r="B17" s="579" t="s">
        <v>195</v>
      </c>
      <c r="C17" s="579" t="s">
        <v>186</v>
      </c>
      <c r="D17" s="580" t="s">
        <v>610</v>
      </c>
      <c r="E17" s="574">
        <v>-30000</v>
      </c>
      <c r="F17" s="574">
        <v>-30000</v>
      </c>
      <c r="G17" s="574"/>
      <c r="H17" s="574"/>
      <c r="I17" s="582"/>
      <c r="J17" s="575">
        <f>K17+O17</f>
        <v>0</v>
      </c>
      <c r="K17" s="583"/>
      <c r="L17" s="583"/>
      <c r="M17" s="582"/>
      <c r="N17" s="582"/>
      <c r="O17" s="584"/>
      <c r="P17" s="575">
        <f>E17+J17</f>
        <v>-30000</v>
      </c>
      <c r="Q17" s="578"/>
    </row>
    <row r="18" spans="1:16" ht="56.25">
      <c r="A18" s="585" t="s">
        <v>606</v>
      </c>
      <c r="B18" s="579" t="s">
        <v>605</v>
      </c>
      <c r="C18" s="579" t="s">
        <v>187</v>
      </c>
      <c r="D18" s="580" t="s">
        <v>607</v>
      </c>
      <c r="E18" s="574">
        <v>30000</v>
      </c>
      <c r="F18" s="574">
        <v>30000</v>
      </c>
      <c r="G18" s="574"/>
      <c r="H18" s="574"/>
      <c r="I18" s="575"/>
      <c r="J18" s="575">
        <f>K18+O18</f>
        <v>0</v>
      </c>
      <c r="K18" s="576"/>
      <c r="L18" s="576"/>
      <c r="M18" s="575"/>
      <c r="N18" s="575"/>
      <c r="O18" s="577"/>
      <c r="P18" s="575">
        <f>E18+J18</f>
        <v>30000</v>
      </c>
    </row>
    <row r="19" spans="1:16" ht="56.25">
      <c r="A19" s="579" t="s">
        <v>611</v>
      </c>
      <c r="B19" s="579" t="s">
        <v>612</v>
      </c>
      <c r="C19" s="579" t="s">
        <v>188</v>
      </c>
      <c r="D19" s="580" t="s">
        <v>613</v>
      </c>
      <c r="E19" s="574"/>
      <c r="F19" s="574"/>
      <c r="G19" s="574">
        <v>-3500</v>
      </c>
      <c r="H19" s="574"/>
      <c r="I19" s="575"/>
      <c r="J19" s="575"/>
      <c r="K19" s="576"/>
      <c r="L19" s="576"/>
      <c r="M19" s="575"/>
      <c r="N19" s="575"/>
      <c r="O19" s="577"/>
      <c r="P19" s="575">
        <f>E19+J19</f>
        <v>0</v>
      </c>
    </row>
    <row r="20" spans="1:16" ht="18.75" customHeight="1">
      <c r="A20" s="228"/>
      <c r="B20" s="654" t="s">
        <v>599</v>
      </c>
      <c r="C20" s="654"/>
      <c r="D20" s="572"/>
      <c r="E20" s="573">
        <f>E17+E18++E19</f>
        <v>0</v>
      </c>
      <c r="F20" s="573">
        <f aca="true" t="shared" si="2" ref="F20:P20">F17+F18++F19</f>
        <v>0</v>
      </c>
      <c r="G20" s="573">
        <f t="shared" si="2"/>
        <v>-3500</v>
      </c>
      <c r="H20" s="573">
        <f t="shared" si="2"/>
        <v>0</v>
      </c>
      <c r="I20" s="573">
        <f t="shared" si="2"/>
        <v>0</v>
      </c>
      <c r="J20" s="573">
        <f t="shared" si="2"/>
        <v>0</v>
      </c>
      <c r="K20" s="573">
        <f t="shared" si="2"/>
        <v>0</v>
      </c>
      <c r="L20" s="573">
        <f t="shared" si="2"/>
        <v>0</v>
      </c>
      <c r="M20" s="573">
        <f t="shared" si="2"/>
        <v>0</v>
      </c>
      <c r="N20" s="573">
        <f t="shared" si="2"/>
        <v>0</v>
      </c>
      <c r="O20" s="573">
        <f t="shared" si="2"/>
        <v>0</v>
      </c>
      <c r="P20" s="573">
        <f t="shared" si="2"/>
        <v>0</v>
      </c>
    </row>
    <row r="21" spans="6:15" ht="16.5" customHeight="1">
      <c r="F21" s="156"/>
      <c r="G21" s="156"/>
      <c r="H21" s="156"/>
      <c r="I21" s="156"/>
      <c r="J21" s="156"/>
      <c r="K21" s="156"/>
      <c r="L21" s="156"/>
      <c r="M21" s="156"/>
      <c r="N21" s="156"/>
      <c r="O21" s="156"/>
    </row>
    <row r="22" spans="6:15" ht="12.75"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6:15" ht="12.75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2:15" ht="26.25">
      <c r="B24" s="581" t="s">
        <v>608</v>
      </c>
      <c r="C24" s="581"/>
      <c r="D24" s="581"/>
      <c r="E24" s="581"/>
      <c r="F24" s="581"/>
      <c r="G24" s="581"/>
      <c r="H24" s="581"/>
      <c r="I24" s="581"/>
      <c r="J24" s="581" t="s">
        <v>609</v>
      </c>
      <c r="K24" s="581"/>
      <c r="L24" s="294"/>
      <c r="M24" s="294"/>
      <c r="N24" s="294"/>
      <c r="O24" s="156"/>
    </row>
    <row r="25" spans="6:15" ht="12.75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0:C20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3" t="s">
        <v>592</v>
      </c>
      <c r="J1" s="683"/>
      <c r="K1" s="683"/>
    </row>
    <row r="2" spans="3:17" ht="75" customHeight="1">
      <c r="C2" s="157"/>
      <c r="D2" s="682" t="s">
        <v>477</v>
      </c>
      <c r="E2" s="682"/>
      <c r="F2" s="682"/>
      <c r="G2" s="682"/>
      <c r="H2" s="682"/>
      <c r="I2" s="682"/>
      <c r="J2" s="682"/>
      <c r="K2" s="160"/>
      <c r="Q2" s="161"/>
    </row>
    <row r="3" spans="3:23" ht="28.5" customHeight="1" thickBot="1">
      <c r="C3" s="693">
        <v>25539000000</v>
      </c>
      <c r="D3" s="693"/>
      <c r="E3" s="684"/>
      <c r="F3" s="684"/>
      <c r="G3" s="684"/>
      <c r="H3" s="684"/>
      <c r="I3" s="684"/>
      <c r="J3" s="684"/>
      <c r="K3" s="163" t="s">
        <v>29</v>
      </c>
      <c r="W3" s="234"/>
    </row>
    <row r="4" spans="2:11" ht="92.25" customHeight="1" thickBot="1">
      <c r="B4" s="672" t="s">
        <v>230</v>
      </c>
      <c r="C4" s="672" t="s">
        <v>220</v>
      </c>
      <c r="D4" s="672" t="s">
        <v>231</v>
      </c>
      <c r="E4" s="680" t="s">
        <v>219</v>
      </c>
      <c r="F4" s="687" t="s">
        <v>221</v>
      </c>
      <c r="G4" s="687" t="s">
        <v>218</v>
      </c>
      <c r="H4" s="689" t="s">
        <v>222</v>
      </c>
      <c r="I4" s="691" t="s">
        <v>435</v>
      </c>
      <c r="J4" s="685" t="s">
        <v>436</v>
      </c>
      <c r="K4" s="686"/>
    </row>
    <row r="5" spans="2:11" ht="35.25" customHeight="1" thickBot="1">
      <c r="B5" s="674"/>
      <c r="C5" s="674"/>
      <c r="D5" s="674"/>
      <c r="E5" s="681"/>
      <c r="F5" s="688"/>
      <c r="G5" s="688"/>
      <c r="H5" s="690"/>
      <c r="I5" s="692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698" t="s">
        <v>593</v>
      </c>
      <c r="E1" s="698"/>
      <c r="F1" s="698"/>
    </row>
    <row r="2" spans="2:10" ht="75" customHeight="1">
      <c r="B2" s="697" t="s">
        <v>478</v>
      </c>
      <c r="C2" s="697"/>
      <c r="D2" s="697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2" t="s">
        <v>482</v>
      </c>
      <c r="C4" s="672" t="s">
        <v>238</v>
      </c>
      <c r="D4" s="687" t="s">
        <v>239</v>
      </c>
    </row>
    <row r="5" spans="2:4" ht="35.25" customHeight="1" thickBot="1">
      <c r="B5" s="674"/>
      <c r="C5" s="674"/>
      <c r="D5" s="688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4" t="s">
        <v>281</v>
      </c>
    </row>
    <row r="10" spans="1:4" s="170" customFormat="1" ht="56.25" customHeight="1" hidden="1">
      <c r="A10" s="164"/>
      <c r="B10" s="486"/>
      <c r="C10" s="216"/>
      <c r="D10" s="695"/>
    </row>
    <row r="11" spans="1:4" s="170" customFormat="1" ht="39.75" customHeight="1">
      <c r="A11" s="164"/>
      <c r="B11" s="489" t="s">
        <v>267</v>
      </c>
      <c r="C11" s="224" t="s">
        <v>3</v>
      </c>
      <c r="D11" s="695"/>
    </row>
    <row r="12" spans="1:4" s="170" customFormat="1" ht="96.75" customHeight="1">
      <c r="A12" s="164"/>
      <c r="B12" s="489" t="s">
        <v>268</v>
      </c>
      <c r="C12" s="224" t="s">
        <v>241</v>
      </c>
      <c r="D12" s="695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5"/>
    </row>
    <row r="14" spans="1:4" s="170" customFormat="1" ht="95.25" customHeight="1">
      <c r="A14" s="164"/>
      <c r="B14" s="489" t="s">
        <v>269</v>
      </c>
      <c r="C14" s="450" t="s">
        <v>280</v>
      </c>
      <c r="D14" s="696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2" t="s">
        <v>479</v>
      </c>
      <c r="C2" s="682"/>
      <c r="D2" s="682"/>
      <c r="E2" s="682"/>
      <c r="F2" s="682"/>
      <c r="G2" s="682"/>
      <c r="M2" s="161"/>
    </row>
    <row r="3" spans="3:19" ht="21" customHeight="1" thickBot="1">
      <c r="C3" s="162">
        <v>25539000000</v>
      </c>
      <c r="D3" s="162"/>
      <c r="E3" s="684"/>
      <c r="F3" s="684"/>
      <c r="G3" s="684"/>
      <c r="S3" s="234"/>
    </row>
    <row r="4" spans="2:7" ht="92.25" customHeight="1">
      <c r="B4" s="672" t="s">
        <v>230</v>
      </c>
      <c r="C4" s="672" t="s">
        <v>220</v>
      </c>
      <c r="D4" s="672" t="s">
        <v>231</v>
      </c>
      <c r="E4" s="680" t="s">
        <v>219</v>
      </c>
      <c r="F4" s="687" t="s">
        <v>47</v>
      </c>
      <c r="G4" s="691" t="s">
        <v>435</v>
      </c>
    </row>
    <row r="5" spans="2:7" ht="35.25" customHeight="1" thickBot="1">
      <c r="B5" s="674"/>
      <c r="C5" s="674"/>
      <c r="D5" s="674"/>
      <c r="E5" s="681"/>
      <c r="F5" s="688"/>
      <c r="G5" s="692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2021-11-04T06:06:07Z</cp:lastPrinted>
  <dcterms:created xsi:type="dcterms:W3CDTF">2004-10-20T08:35:41Z</dcterms:created>
  <dcterms:modified xsi:type="dcterms:W3CDTF">2021-11-25T07:25:42Z</dcterms:modified>
  <cp:category/>
  <cp:version/>
  <cp:contentType/>
  <cp:contentStatus/>
</cp:coreProperties>
</file>