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'БР5'!$A$1:$P$28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<sst xmlns="http://schemas.openxmlformats.org/spreadsheetml/2006/main" count="1105" uniqueCount="620">
  <si>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</si>
  <si>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</si>
  <si>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</si>
  <si>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</si>
  <si>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</si>
  <si>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</si>
  <si>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</si>
  <si>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</si>
  <si>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</si>
  <si>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</si>
  <si>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</si>
  <si>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</si>
  <si>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</si>
  <si>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</si>
  <si>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</si>
  <si>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</si>
  <si>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</si>
  <si>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</si>
  <si>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</si>
  <si>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</si>
  <si>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</si>
  <si>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</si>
  <si>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</si>
  <si>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</si>
  <si>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</si>
  <si>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</si>
  <si>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</si>
  <si>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</si>
  <si>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</si>
  <si>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</si>
  <si>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</si>
  <si>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</si>
  <si>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</si>
  <si>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</si>
  <si>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</si>
  <si>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</si>
  <si>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</si>
  <si>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</si>
  <si>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</si>
  <si>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</si>
  <si>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</si>
  <si>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</si>
  <si>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</si>
  <si>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</si>
  <si>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</si>
  <si>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</si>
  <si>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</si>
  <si>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</si>
  <si>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</si>
  <si>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</si>
  <si>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</si>
  <si>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</si>
  <si>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</si>
  <si>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</si>
  <si>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</si>
  <si>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</si>
  <si>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</si>
  <si>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</si>
  <si>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</si>
  <si>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</si>
  <si>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</si>
  <si>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</si>
  <si>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</si>
  <si>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</si>
  <si>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</si>
  <si>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</si>
  <si>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</si>
  <si>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</si>
  <si>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</si>
  <si>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</si>
  <si>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</si>
  <si>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</si>
  <si>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</si>
  <si>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</si>
  <si>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</si>
  <si>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</si>
  <si>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</si>
  <si>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</si>
  <si>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</si>
  <si>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</si>
  <si>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</si>
  <si>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</si>
  <si>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</si>
  <si>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</si>
  <si>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</si>
  <si>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</si>
  <si>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</si>
  <si>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</si>
  <si>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</si>
  <si>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</si>
  <si>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</si>
  <si>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</si>
  <si>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</si>
  <si>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</si>
  <si>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</si>
  <si>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</si>
  <si>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</si>
  <si>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</si>
  <si>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</si>
  <si>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</si>
  <si>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</si>
  <si>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</si>
  <si>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</si>
  <si>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</si>
  <si>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</si>
  <si>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</si>
  <si>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</si>
  <si>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</si>
  <si>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</si>
  <si>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</si>
  <si>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</si>
  <si>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</si>
  <si>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</si>
  <si>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</si>
  <si>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</si>
  <si>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</si>
  <si>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</si>
  <si>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</si>
  <si>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</si>
  <si>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</si>
  <si>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</si>
  <si>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</si>
  <si>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</si>
  <si>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</si>
  <si>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</si>
  <si>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</si>
  <si>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</si>
  <si>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</si>
  <si>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</si>
  <si>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</si>
  <si>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</si>
  <si>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</si>
  <si>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</si>
  <si>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</si>
  <si>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</si>
  <si>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</si>
  <si>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</si>
  <si>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</si>
  <si>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</si>
  <si>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</si>
  <si>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</si>
  <si>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</si>
  <si>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</si>
  <si>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</si>
  <si>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</si>
  <si>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</si>
  <si>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</si>
  <si>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</si>
  <si>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</si>
  <si>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</si>
  <si>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</si>
  <si>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</si>
  <si>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</si>
  <si>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</si>
  <si>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</si>
  <si>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</si>
  <si>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</si>
  <si>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</si>
  <si>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</si>
  <si>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</si>
  <si>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</si>
  <si>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</si>
  <si>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</si>
  <si>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</si>
  <si>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</si>
  <si>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</si>
  <si>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</si>
  <si>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</si>
  <si>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</si>
  <si>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</si>
  <si>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</si>
  <si>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</si>
  <si>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</si>
  <si>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</si>
  <si>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</si>
  <si>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</si>
  <si>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</si>
  <si>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</si>
  <si>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</si>
  <si>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</si>
  <si>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</si>
  <si>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</si>
  <si>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</si>
  <si>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</si>
  <si>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</si>
  <si>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</si>
  <si>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</si>
  <si>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</si>
  <si>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</si>
  <si>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</si>
  <si>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</si>
  <si>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</si>
  <si>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</si>
  <si>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</si>
  <si>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</si>
  <si>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</si>
  <si>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</si>
  <si>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</si>
  <si>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</si>
  <si>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</si>
  <si>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</si>
  <si>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</si>
  <si>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</si>
  <si>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</si>
  <si>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</si>
  <si>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</si>
  <si>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</si>
  <si>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</si>
  <si>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</si>
  <si>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</si>
  <si>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</si>
  <si>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</si>
  <si>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</si>
  <si>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</si>
  <si>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</si>
  <si>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</si>
  <si>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</si>
  <si>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</si>
  <si>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</si>
  <si>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</si>
  <si>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</si>
  <si>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</si>
  <si>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</si>
  <si>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</si>
  <si>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</si>
  <si>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</si>
  <si>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</si>
  <si>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</si>
  <si>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</si>
  <si>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</si>
  <si>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</si>
  <si>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</si>
  <si>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</si>
  <si>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</si>
  <si>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</si>
  <si>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</si>
  <si>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</si>
  <si>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</si>
  <si>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</si>
  <si>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</si>
  <si>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</si>
  <si>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</si>
  <si>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</si>
  <si>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</si>
  <si>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</si>
  <si>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</si>
  <si>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</si>
  <si>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</si>
  <si>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</si>
  <si>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</si>
  <si>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</si>
  <si>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</si>
  <si>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</si>
  <si>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</si>
  <si>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</si>
  <si>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</si>
  <si>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</si>
  <si>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</si>
  <si>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</si>
  <si>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</si>
  <si>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</si>
  <si>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</si>
  <si>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</si>
  <si>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</si>
  <si>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</si>
  <si>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</si>
  <si>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</si>
  <si>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</si>
  <si>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</si>
  <si>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</si>
  <si>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</si>
  <si>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</si>
  <si>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</si>
  <si>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</si>
  <si>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</si>
  <si>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</si>
  <si>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</si>
  <si>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</si>
  <si>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</si>
  <si>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</si>
  <si>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</si>
  <si>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</si>
  <si>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</si>
  <si>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</si>
  <si>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</si>
  <si>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</si>
  <si>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</si>
  <si>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</si>
  <si>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</si>
  <si>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</si>
  <si>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</si>
  <si>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</si>
  <si>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</si>
  <si>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</si>
  <si>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</si>
  <si>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</si>
  <si>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</si>
  <si>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</si>
  <si>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</si>
  <si>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</si>
  <si>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</si>
  <si>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</si>
  <si>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</si>
  <si>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</si>
  <si>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</si>
  <si>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</si>
  <si>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</si>
  <si>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</si>
  <si>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</si>
  <si>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</si>
  <si>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</si>
  <si>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</si>
  <si>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</si>
  <si>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</si>
  <si>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</si>
  <si>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</si>
  <si>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</si>
  <si>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</si>
  <si>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</si>
  <si>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</si>
  <si>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</si>
  <si>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</si>
  <si>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</si>
  <si>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</si>
  <si>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</si>
  <si>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</si>
  <si>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</si>
  <si>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</si>
  <si>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</si>
  <si>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</si>
  <si>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</si>
  <si>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</si>
  <si>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</si>
  <si>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</si>
  <si>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</si>
  <si>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</si>
  <si>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</si>
  <si>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</si>
  <si>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</si>
  <si>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</si>
  <si>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</si>
  <si>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</si>
  <si>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</si>
  <si>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</si>
  <si>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</si>
  <si>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</si>
  <si>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</si>
  <si>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</si>
  <si>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</si>
  <si>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</si>
  <si>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</si>
  <si>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</si>
  <si>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</si>
  <si>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</si>
  <si>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</si>
  <si>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</si>
  <si>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</si>
  <si>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</si>
  <si>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</si>
  <si>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</si>
  <si>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</si>
  <si>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</si>
  <si>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</si>
  <si>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</si>
  <si>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</si>
  <si>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</si>
  <si>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</si>
  <si>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</si>
  <si>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</si>
  <si>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</si>
  <si>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</si>
  <si>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</si>
  <si>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</si>
  <si>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</si>
  <si>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</si>
  <si>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</si>
  <si>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</si>
  <si>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</si>
  <si>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</si>
  <si>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</si>
  <si>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</si>
  <si>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</si>
  <si>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</si>
  <si>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</si>
  <si>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</si>
  <si>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</si>
  <si>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</si>
  <si>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</si>
  <si>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</si>
  <si>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</si>
  <si>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</si>
  <si>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</si>
  <si>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</si>
  <si>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</si>
  <si>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</si>
  <si>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</si>
  <si>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</si>
  <si>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</si>
  <si>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</si>
  <si>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</si>
  <si>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</si>
  <si>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</si>
  <si>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</si>
  <si>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</si>
  <si>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</si>
  <si>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</si>
  <si>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</si>
  <si>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</si>
  <si>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</si>
  <si>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</si>
  <si>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</si>
  <si>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</si>
  <si>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</si>
  <si>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</si>
  <si>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</si>
  <si>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</si>
  <si>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</si>
  <si>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</si>
  <si>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</si>
  <si>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</si>
  <si>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</si>
  <si>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</si>
  <si>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</si>
  <si>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</si>
  <si>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</si>
  <si>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</si>
  <si>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</si>
  <si>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</si>
  <si>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</si>
  <si>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</si>
  <si>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</si>
  <si>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</si>
  <si>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</si>
  <si>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</si>
  <si>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</si>
  <si>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</si>
  <si>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</si>
  <si>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</si>
  <si>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</si>
  <si>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</si>
  <si>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</si>
  <si>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</si>
  <si>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</si>
  <si>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</si>
  <si>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</si>
  <si>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</si>
  <si>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</si>
  <si>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</si>
  <si>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</si>
  <si>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</si>
  <si>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</si>
  <si>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</si>
  <si>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</si>
  <si>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</si>
  <si>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</si>
  <si>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</si>
  <si>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</si>
  <si>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</si>
  <si>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</si>
  <si>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</si>
  <si>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</si>
  <si>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</si>
  <si>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</si>
  <si>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</si>
  <si>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</si>
  <si>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</si>
  <si>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</si>
  <si>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</si>
  <si>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</si>
  <si>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</si>
  <si>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</si>
  <si>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</si>
  <si>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</si>
  <si>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</si>
  <si>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</si>
  <si>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</si>
  <si>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</si>
  <si>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</si>
  <si>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</si>
  <si>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</si>
  <si>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</si>
  <si>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</si>
  <si>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</si>
  <si>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</si>
  <si>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</si>
  <si>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</si>
  <si>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</si>
  <si>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</si>
  <si>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</si>
  <si>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</si>
  <si>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</si>
  <si>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</si>
  <si>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</si>
  <si>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</si>
  <si>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</si>
  <si>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</si>
  <si>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</si>
  <si>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</si>
  <si>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</si>
  <si>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</si>
  <si>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</si>
  <si>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</si>
  <si>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</si>
  <si>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</si>
  <si>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</si>
  <si>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</si>
  <si>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</si>
  <si>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</si>
  <si>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</si>
  <si>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</si>
  <si>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</si>
  <si>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</si>
  <si>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</si>
  <si>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</si>
  <si>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</si>
  <si>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</si>
  <si>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</si>
  <si>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</si>
  <si>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</si>
  <si>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</si>
  <si>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</si>
  <si>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</si>
  <si>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</si>
  <si>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</si>
  <si>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</si>
  <si>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</si>
  <si>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</si>
  <si>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</si>
  <si>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</si>
  <si>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</si>
  <si>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</si>
  <si>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</si>
  <si>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</si>
  <si>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</si>
  <si>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</si>
  <si>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</si>
  <si>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</si>
  <si>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</si>
  <si>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</si>
  <si>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</si>
  <si>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</si>
  <si>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</si>
  <si>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</si>
  <si>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</si>
  <si>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</si>
  <si>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</si>
  <si>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</si>
  <si>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</si>
  <si>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</si>
  <si>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</si>
  <si>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</si>
  <si>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</si>
  <si>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</si>
  <si>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</si>
  <si>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</si>
  <si>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</si>
  <si>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</si>
  <si>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</si>
  <si>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</si>
  <si>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</si>
  <si>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</si>
  <si>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</si>
  <si>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</si>
  <si>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</si>
  <si>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</si>
  <si>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</si>
  <si>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</si>
  <si>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</si>
  <si>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</si>
  <si>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</si>
  <si>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</si>
  <si>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</si>
  <si>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</si>
  <si>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</si>
  <si>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</si>
  <si>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</si>
  <si>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</si>
  <si>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</si>
  <si>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</si>
  <si>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</si>
  <si>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</si>
  <si>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</si>
  <si>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</si>
  <si>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</si>
  <si>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</si>
  <si>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</si>
  <si>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</si>
  <si>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</si>
  <si>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</si>
  <si>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</si>
  <si>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</si>
  <si>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</si>
  <si>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</si>
  <si>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</si>
  <si>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</si>
  <si>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</si>
  <si>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</si>
  <si>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</si>
  <si>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</si>
  <si>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</si>
  <si>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</si>
  <si>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</si>
  <si>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</si>
  <si>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</si>
  <si>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</si>
  <si>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</si>
  <si>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</si>
  <si>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</si>
  <si>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0611141</t>
  </si>
  <si>
    <t>1141</t>
  </si>
  <si>
    <t>Начальник відділу освіти, молоді та спорту</t>
  </si>
  <si>
    <t>Ковальчук Т.М.</t>
  </si>
  <si>
    <t>Забезпечення діяльності центрів професійного розвитку педагогічних працівників</t>
  </si>
  <si>
    <t>0611070</t>
  </si>
  <si>
    <t>Надання позашкільної освіти закладами позашкільної освіти, заходи із позашкільної роботи з дітьми</t>
  </si>
  <si>
    <t>Додаток   до  розпорядження  міського голови                                                   від 12 жовтня 2021 р. № 197-ОД               "Про внесення змін до показників бюджету  Новгород-Сіверської міської територіальної громади  на 2021 рік (код бюджету 25539000000)</t>
  </si>
  <si>
    <t xml:space="preserve">Надання шкільної освіти </t>
  </si>
  <si>
    <t>0611151</t>
  </si>
  <si>
    <t>1151</t>
  </si>
  <si>
    <t>Забезпечення діяльності інклюзивно-ресурсних центрів за рахунок коштів місцевого бюджету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</si>
</sst>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49" fontId="9" fillId="36" borderId="47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4" fontId="60" fillId="36" borderId="17" xfId="60" applyNumberFormat="1" applyFont="1" applyFill="1" applyBorder="1" applyAlignment="1">
      <alignment horizontal="center" vertical="center" wrapText="1"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49" fontId="9" fillId="36" borderId="42" xfId="5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5" t="s">
        <v>588</v>
      </c>
      <c r="F2" s="585"/>
      <c r="G2" s="585"/>
    </row>
    <row r="3" spans="5:7" ht="18.75" customHeight="1">
      <c r="E3" s="585"/>
      <c r="F3" s="585"/>
      <c r="G3" s="585"/>
    </row>
    <row r="4" spans="5:7" ht="86.25" customHeight="1">
      <c r="E4" s="585"/>
      <c r="F4" s="585"/>
      <c r="G4" s="585"/>
    </row>
    <row r="5" spans="1:6" ht="34.5" customHeight="1">
      <c r="A5" s="595" t="s">
        <v>471</v>
      </c>
      <c r="B5" s="595"/>
      <c r="C5" s="595"/>
      <c r="D5" s="595"/>
      <c r="E5" s="595"/>
      <c r="F5" s="595"/>
    </row>
    <row r="6" spans="1:6" ht="18.75">
      <c r="A6" s="596">
        <v>25539000000</v>
      </c>
      <c r="B6" s="596"/>
      <c r="C6" s="36"/>
      <c r="F6" s="32"/>
    </row>
    <row r="7" spans="1:6" s="5" customFormat="1" ht="20.25" customHeight="1">
      <c r="A7" s="586" t="s">
        <v>482</v>
      </c>
      <c r="B7" s="588" t="s">
        <v>535</v>
      </c>
      <c r="C7" s="588" t="s">
        <v>536</v>
      </c>
      <c r="D7" s="590" t="s">
        <v>435</v>
      </c>
      <c r="E7" s="592" t="s">
        <v>436</v>
      </c>
      <c r="F7" s="593"/>
    </row>
    <row r="8" spans="1:6" s="5" customFormat="1" ht="51.75" customHeight="1">
      <c r="A8" s="587"/>
      <c r="B8" s="589"/>
      <c r="C8" s="594"/>
      <c r="D8" s="591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9" t="s">
        <v>589</v>
      </c>
      <c r="F1" s="599"/>
      <c r="G1" s="473"/>
      <c r="H1" s="65"/>
    </row>
    <row r="2" spans="1:6" ht="27" customHeight="1">
      <c r="A2" s="600" t="s">
        <v>472</v>
      </c>
      <c r="B2" s="600"/>
      <c r="C2" s="600"/>
      <c r="D2" s="600"/>
      <c r="E2" s="600"/>
      <c r="F2" s="600"/>
    </row>
    <row r="3" spans="1:2" ht="25.5" customHeight="1">
      <c r="A3" s="602">
        <v>25539000000</v>
      </c>
      <c r="B3" s="602"/>
    </row>
    <row r="4" spans="1:6" ht="18">
      <c r="A4" s="601" t="s">
        <v>17</v>
      </c>
      <c r="B4" s="601" t="s">
        <v>287</v>
      </c>
      <c r="C4" s="603" t="s">
        <v>222</v>
      </c>
      <c r="D4" s="601" t="s">
        <v>435</v>
      </c>
      <c r="E4" s="601" t="s">
        <v>436</v>
      </c>
      <c r="F4" s="601"/>
    </row>
    <row r="5" spans="1:6" ht="18" customHeight="1">
      <c r="A5" s="601"/>
      <c r="B5" s="601"/>
      <c r="C5" s="604"/>
      <c r="D5" s="601"/>
      <c r="E5" s="601" t="s">
        <v>222</v>
      </c>
      <c r="F5" s="601" t="s">
        <v>18</v>
      </c>
    </row>
    <row r="6" spans="1:6" ht="23.25" customHeight="1">
      <c r="A6" s="601"/>
      <c r="B6" s="601"/>
      <c r="C6" s="605"/>
      <c r="D6" s="601"/>
      <c r="E6" s="601"/>
      <c r="F6" s="60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597" t="s">
        <v>27</v>
      </c>
      <c r="B22" s="598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06" t="s">
        <v>590</v>
      </c>
      <c r="P1" s="606"/>
      <c r="Q1" s="60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0"/>
      <c r="O2" s="610"/>
      <c r="P2" s="610"/>
      <c r="Q2" s="610"/>
    </row>
    <row r="3" spans="1:17" ht="49.5" customHeight="1">
      <c r="A3" s="82"/>
      <c r="B3" s="607" t="s">
        <v>473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83" t="s">
        <v>29</v>
      </c>
    </row>
    <row r="4" spans="1:17" ht="28.5" customHeight="1">
      <c r="A4" s="82"/>
      <c r="B4" s="619">
        <v>25539000000</v>
      </c>
      <c r="C4" s="619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2"/>
      <c r="B5" s="613" t="s">
        <v>383</v>
      </c>
      <c r="C5" s="613" t="s">
        <v>220</v>
      </c>
      <c r="D5" s="614" t="s">
        <v>231</v>
      </c>
      <c r="E5" s="609" t="s">
        <v>219</v>
      </c>
      <c r="F5" s="611" t="s">
        <v>435</v>
      </c>
      <c r="G5" s="611"/>
      <c r="H5" s="611"/>
      <c r="I5" s="611"/>
      <c r="J5" s="611"/>
      <c r="K5" s="611" t="s">
        <v>436</v>
      </c>
      <c r="L5" s="611"/>
      <c r="M5" s="611"/>
      <c r="N5" s="611"/>
      <c r="O5" s="611"/>
      <c r="P5" s="611"/>
      <c r="Q5" s="608" t="s">
        <v>536</v>
      </c>
    </row>
    <row r="6" spans="1:17" ht="21" customHeight="1">
      <c r="A6" s="612"/>
      <c r="B6" s="613"/>
      <c r="C6" s="613"/>
      <c r="D6" s="615"/>
      <c r="E6" s="609"/>
      <c r="F6" s="611" t="s">
        <v>222</v>
      </c>
      <c r="G6" s="611" t="s">
        <v>30</v>
      </c>
      <c r="H6" s="608" t="s">
        <v>31</v>
      </c>
      <c r="I6" s="608"/>
      <c r="J6" s="608" t="s">
        <v>32</v>
      </c>
      <c r="K6" s="611" t="s">
        <v>222</v>
      </c>
      <c r="L6" s="617" t="s">
        <v>224</v>
      </c>
      <c r="M6" s="611" t="s">
        <v>30</v>
      </c>
      <c r="N6" s="608" t="s">
        <v>31</v>
      </c>
      <c r="O6" s="608"/>
      <c r="P6" s="608" t="s">
        <v>32</v>
      </c>
      <c r="Q6" s="608"/>
    </row>
    <row r="7" spans="1:17" ht="92.25" customHeight="1">
      <c r="A7" s="612"/>
      <c r="B7" s="613"/>
      <c r="C7" s="613"/>
      <c r="D7" s="616"/>
      <c r="E7" s="609"/>
      <c r="F7" s="611"/>
      <c r="G7" s="611"/>
      <c r="H7" s="84" t="s">
        <v>33</v>
      </c>
      <c r="I7" s="84" t="s">
        <v>34</v>
      </c>
      <c r="J7" s="608"/>
      <c r="K7" s="611"/>
      <c r="L7" s="618"/>
      <c r="M7" s="611"/>
      <c r="N7" s="84" t="s">
        <v>33</v>
      </c>
      <c r="O7" s="84" t="s">
        <v>34</v>
      </c>
      <c r="P7" s="608"/>
      <c r="Q7" s="608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G6:G7"/>
    <mergeCell ref="A5:A7"/>
    <mergeCell ref="P6:P7"/>
    <mergeCell ref="H6:I6"/>
    <mergeCell ref="C5:C7"/>
    <mergeCell ref="D5:D7"/>
    <mergeCell ref="N6:O6"/>
    <mergeCell ref="B5:B7"/>
    <mergeCell ref="M6:M7"/>
    <mergeCell ref="J6:J7"/>
    <mergeCell ref="K6:K7"/>
    <mergeCell ref="O1:Q1"/>
    <mergeCell ref="B3:P3"/>
    <mergeCell ref="Q5:Q7"/>
    <mergeCell ref="E5:E7"/>
    <mergeCell ref="N2:Q2"/>
    <mergeCell ref="F5:J5"/>
    <mergeCell ref="F6:F7"/>
    <mergeCell ref="L6:L7"/>
    <mergeCell ref="B4:C4"/>
    <mergeCell ref="K5:P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1"/>
      <c r="J1" s="631"/>
      <c r="K1" s="631"/>
      <c r="L1" s="632" t="s">
        <v>591</v>
      </c>
      <c r="M1" s="632"/>
    </row>
    <row r="2" ht="6" customHeight="1"/>
    <row r="3" spans="1:14" ht="27" customHeight="1">
      <c r="A3" s="137"/>
      <c r="B3" s="137"/>
      <c r="C3" s="137"/>
      <c r="D3" s="633" t="s">
        <v>476</v>
      </c>
      <c r="E3" s="633"/>
      <c r="F3" s="633"/>
      <c r="G3" s="633"/>
      <c r="H3" s="633"/>
      <c r="I3" s="633"/>
      <c r="J3" s="633"/>
      <c r="K3" s="633"/>
      <c r="L3" s="633"/>
      <c r="M3" s="633"/>
      <c r="N3" s="633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4" t="s">
        <v>312</v>
      </c>
      <c r="B5" s="644"/>
      <c r="C5" s="645"/>
      <c r="D5" s="624" t="s">
        <v>227</v>
      </c>
      <c r="E5" s="621" t="s">
        <v>228</v>
      </c>
      <c r="F5" s="621"/>
      <c r="G5" s="621"/>
      <c r="H5" s="621"/>
      <c r="I5" s="621"/>
      <c r="J5" s="621"/>
      <c r="K5" s="622"/>
      <c r="L5" s="634" t="s">
        <v>545</v>
      </c>
      <c r="M5" s="635"/>
      <c r="N5" s="636"/>
    </row>
    <row r="6" spans="1:14" ht="20.25" customHeight="1">
      <c r="A6" s="644"/>
      <c r="B6" s="644"/>
      <c r="C6" s="645"/>
      <c r="D6" s="625"/>
      <c r="E6" s="626" t="s">
        <v>522</v>
      </c>
      <c r="F6" s="626" t="s">
        <v>290</v>
      </c>
      <c r="G6" s="623" t="s">
        <v>321</v>
      </c>
      <c r="H6" s="623"/>
      <c r="I6" s="623"/>
      <c r="J6" s="623"/>
      <c r="K6" s="620" t="s">
        <v>229</v>
      </c>
      <c r="L6" s="627" t="s">
        <v>321</v>
      </c>
      <c r="M6" s="628"/>
      <c r="N6" s="637" t="s">
        <v>229</v>
      </c>
    </row>
    <row r="7" spans="1:14" ht="13.5" customHeight="1">
      <c r="A7" s="644"/>
      <c r="B7" s="644"/>
      <c r="C7" s="645"/>
      <c r="D7" s="625"/>
      <c r="E7" s="626"/>
      <c r="F7" s="626"/>
      <c r="G7" s="626" t="s">
        <v>288</v>
      </c>
      <c r="H7" s="626" t="s">
        <v>458</v>
      </c>
      <c r="I7" s="626" t="s">
        <v>329</v>
      </c>
      <c r="J7" s="626" t="s">
        <v>330</v>
      </c>
      <c r="K7" s="620"/>
      <c r="L7" s="629" t="s">
        <v>550</v>
      </c>
      <c r="M7" s="629" t="s">
        <v>291</v>
      </c>
      <c r="N7" s="638"/>
    </row>
    <row r="8" spans="1:14" ht="22.5" customHeight="1">
      <c r="A8" s="644"/>
      <c r="B8" s="644"/>
      <c r="C8" s="645"/>
      <c r="D8" s="625"/>
      <c r="E8" s="626"/>
      <c r="F8" s="626"/>
      <c r="G8" s="626"/>
      <c r="H8" s="626"/>
      <c r="I8" s="626"/>
      <c r="J8" s="626"/>
      <c r="K8" s="620"/>
      <c r="L8" s="629"/>
      <c r="M8" s="629"/>
      <c r="N8" s="638"/>
    </row>
    <row r="9" spans="1:14" ht="15.75" customHeight="1">
      <c r="A9" s="644"/>
      <c r="B9" s="644"/>
      <c r="C9" s="645"/>
      <c r="D9" s="625"/>
      <c r="E9" s="626"/>
      <c r="F9" s="626"/>
      <c r="G9" s="626"/>
      <c r="H9" s="626"/>
      <c r="I9" s="626"/>
      <c r="J9" s="626"/>
      <c r="K9" s="620"/>
      <c r="L9" s="629"/>
      <c r="M9" s="629"/>
      <c r="N9" s="638"/>
    </row>
    <row r="10" spans="1:14" ht="397.5" customHeight="1">
      <c r="A10" s="644"/>
      <c r="B10" s="644"/>
      <c r="C10" s="645"/>
      <c r="D10" s="625"/>
      <c r="E10" s="626"/>
      <c r="F10" s="626"/>
      <c r="G10" s="626"/>
      <c r="H10" s="626"/>
      <c r="I10" s="626"/>
      <c r="J10" s="626"/>
      <c r="K10" s="620"/>
      <c r="L10" s="630"/>
      <c r="M10" s="630"/>
      <c r="N10" s="639"/>
    </row>
    <row r="11" spans="1:14" ht="15.75">
      <c r="A11" s="644">
        <v>1</v>
      </c>
      <c r="B11" s="644"/>
      <c r="C11" s="645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2">
        <v>25539000000</v>
      </c>
      <c r="B12" s="642" t="s">
        <v>370</v>
      </c>
      <c r="C12" s="643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2">
        <v>25313200000</v>
      </c>
      <c r="B13" s="642">
        <v>16</v>
      </c>
      <c r="C13" s="643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0" t="s">
        <v>373</v>
      </c>
      <c r="B14" s="640"/>
      <c r="C14" s="641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0"/>
      <c r="B15" s="640"/>
      <c r="C15" s="641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5"/>
  <sheetViews>
    <sheetView showZeros="0" tabSelected="1" view="pageBreakPreview" zoomScale="61" zoomScaleNormal="75" zoomScaleSheetLayoutView="61" zoomScalePageLayoutView="0" workbookViewId="0" topLeftCell="D12">
      <selection activeCell="F21" sqref="F2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46" t="s">
        <v>615</v>
      </c>
      <c r="N1" s="646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47" t="s">
        <v>604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</row>
    <row r="6" spans="2:15" ht="21.75" customHeight="1"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66" t="s">
        <v>230</v>
      </c>
      <c r="B9" s="668" t="s">
        <v>220</v>
      </c>
      <c r="C9" s="671" t="s">
        <v>231</v>
      </c>
      <c r="D9" s="674" t="s">
        <v>219</v>
      </c>
      <c r="E9" s="648" t="s">
        <v>595</v>
      </c>
      <c r="F9" s="649"/>
      <c r="G9" s="649"/>
      <c r="H9" s="649"/>
      <c r="I9" s="650"/>
      <c r="J9" s="658" t="s">
        <v>596</v>
      </c>
      <c r="K9" s="658"/>
      <c r="L9" s="658"/>
      <c r="M9" s="658"/>
      <c r="N9" s="658"/>
      <c r="O9" s="658"/>
      <c r="P9" s="662" t="s">
        <v>601</v>
      </c>
    </row>
    <row r="10" spans="1:16" ht="38.25" customHeight="1" thickBot="1">
      <c r="A10" s="667"/>
      <c r="B10" s="669"/>
      <c r="C10" s="672"/>
      <c r="D10" s="675"/>
      <c r="E10" s="651" t="s">
        <v>229</v>
      </c>
      <c r="F10" s="654" t="s">
        <v>598</v>
      </c>
      <c r="G10" s="655" t="s">
        <v>600</v>
      </c>
      <c r="H10" s="659"/>
      <c r="I10" s="660" t="s">
        <v>597</v>
      </c>
      <c r="J10" s="665" t="s">
        <v>229</v>
      </c>
      <c r="K10" s="665" t="s">
        <v>602</v>
      </c>
      <c r="L10" s="665" t="s">
        <v>603</v>
      </c>
      <c r="M10" s="656" t="s">
        <v>31</v>
      </c>
      <c r="N10" s="657"/>
      <c r="O10" s="677" t="s">
        <v>597</v>
      </c>
      <c r="P10" s="663"/>
    </row>
    <row r="11" spans="1:16" ht="160.5" customHeight="1" thickBot="1">
      <c r="A11" s="667"/>
      <c r="B11" s="670"/>
      <c r="C11" s="673"/>
      <c r="D11" s="676"/>
      <c r="E11" s="652"/>
      <c r="F11" s="655"/>
      <c r="G11" s="558" t="s">
        <v>33</v>
      </c>
      <c r="H11" s="557" t="s">
        <v>34</v>
      </c>
      <c r="I11" s="661"/>
      <c r="J11" s="652"/>
      <c r="K11" s="652"/>
      <c r="L11" s="652"/>
      <c r="M11" s="558" t="s">
        <v>33</v>
      </c>
      <c r="N11" s="557" t="s">
        <v>34</v>
      </c>
      <c r="O11" s="678"/>
      <c r="P11" s="664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</f>
        <v>0</v>
      </c>
      <c r="F16" s="571">
        <f aca="true" t="shared" si="1" ref="F16:P16">F17+F18+F19+F20+F21+F22</f>
        <v>0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18.75">
      <c r="A17" s="584" t="s">
        <v>297</v>
      </c>
      <c r="B17" s="579" t="s">
        <v>195</v>
      </c>
      <c r="C17" s="579" t="s">
        <v>186</v>
      </c>
      <c r="D17" s="580" t="s">
        <v>616</v>
      </c>
      <c r="E17" s="574">
        <v>-73210</v>
      </c>
      <c r="F17" s="574">
        <v>-73210</v>
      </c>
      <c r="G17" s="698"/>
      <c r="H17" s="574">
        <v>-3210</v>
      </c>
      <c r="I17" s="699"/>
      <c r="J17" s="699"/>
      <c r="K17" s="700"/>
      <c r="L17" s="700"/>
      <c r="M17" s="699"/>
      <c r="N17" s="699"/>
      <c r="O17" s="701"/>
      <c r="P17" s="575">
        <f>E17+J17</f>
        <v>-73210</v>
      </c>
      <c r="Q17" s="578"/>
    </row>
    <row r="18" spans="1:16" ht="56.25">
      <c r="A18" s="702" t="s">
        <v>606</v>
      </c>
      <c r="B18" s="579" t="s">
        <v>605</v>
      </c>
      <c r="C18" s="579" t="s">
        <v>187</v>
      </c>
      <c r="D18" s="580" t="s">
        <v>607</v>
      </c>
      <c r="E18" s="574">
        <v>14670</v>
      </c>
      <c r="F18" s="574">
        <v>14670</v>
      </c>
      <c r="G18" s="574">
        <v>0</v>
      </c>
      <c r="H18" s="574">
        <v>-55330</v>
      </c>
      <c r="I18" s="575"/>
      <c r="J18" s="575"/>
      <c r="K18" s="576"/>
      <c r="L18" s="576"/>
      <c r="M18" s="575"/>
      <c r="N18" s="575"/>
      <c r="O18" s="577"/>
      <c r="P18" s="575">
        <f>E18+J18</f>
        <v>14670</v>
      </c>
    </row>
    <row r="19" spans="1:16" ht="75">
      <c r="A19" s="579" t="s">
        <v>613</v>
      </c>
      <c r="B19" s="579" t="s">
        <v>193</v>
      </c>
      <c r="C19" s="579" t="s">
        <v>198</v>
      </c>
      <c r="D19" s="580" t="s">
        <v>614</v>
      </c>
      <c r="E19" s="574">
        <v>-78500</v>
      </c>
      <c r="F19" s="574">
        <v>-78500</v>
      </c>
      <c r="G19" s="574">
        <v>-63500</v>
      </c>
      <c r="H19" s="574"/>
      <c r="I19" s="575"/>
      <c r="J19" s="575"/>
      <c r="K19" s="576"/>
      <c r="L19" s="576"/>
      <c r="M19" s="575"/>
      <c r="N19" s="575"/>
      <c r="O19" s="577"/>
      <c r="P19" s="575">
        <f>E19+J19</f>
        <v>-78500</v>
      </c>
    </row>
    <row r="20" spans="1:16" ht="37.5">
      <c r="A20" s="579" t="s">
        <v>608</v>
      </c>
      <c r="B20" s="579" t="s">
        <v>609</v>
      </c>
      <c r="C20" s="579" t="s">
        <v>188</v>
      </c>
      <c r="D20" s="580" t="s">
        <v>6</v>
      </c>
      <c r="E20" s="574">
        <v>78500</v>
      </c>
      <c r="F20" s="574">
        <v>78500</v>
      </c>
      <c r="G20" s="574">
        <v>63500</v>
      </c>
      <c r="H20" s="574"/>
      <c r="I20" s="575"/>
      <c r="J20" s="575"/>
      <c r="K20" s="576"/>
      <c r="L20" s="576"/>
      <c r="M20" s="575"/>
      <c r="N20" s="575"/>
      <c r="O20" s="577"/>
      <c r="P20" s="575">
        <f>E20+J20</f>
        <v>78500</v>
      </c>
    </row>
    <row r="21" spans="1:16" ht="56.25">
      <c r="A21" s="579" t="s">
        <v>617</v>
      </c>
      <c r="B21" s="703" t="s">
        <v>618</v>
      </c>
      <c r="C21" s="579" t="s">
        <v>188</v>
      </c>
      <c r="D21" s="580" t="s">
        <v>619</v>
      </c>
      <c r="E21" s="574">
        <v>55330</v>
      </c>
      <c r="F21" s="574">
        <v>55330</v>
      </c>
      <c r="G21" s="574"/>
      <c r="H21" s="574">
        <v>55330</v>
      </c>
      <c r="I21" s="575"/>
      <c r="J21" s="575"/>
      <c r="K21" s="576"/>
      <c r="L21" s="576"/>
      <c r="M21" s="575"/>
      <c r="N21" s="575"/>
      <c r="O21" s="577"/>
      <c r="P21" s="575">
        <f>E21+J21</f>
        <v>55330</v>
      </c>
    </row>
    <row r="22" spans="1:16" ht="56.25">
      <c r="A22" s="324" t="s">
        <v>302</v>
      </c>
      <c r="B22" s="581" t="s">
        <v>304</v>
      </c>
      <c r="C22" s="324" t="s">
        <v>188</v>
      </c>
      <c r="D22" s="582" t="s">
        <v>612</v>
      </c>
      <c r="E22" s="574">
        <v>3210</v>
      </c>
      <c r="F22" s="574">
        <v>3210</v>
      </c>
      <c r="G22" s="574"/>
      <c r="H22" s="574">
        <v>3210</v>
      </c>
      <c r="I22" s="575"/>
      <c r="J22" s="575"/>
      <c r="K22" s="576"/>
      <c r="L22" s="576"/>
      <c r="M22" s="575"/>
      <c r="N22" s="575"/>
      <c r="O22" s="577"/>
      <c r="P22" s="575">
        <f>E22+J22</f>
        <v>3210</v>
      </c>
    </row>
    <row r="23" spans="1:16" ht="18.75" customHeight="1">
      <c r="A23" s="228"/>
      <c r="B23" s="653" t="s">
        <v>599</v>
      </c>
      <c r="C23" s="653"/>
      <c r="D23" s="572"/>
      <c r="E23" s="573">
        <f>E17+E18+E19+E20+E21+E22</f>
        <v>0</v>
      </c>
      <c r="F23" s="573">
        <f aca="true" t="shared" si="2" ref="F23:P23">F17+F18+F19+F20+F21+F22</f>
        <v>0</v>
      </c>
      <c r="G23" s="573">
        <f t="shared" si="2"/>
        <v>0</v>
      </c>
      <c r="H23" s="573">
        <f t="shared" si="2"/>
        <v>0</v>
      </c>
      <c r="I23" s="573">
        <f t="shared" si="2"/>
        <v>0</v>
      </c>
      <c r="J23" s="573">
        <f t="shared" si="2"/>
        <v>0</v>
      </c>
      <c r="K23" s="573">
        <f t="shared" si="2"/>
        <v>0</v>
      </c>
      <c r="L23" s="573">
        <f t="shared" si="2"/>
        <v>0</v>
      </c>
      <c r="M23" s="573">
        <f t="shared" si="2"/>
        <v>0</v>
      </c>
      <c r="N23" s="573">
        <f t="shared" si="2"/>
        <v>0</v>
      </c>
      <c r="O23" s="573">
        <f t="shared" si="2"/>
        <v>0</v>
      </c>
      <c r="P23" s="573">
        <f t="shared" si="2"/>
        <v>0</v>
      </c>
    </row>
    <row r="24" spans="6:15" ht="16.5" customHeight="1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ht="26.25">
      <c r="B27" s="583" t="s">
        <v>610</v>
      </c>
      <c r="C27" s="583"/>
      <c r="D27" s="583"/>
      <c r="E27" s="583"/>
      <c r="F27" s="583"/>
      <c r="G27" s="583"/>
      <c r="H27" s="583"/>
      <c r="I27" s="583"/>
      <c r="J27" s="583" t="s">
        <v>611</v>
      </c>
      <c r="K27" s="583"/>
      <c r="L27" s="294"/>
      <c r="M27" s="294"/>
      <c r="N27" s="294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3:C23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0" t="s">
        <v>592</v>
      </c>
      <c r="J1" s="680"/>
      <c r="K1" s="680"/>
    </row>
    <row r="2" spans="3:17" ht="75" customHeight="1">
      <c r="C2" s="157"/>
      <c r="D2" s="679" t="s">
        <v>477</v>
      </c>
      <c r="E2" s="679"/>
      <c r="F2" s="679"/>
      <c r="G2" s="679"/>
      <c r="H2" s="679"/>
      <c r="I2" s="679"/>
      <c r="J2" s="679"/>
      <c r="K2" s="160"/>
      <c r="Q2" s="161"/>
    </row>
    <row r="3" spans="3:23" ht="28.5" customHeight="1" thickBot="1">
      <c r="C3" s="690">
        <v>25539000000</v>
      </c>
      <c r="D3" s="690"/>
      <c r="E3" s="681"/>
      <c r="F3" s="681"/>
      <c r="G3" s="681"/>
      <c r="H3" s="681"/>
      <c r="I3" s="681"/>
      <c r="J3" s="681"/>
      <c r="K3" s="163" t="s">
        <v>29</v>
      </c>
      <c r="W3" s="234"/>
    </row>
    <row r="4" spans="2:11" ht="92.25" customHeight="1" thickBot="1">
      <c r="B4" s="671" t="s">
        <v>230</v>
      </c>
      <c r="C4" s="671" t="s">
        <v>220</v>
      </c>
      <c r="D4" s="671" t="s">
        <v>231</v>
      </c>
      <c r="E4" s="691" t="s">
        <v>219</v>
      </c>
      <c r="F4" s="684" t="s">
        <v>221</v>
      </c>
      <c r="G4" s="684" t="s">
        <v>218</v>
      </c>
      <c r="H4" s="686" t="s">
        <v>222</v>
      </c>
      <c r="I4" s="688" t="s">
        <v>435</v>
      </c>
      <c r="J4" s="682" t="s">
        <v>436</v>
      </c>
      <c r="K4" s="683"/>
    </row>
    <row r="5" spans="2:11" ht="35.25" customHeight="1" thickBot="1">
      <c r="B5" s="673"/>
      <c r="C5" s="673"/>
      <c r="D5" s="673"/>
      <c r="E5" s="692"/>
      <c r="F5" s="685"/>
      <c r="G5" s="685"/>
      <c r="H5" s="687"/>
      <c r="I5" s="689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97" t="s">
        <v>593</v>
      </c>
      <c r="E1" s="697"/>
      <c r="F1" s="697"/>
    </row>
    <row r="2" spans="2:10" ht="75" customHeight="1">
      <c r="B2" s="696" t="s">
        <v>478</v>
      </c>
      <c r="C2" s="696"/>
      <c r="D2" s="696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1" t="s">
        <v>482</v>
      </c>
      <c r="C4" s="671" t="s">
        <v>238</v>
      </c>
      <c r="D4" s="684" t="s">
        <v>239</v>
      </c>
    </row>
    <row r="5" spans="2:4" ht="35.25" customHeight="1" thickBot="1">
      <c r="B5" s="673"/>
      <c r="C5" s="673"/>
      <c r="D5" s="685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3" t="s">
        <v>281</v>
      </c>
    </row>
    <row r="10" spans="1:4" s="170" customFormat="1" ht="56.25" customHeight="1" hidden="1">
      <c r="A10" s="164"/>
      <c r="B10" s="486"/>
      <c r="C10" s="216"/>
      <c r="D10" s="694"/>
    </row>
    <row r="11" spans="1:4" s="170" customFormat="1" ht="39.75" customHeight="1">
      <c r="A11" s="164"/>
      <c r="B11" s="489" t="s">
        <v>267</v>
      </c>
      <c r="C11" s="224" t="s">
        <v>3</v>
      </c>
      <c r="D11" s="694"/>
    </row>
    <row r="12" spans="1:4" s="170" customFormat="1" ht="96.75" customHeight="1">
      <c r="A12" s="164"/>
      <c r="B12" s="489" t="s">
        <v>268</v>
      </c>
      <c r="C12" s="224" t="s">
        <v>241</v>
      </c>
      <c r="D12" s="694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4"/>
    </row>
    <row r="14" spans="1:4" s="170" customFormat="1" ht="95.25" customHeight="1">
      <c r="A14" s="164"/>
      <c r="B14" s="489" t="s">
        <v>269</v>
      </c>
      <c r="C14" s="450" t="s">
        <v>280</v>
      </c>
      <c r="D14" s="695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79" t="s">
        <v>479</v>
      </c>
      <c r="C2" s="679"/>
      <c r="D2" s="679"/>
      <c r="E2" s="679"/>
      <c r="F2" s="679"/>
      <c r="G2" s="679"/>
      <c r="M2" s="161"/>
    </row>
    <row r="3" spans="3:19" ht="21" customHeight="1" thickBot="1">
      <c r="C3" s="162">
        <v>25539000000</v>
      </c>
      <c r="D3" s="162"/>
      <c r="E3" s="681"/>
      <c r="F3" s="681"/>
      <c r="G3" s="681"/>
      <c r="S3" s="234"/>
    </row>
    <row r="4" spans="2:7" ht="92.25" customHeight="1">
      <c r="B4" s="671" t="s">
        <v>230</v>
      </c>
      <c r="C4" s="671" t="s">
        <v>220</v>
      </c>
      <c r="D4" s="671" t="s">
        <v>231</v>
      </c>
      <c r="E4" s="691" t="s">
        <v>219</v>
      </c>
      <c r="F4" s="684" t="s">
        <v>47</v>
      </c>
      <c r="G4" s="688" t="s">
        <v>435</v>
      </c>
    </row>
    <row r="5" spans="2:7" ht="35.25" customHeight="1" thickBot="1">
      <c r="B5" s="673"/>
      <c r="C5" s="673"/>
      <c r="D5" s="673"/>
      <c r="E5" s="692"/>
      <c r="F5" s="685"/>
      <c r="G5" s="689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2021-09-10T07:07:11Z</cp:lastPrinted>
  <dcterms:created xsi:type="dcterms:W3CDTF">2004-10-20T08:35:41Z</dcterms:created>
  <dcterms:modified xsi:type="dcterms:W3CDTF">2021-10-20T14:57:13Z</dcterms:modified>
  <cp:category/>
  <cp:version/>
  <cp:contentType/>
  <cp:contentStatus/>
</cp:coreProperties>
</file>